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"/>
    </mc:Choice>
  </mc:AlternateContent>
  <xr:revisionPtr revIDLastSave="0" documentId="13_ncr:1_{D759EA04-A7A3-41CA-AEA1-101CD4C68800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Eclectic - Spring 2024" sheetId="1" r:id="rId1"/>
    <sheet name="Sheet1" sheetId="2" r:id="rId2"/>
  </sheets>
  <definedNames>
    <definedName name="_xlnm.Print_Area" localSheetId="0">'Eclectic - Spring 2024'!$A$3:$AA$40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15" i="1" l="1"/>
  <c r="X13" i="1"/>
  <c r="X12" i="1"/>
  <c r="X23" i="1" l="1"/>
  <c r="X25" i="1"/>
  <c r="X33" i="1"/>
  <c r="X29" i="1"/>
  <c r="X16" i="1"/>
  <c r="X26" i="1"/>
  <c r="X10" i="1"/>
  <c r="X28" i="1"/>
  <c r="X34" i="1"/>
  <c r="X27" i="1"/>
  <c r="X17" i="1"/>
  <c r="X20" i="1"/>
  <c r="X9" i="1"/>
  <c r="X21" i="1"/>
  <c r="X22" i="1"/>
  <c r="X32" i="1"/>
  <c r="X18" i="1"/>
  <c r="X11" i="1"/>
  <c r="X31" i="1"/>
  <c r="X14" i="1"/>
  <c r="X35" i="1"/>
  <c r="X36" i="1"/>
  <c r="X30" i="1"/>
  <c r="X24" i="1"/>
  <c r="X19" i="1"/>
  <c r="V17" i="2"/>
  <c r="V21" i="2"/>
  <c r="V16" i="2"/>
  <c r="V14" i="2"/>
  <c r="V13" i="2"/>
  <c r="V26" i="2"/>
  <c r="V22" i="2"/>
  <c r="V20" i="2"/>
  <c r="V25" i="2"/>
  <c r="V12" i="2"/>
  <c r="V15" i="2"/>
  <c r="V18" i="2"/>
  <c r="V24" i="2"/>
  <c r="V23" i="2"/>
  <c r="V27" i="2"/>
  <c r="V10" i="2"/>
  <c r="V19" i="2"/>
  <c r="V11" i="2"/>
  <c r="V33" i="1" l="1"/>
  <c r="L33" i="1"/>
  <c r="AD22" i="1"/>
  <c r="L34" i="1"/>
  <c r="V34" i="1"/>
  <c r="AD30" i="1"/>
  <c r="AD26" i="1"/>
  <c r="W33" i="1" l="1"/>
  <c r="Y33" i="1" s="1"/>
  <c r="W34" i="1"/>
  <c r="Y34" i="1" s="1"/>
  <c r="V32" i="1"/>
  <c r="L32" i="1"/>
  <c r="R22" i="2"/>
  <c r="R24" i="2"/>
  <c r="R26" i="2"/>
  <c r="R27" i="2"/>
  <c r="R21" i="2"/>
  <c r="R25" i="2"/>
  <c r="R20" i="2"/>
  <c r="R18" i="2"/>
  <c r="R14" i="2"/>
  <c r="R17" i="2"/>
  <c r="R16" i="2"/>
  <c r="R11" i="2"/>
  <c r="R15" i="2"/>
  <c r="R23" i="2"/>
  <c r="R19" i="2"/>
  <c r="R13" i="2"/>
  <c r="R12" i="2"/>
  <c r="R10" i="2"/>
  <c r="V18" i="1"/>
  <c r="L18" i="1"/>
  <c r="AD16" i="1"/>
  <c r="V28" i="1"/>
  <c r="L28" i="1"/>
  <c r="AD20" i="1"/>
  <c r="AD13" i="1"/>
  <c r="AD21" i="1"/>
  <c r="V9" i="1"/>
  <c r="L9" i="1"/>
  <c r="AD34" i="1"/>
  <c r="V30" i="1"/>
  <c r="L30" i="1"/>
  <c r="AD12" i="1"/>
  <c r="V11" i="1"/>
  <c r="V35" i="1"/>
  <c r="V13" i="1"/>
  <c r="V26" i="1"/>
  <c r="V24" i="1"/>
  <c r="L29" i="1"/>
  <c r="L11" i="1"/>
  <c r="L35" i="1"/>
  <c r="L13" i="1"/>
  <c r="L26" i="1"/>
  <c r="L24" i="1"/>
  <c r="AD11" i="1"/>
  <c r="AD32" i="1"/>
  <c r="AD25" i="1"/>
  <c r="AD17" i="1"/>
  <c r="AD19" i="1"/>
  <c r="V31" i="1"/>
  <c r="W32" i="1" l="1"/>
  <c r="Y32" i="1" s="1"/>
  <c r="W18" i="1"/>
  <c r="Y18" i="1" s="1"/>
  <c r="W28" i="1"/>
  <c r="Y28" i="1" s="1"/>
  <c r="W30" i="1"/>
  <c r="Y30" i="1" s="1"/>
  <c r="W9" i="1"/>
  <c r="Y9" i="1" s="1"/>
  <c r="W24" i="1"/>
  <c r="Y24" i="1" s="1"/>
  <c r="W11" i="1"/>
  <c r="Y11" i="1" s="1"/>
  <c r="W35" i="1"/>
  <c r="Y35" i="1" s="1"/>
  <c r="W13" i="1"/>
  <c r="Y13" i="1" s="1"/>
  <c r="W26" i="1"/>
  <c r="Y26" i="1" s="1"/>
  <c r="U42" i="1"/>
  <c r="T42" i="1"/>
  <c r="S42" i="1"/>
  <c r="R42" i="1"/>
  <c r="Q42" i="1"/>
  <c r="P42" i="1"/>
  <c r="O42" i="1"/>
  <c r="N42" i="1"/>
  <c r="M42" i="1"/>
  <c r="K42" i="1"/>
  <c r="J42" i="1"/>
  <c r="I42" i="1"/>
  <c r="H42" i="1"/>
  <c r="G42" i="1"/>
  <c r="F42" i="1"/>
  <c r="E42" i="1"/>
  <c r="D42" i="1"/>
  <c r="C42" i="1"/>
  <c r="AD27" i="1"/>
  <c r="AD15" i="1"/>
  <c r="L15" i="1"/>
  <c r="V15" i="1"/>
  <c r="AD29" i="1"/>
  <c r="L36" i="1"/>
  <c r="V36" i="1"/>
  <c r="W36" i="1" l="1"/>
  <c r="Y36" i="1" s="1"/>
  <c r="W15" i="1"/>
  <c r="Y15" i="1" s="1"/>
  <c r="AD9" i="1" l="1"/>
  <c r="V21" i="1"/>
  <c r="L21" i="1"/>
  <c r="V25" i="1"/>
  <c r="L25" i="1"/>
  <c r="AD24" i="1"/>
  <c r="AD18" i="1"/>
  <c r="AD33" i="1"/>
  <c r="W25" i="1" l="1"/>
  <c r="Y25" i="1" s="1"/>
  <c r="W21" i="1"/>
  <c r="Y21" i="1" s="1"/>
  <c r="V10" i="1"/>
  <c r="V29" i="1"/>
  <c r="W29" i="1" l="1"/>
  <c r="Y29" i="1" s="1"/>
  <c r="V16" i="1"/>
  <c r="L16" i="1"/>
  <c r="W16" i="1" l="1"/>
  <c r="Y16" i="1" s="1"/>
  <c r="N17" i="2" l="1"/>
  <c r="N14" i="2"/>
  <c r="N19" i="2"/>
  <c r="N16" i="2"/>
  <c r="N15" i="2"/>
  <c r="N26" i="2"/>
  <c r="N23" i="2"/>
  <c r="N21" i="2"/>
  <c r="N27" i="2"/>
  <c r="N12" i="2"/>
  <c r="N13" i="2"/>
  <c r="N18" i="2"/>
  <c r="N22" i="2"/>
  <c r="N24" i="2"/>
  <c r="N25" i="2"/>
  <c r="N10" i="2"/>
  <c r="N20" i="2"/>
  <c r="N11" i="2"/>
  <c r="AD28" i="1" l="1"/>
  <c r="AD35" i="1"/>
  <c r="AD14" i="1"/>
  <c r="AD23" i="1"/>
  <c r="AD10" i="1"/>
  <c r="AD31" i="1"/>
  <c r="AD36" i="1"/>
  <c r="S32" i="2"/>
  <c r="R32" i="2"/>
  <c r="Q32" i="2"/>
  <c r="P32" i="2"/>
  <c r="O32" i="2"/>
  <c r="N32" i="2"/>
  <c r="M32" i="2"/>
  <c r="L32" i="2"/>
  <c r="K32" i="2"/>
  <c r="I32" i="2"/>
  <c r="H32" i="2"/>
  <c r="G32" i="2"/>
  <c r="F32" i="2"/>
  <c r="E32" i="2"/>
  <c r="D32" i="2"/>
  <c r="C32" i="2"/>
  <c r="M10" i="2" s="1"/>
  <c r="B32" i="2"/>
  <c r="A32" i="2"/>
  <c r="V27" i="1" l="1"/>
  <c r="L27" i="1"/>
  <c r="V14" i="1"/>
  <c r="L14" i="1"/>
  <c r="V17" i="1"/>
  <c r="L17" i="1"/>
  <c r="W27" i="1" l="1"/>
  <c r="Y27" i="1" s="1"/>
  <c r="W14" i="1"/>
  <c r="Y14" i="1" s="1"/>
  <c r="W17" i="1"/>
  <c r="Y17" i="1" s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V12" i="1"/>
  <c r="V20" i="1"/>
  <c r="V19" i="1"/>
  <c r="V23" i="1"/>
  <c r="V22" i="1"/>
  <c r="V44" i="1"/>
  <c r="V8" i="1"/>
  <c r="U43" i="1"/>
  <c r="U44" i="1"/>
  <c r="T43" i="1"/>
  <c r="T44" i="1"/>
  <c r="S43" i="1"/>
  <c r="S44" i="1"/>
  <c r="R43" i="1"/>
  <c r="R44" i="1"/>
  <c r="Q43" i="1"/>
  <c r="Q44" i="1"/>
  <c r="P43" i="1"/>
  <c r="P44" i="1"/>
  <c r="O43" i="1"/>
  <c r="O44" i="1"/>
  <c r="N43" i="1"/>
  <c r="N44" i="1"/>
  <c r="M43" i="1"/>
  <c r="M44" i="1"/>
  <c r="L12" i="1"/>
  <c r="L20" i="1"/>
  <c r="L19" i="1"/>
  <c r="L10" i="1"/>
  <c r="L23" i="1"/>
  <c r="L22" i="1"/>
  <c r="L31" i="1"/>
  <c r="W31" i="1" s="1"/>
  <c r="L44" i="1"/>
  <c r="L8" i="1"/>
  <c r="K43" i="1"/>
  <c r="K44" i="1"/>
  <c r="J43" i="1"/>
  <c r="J44" i="1"/>
  <c r="I43" i="1"/>
  <c r="I44" i="1"/>
  <c r="H43" i="1"/>
  <c r="H44" i="1"/>
  <c r="G43" i="1"/>
  <c r="G44" i="1"/>
  <c r="F43" i="1"/>
  <c r="F44" i="1"/>
  <c r="E43" i="1"/>
  <c r="E44" i="1"/>
  <c r="D43" i="1"/>
  <c r="D44" i="1"/>
  <c r="C43" i="1"/>
  <c r="C44" i="1"/>
  <c r="V42" i="1" l="1"/>
  <c r="T32" i="2" s="1"/>
  <c r="L42" i="1"/>
  <c r="J32" i="2" s="1"/>
  <c r="W8" i="1"/>
  <c r="W22" i="1"/>
  <c r="Y22" i="1" s="1"/>
  <c r="W20" i="1"/>
  <c r="Y20" i="1" s="1"/>
  <c r="W12" i="1"/>
  <c r="Y12" i="1" s="1"/>
  <c r="Y31" i="1"/>
  <c r="W19" i="1"/>
  <c r="Y19" i="1" s="1"/>
  <c r="W10" i="1"/>
  <c r="Y10" i="1" s="1"/>
  <c r="W23" i="1"/>
  <c r="Y23" i="1" s="1"/>
  <c r="V43" i="1"/>
  <c r="V45" i="1" s="1"/>
  <c r="V46" i="1" s="1"/>
  <c r="D45" i="1"/>
  <c r="D46" i="1" s="1"/>
  <c r="J45" i="1"/>
  <c r="J46" i="1" s="1"/>
  <c r="L43" i="1"/>
  <c r="L45" i="1" s="1"/>
  <c r="L46" i="1" s="1"/>
  <c r="C45" i="1"/>
  <c r="C46" i="1" s="1"/>
  <c r="K45" i="1"/>
  <c r="K46" i="1" s="1"/>
  <c r="F45" i="1"/>
  <c r="F46" i="1" s="1"/>
  <c r="I45" i="1"/>
  <c r="I46" i="1" s="1"/>
  <c r="E45" i="1"/>
  <c r="E46" i="1" s="1"/>
  <c r="H45" i="1"/>
  <c r="H46" i="1" s="1"/>
  <c r="G45" i="1"/>
  <c r="G46" i="1" s="1"/>
  <c r="N45" i="1"/>
  <c r="N46" i="1" s="1"/>
  <c r="P45" i="1"/>
  <c r="P46" i="1" s="1"/>
  <c r="R45" i="1"/>
  <c r="R46" i="1" s="1"/>
  <c r="T45" i="1"/>
  <c r="T46" i="1" s="1"/>
  <c r="M45" i="1"/>
  <c r="M46" i="1" s="1"/>
  <c r="O45" i="1"/>
  <c r="O46" i="1" s="1"/>
  <c r="Q45" i="1"/>
  <c r="Q46" i="1" s="1"/>
  <c r="S45" i="1"/>
  <c r="S46" i="1" s="1"/>
  <c r="U45" i="1"/>
  <c r="U46" i="1" s="1"/>
</calcChain>
</file>

<file path=xl/sharedStrings.xml><?xml version="1.0" encoding="utf-8"?>
<sst xmlns="http://schemas.openxmlformats.org/spreadsheetml/2006/main" count="113" uniqueCount="78">
  <si>
    <t>Front</t>
  </si>
  <si>
    <t>Back</t>
  </si>
  <si>
    <t>GROSS</t>
  </si>
  <si>
    <t>H'cap</t>
  </si>
  <si>
    <t>NET</t>
  </si>
  <si>
    <t>Nine</t>
  </si>
  <si>
    <t>TOTAL</t>
  </si>
  <si>
    <t>Par</t>
  </si>
  <si>
    <t>LMS</t>
  </si>
  <si>
    <t>Colin Reardon</t>
  </si>
  <si>
    <t>Rounds</t>
  </si>
  <si>
    <t>10 out of 14 Rounds</t>
  </si>
  <si>
    <t>Bryn Owen</t>
  </si>
  <si>
    <t>Colin Price</t>
  </si>
  <si>
    <t>Nick Hayward</t>
  </si>
  <si>
    <t>Scott Browning</t>
  </si>
  <si>
    <t>Peter Brown</t>
  </si>
  <si>
    <t>John Copas</t>
  </si>
  <si>
    <t>Paul Sims</t>
  </si>
  <si>
    <t>Terry Poingdestre</t>
  </si>
  <si>
    <t>Trevor Vincent</t>
  </si>
  <si>
    <t>Simon Hill</t>
  </si>
  <si>
    <t>Roger Keen</t>
  </si>
  <si>
    <t>Hole</t>
  </si>
  <si>
    <t>Rating</t>
  </si>
  <si>
    <t>Index</t>
  </si>
  <si>
    <t>SPRING 2021</t>
  </si>
  <si>
    <t>AUTUMN 2021</t>
  </si>
  <si>
    <t>Tim Lloyd</t>
  </si>
  <si>
    <t>Adam Witherington</t>
  </si>
  <si>
    <t>Simon Cook</t>
  </si>
  <si>
    <t>Iain Maxwell</t>
  </si>
  <si>
    <t>Andy Vittery</t>
  </si>
  <si>
    <t>Tim Horan</t>
  </si>
  <si>
    <t>Les Bygrave</t>
  </si>
  <si>
    <t>John Machin</t>
  </si>
  <si>
    <t>Phil Nathan</t>
  </si>
  <si>
    <t>Brad Bygrave</t>
  </si>
  <si>
    <t>SPRING 2023</t>
  </si>
  <si>
    <t>Kevin Poore</t>
  </si>
  <si>
    <t>Dennis Cantwell</t>
  </si>
  <si>
    <t>Phil Hames</t>
  </si>
  <si>
    <t>Simon Lloyd</t>
  </si>
  <si>
    <t>Martin Thomas</t>
  </si>
  <si>
    <t xml:space="preserve"> </t>
  </si>
  <si>
    <t>AUTUMN 2023</t>
  </si>
  <si>
    <t>SATURDAY SWINDLE - SPRING 2024</t>
  </si>
  <si>
    <t>R03H18</t>
  </si>
  <si>
    <t>R03H03</t>
  </si>
  <si>
    <t>R02H17</t>
  </si>
  <si>
    <t>OUT</t>
  </si>
  <si>
    <t>R04H04</t>
  </si>
  <si>
    <t>R02H15</t>
  </si>
  <si>
    <t>R04H08</t>
  </si>
  <si>
    <t>R04H15</t>
  </si>
  <si>
    <t>R05H10</t>
  </si>
  <si>
    <t>R05H12</t>
  </si>
  <si>
    <t>R05H18</t>
  </si>
  <si>
    <t>R05H06</t>
  </si>
  <si>
    <t>R05H03</t>
  </si>
  <si>
    <t>John FitzGerald</t>
  </si>
  <si>
    <t>R07H11</t>
  </si>
  <si>
    <t>R05H04</t>
  </si>
  <si>
    <t>R06H17</t>
  </si>
  <si>
    <t>R04H13</t>
  </si>
  <si>
    <t>R04H17</t>
  </si>
  <si>
    <t>R05H13</t>
  </si>
  <si>
    <t>R06H11</t>
  </si>
  <si>
    <t>R08H17</t>
  </si>
  <si>
    <t>R04H05</t>
  </si>
  <si>
    <t>R06H12</t>
  </si>
  <si>
    <t>R09H14</t>
  </si>
  <si>
    <t>R04H18</t>
  </si>
  <si>
    <t>R06H16</t>
  </si>
  <si>
    <t>R08H13</t>
  </si>
  <si>
    <t>R03H14</t>
  </si>
  <si>
    <t>R10H09</t>
  </si>
  <si>
    <t>After round on 4 May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</si>
</sst>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 x14ac:knownFonts="1">
    <font>
      <sz val="10"/>
      <name val="Arial"/>
    </font>
    <font>
      <b/>
      <sz val="14"/>
      <name val="Lucida Handwriting"/>
      <family val="4"/>
    </font>
    <font>
      <sz val="10"/>
      <color indexed="16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10"/>
      <color indexed="62"/>
      <name val="Arial"/>
      <family val="2"/>
    </font>
    <font>
      <b/>
      <sz val="10"/>
      <color indexed="60"/>
      <name val="Arial"/>
      <family val="2"/>
    </font>
    <font>
      <sz val="10"/>
      <name val="Arial"/>
      <family val="2"/>
    </font>
    <font>
      <b/>
      <sz val="10"/>
      <color indexed="19"/>
      <name val="Arial"/>
      <family val="2"/>
    </font>
    <font>
      <sz val="12"/>
      <name val="Arial"/>
      <family val="2"/>
    </font>
    <font>
      <sz val="12"/>
      <color indexed="16"/>
      <name val="Arial"/>
      <family val="2"/>
    </font>
    <font>
      <sz val="12"/>
      <color indexed="56"/>
      <name val="Arial"/>
      <family val="2"/>
    </font>
    <font>
      <sz val="12"/>
      <color indexed="62"/>
      <name val="Arial"/>
      <family val="2"/>
    </font>
    <font>
      <sz val="12"/>
      <color indexed="60"/>
      <name val="Arial"/>
      <family val="2"/>
    </font>
    <font>
      <b/>
      <sz val="10"/>
      <color indexed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50">
    <xf numFmtId="0" fontId="0" fillId="0" borderId="0" xfId="0"/>
    <xf numFmtId="0" fontId="2" fillId="2" borderId="1" xfId="0" applyFont="1" applyFill="1" applyBorder="1" applyAlignment="1">
      <alignment horizontal="right"/>
    </xf>
    <xf numFmtId="0" fontId="3" fillId="3" borderId="2" xfId="0" applyFont="1" applyFill="1" applyBorder="1"/>
    <xf numFmtId="0" fontId="3" fillId="3" borderId="3" xfId="0" applyFont="1" applyFill="1" applyBorder="1"/>
    <xf numFmtId="0" fontId="4" fillId="3" borderId="2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right"/>
    </xf>
    <xf numFmtId="0" fontId="4" fillId="3" borderId="6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9" fontId="5" fillId="4" borderId="6" xfId="1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8" fillId="3" borderId="9" xfId="0" applyFont="1" applyFill="1" applyBorder="1" applyAlignment="1">
      <alignment horizontal="center"/>
    </xf>
    <xf numFmtId="9" fontId="5" fillId="4" borderId="8" xfId="0" applyNumberFormat="1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right" vertical="center"/>
    </xf>
    <xf numFmtId="0" fontId="9" fillId="0" borderId="11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11" fillId="3" borderId="6" xfId="0" applyFont="1" applyFill="1" applyBorder="1" applyAlignment="1">
      <alignment vertical="center"/>
    </xf>
    <xf numFmtId="0" fontId="11" fillId="3" borderId="14" xfId="0" applyFont="1" applyFill="1" applyBorder="1" applyAlignment="1">
      <alignment vertical="center"/>
    </xf>
    <xf numFmtId="164" fontId="12" fillId="4" borderId="6" xfId="0" applyNumberFormat="1" applyFont="1" applyFill="1" applyBorder="1" applyAlignment="1">
      <alignment vertical="center"/>
    </xf>
    <xf numFmtId="164" fontId="13" fillId="2" borderId="7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2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2" fontId="0" fillId="0" borderId="0" xfId="0" applyNumberFormat="1" applyAlignment="1">
      <alignment horizontal="right"/>
    </xf>
    <xf numFmtId="0" fontId="15" fillId="0" borderId="0" xfId="0" applyFont="1" applyAlignment="1">
      <alignment horizontal="center" vertical="center"/>
    </xf>
    <xf numFmtId="2" fontId="0" fillId="0" borderId="0" xfId="0" applyNumberFormat="1"/>
    <xf numFmtId="0" fontId="16" fillId="0" borderId="0" xfId="0" applyFont="1" applyAlignment="1">
      <alignment horizontal="center" vertical="center"/>
    </xf>
    <xf numFmtId="0" fontId="0" fillId="0" borderId="1" xfId="0" applyBorder="1"/>
    <xf numFmtId="0" fontId="0" fillId="0" borderId="5" xfId="0" applyBorder="1"/>
    <xf numFmtId="0" fontId="16" fillId="0" borderId="17" xfId="0" applyFont="1" applyBorder="1" applyAlignment="1">
      <alignment horizontal="center" vertical="center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2" fontId="0" fillId="0" borderId="19" xfId="0" applyNumberFormat="1" applyBorder="1"/>
    <xf numFmtId="0" fontId="0" fillId="0" borderId="20" xfId="0" applyBorder="1"/>
    <xf numFmtId="0" fontId="1" fillId="0" borderId="0" xfId="0" applyFont="1" applyAlignment="1">
      <alignment horizontal="center"/>
    </xf>
    <xf numFmtId="0" fontId="10" fillId="0" borderId="3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3" xfId="0" applyFont="1" applyBorder="1" applyAlignment="1">
      <alignment horizontal="center"/>
    </xf>
    <xf numFmtId="0" fontId="16" fillId="0" borderId="16" xfId="0" applyFont="1" applyBorder="1" applyAlignment="1">
      <alignment horizontal="center"/>
    </xf>
  </cellXfs>
  <cellStyles count="2">
    <cellStyle name="Normal" xfId="0" builtinId="0"/>
    <cellStyle name="Per cent" xfId="1" builtinId="5"/>
  </cellStyles>
  <dxfs count="10">
    <dxf>
      <font>
        <b/>
        <i val="0"/>
        <condense val="0"/>
        <extend val="0"/>
        <color indexed="8"/>
      </font>
      <fill>
        <patternFill>
          <bgColor indexed="42"/>
        </patternFill>
      </fill>
    </dxf>
    <dxf>
      <font>
        <b/>
        <i val="0"/>
        <condense val="0"/>
        <extend val="0"/>
        <color indexed="10"/>
      </font>
      <fill>
        <patternFill>
          <bgColor indexed="26"/>
        </patternFill>
      </fill>
    </dxf>
    <dxf>
      <font>
        <b val="0"/>
        <i val="0"/>
        <condense val="0"/>
        <extend val="0"/>
        <color indexed="56"/>
      </font>
      <fill>
        <patternFill patternType="solid">
          <bgColor indexed="47"/>
        </patternFill>
      </fill>
    </dxf>
    <dxf>
      <font>
        <b/>
        <i val="0"/>
        <condense val="0"/>
        <extend val="0"/>
        <color indexed="8"/>
      </font>
      <fill>
        <patternFill>
          <bgColor indexed="42"/>
        </patternFill>
      </fill>
    </dxf>
    <dxf>
      <font>
        <b/>
        <i val="0"/>
        <condense val="0"/>
        <extend val="0"/>
        <color indexed="10"/>
      </font>
      <fill>
        <patternFill>
          <bgColor indexed="26"/>
        </patternFill>
      </fill>
    </dxf>
    <dxf>
      <font>
        <b val="0"/>
        <i val="0"/>
        <condense val="0"/>
        <extend val="0"/>
        <color indexed="56"/>
      </font>
      <fill>
        <patternFill patternType="solid">
          <bgColor indexed="47"/>
        </patternFill>
      </fill>
    </dxf>
    <dxf>
      <font>
        <b/>
        <i val="0"/>
        <condense val="0"/>
        <extend val="0"/>
        <color indexed="8"/>
      </font>
      <fill>
        <patternFill>
          <bgColor indexed="42"/>
        </patternFill>
      </fill>
    </dxf>
    <dxf>
      <font>
        <b/>
        <i val="0"/>
        <condense val="0"/>
        <extend val="0"/>
        <color indexed="10"/>
      </font>
      <fill>
        <patternFill>
          <bgColor indexed="26"/>
        </patternFill>
      </fill>
    </dxf>
    <dxf>
      <font>
        <b val="0"/>
        <i val="0"/>
        <condense val="0"/>
        <extend val="0"/>
        <color indexed="56"/>
      </font>
      <fill>
        <patternFill patternType="solid">
          <bgColor indexed="47"/>
        </patternFill>
      </fill>
    </dxf>
    <dxf>
      <font>
        <b/>
        <i val="0"/>
        <strike val="0"/>
        <condense val="0"/>
        <extend val="0"/>
        <color indexed="10"/>
      </font>
      <fill>
        <patternFill>
          <bgColor indexed="2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" name="Oval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" name="Oval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" name="Oval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8" name="Oval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" name="Oval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" name="Oval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" name="Oval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" name="Oval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" name="Oval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" name="Oval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5" name="Oval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6" name="Oval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" name="Oval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8" name="Text Box 1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" name="Oval 3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" name="Oval 4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" name="Oval 5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" name="Oval 6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4" name="Oval 7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" name="Oval 8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6" name="Oval 9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7" name="Oval 10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8" name="Oval 11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9" name="Oval 12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0" name="Oval 13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31" name="Oval 14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32" name="Oval 15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3" name="Oval 16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34" name="Text Box 1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6" name="Oval 3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7" name="Oval 4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8" name="Oval 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9" name="Oval 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40" name="Oval 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1" name="Oval 8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2" name="Oval 9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3" name="Oval 10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4" name="Oval 11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5" name="Oval 12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6" name="Oval 13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47" name="Oval 14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48" name="Oval 15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9" name="Oval 16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50" name="Text Box 1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51" name="Text Box 2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2" name="Oval 3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3" name="Oval 4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4" name="Oval 5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5" name="Oval 6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56" name="Oval 7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7" name="Oval 8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8" name="Oval 9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9" name="Oval 10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0" name="Oval 11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1" name="Oval 12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2" name="Oval 13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63" name="Oval 14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64" name="Oval 15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5" name="Oval 16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66" name="Text Box 1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67" name="Text Box 2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8" name="Oval 3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9" name="Oval 4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0" name="Oval 5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1" name="Oval 6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72" name="Oval 7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3" name="Oval 8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4" name="Oval 9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5" name="Oval 10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6" name="Oval 11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7" name="Oval 12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8" name="Oval 13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79" name="Oval 14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80" name="Oval 15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1" name="Oval 16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82" name="Text Box 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83" name="Text Box 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4" name="Oval 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5" name="Oval 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6" name="Oval 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7" name="Oval 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88" name="Oval 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9" name="Oval 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0" name="Oval 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1" name="Oval 1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2" name="Oval 1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3" name="Oval 1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4" name="Oval 1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95" name="Oval 1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96" name="Oval 1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7" name="Oval 1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98" name="Text Box 1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99" name="Text Box 2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0" name="Oval 3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1" name="Oval 4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2" name="Oval 5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3" name="Oval 6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04" name="Oval 7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5" name="Oval 8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6" name="Oval 9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7" name="Oval 10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8" name="Oval 11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9" name="Oval 12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0" name="Oval 13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11" name="Oval 14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12" name="Oval 15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3" name="Oval 16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14" name="Text Box 1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15" name="Text Box 2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6" name="Oval 3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7" name="Oval 4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8" name="Oval 5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9" name="Oval 6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20" name="Oval 7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1" name="Oval 8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2" name="Oval 9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3" name="Oval 10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4" name="Oval 11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5" name="Oval 12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6" name="Oval 13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27" name="Oval 14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28" name="Oval 15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9" name="Oval 16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30" name="Text Box 1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31" name="Text Box 2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2" name="Oval 3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3" name="Oval 4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4" name="Oval 5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5" name="Oval 6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36" name="Oval 7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7" name="Oval 8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8" name="Oval 9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9" name="Oval 10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0" name="Oval 11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1" name="Oval 12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2" name="Oval 13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43" name="Oval 14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44" name="Oval 15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5" name="Oval 16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46" name="Text Box 1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47" name="Text Box 2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8" name="Oval 3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9" name="Oval 4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0" name="Oval 5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1" name="Oval 6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52" name="Oval 7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3" name="Oval 8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4" name="Oval 9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5" name="Oval 10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6" name="Oval 11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7" name="Oval 12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8" name="Oval 13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59" name="Oval 14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60" name="Oval 15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1" name="Oval 16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62" name="Text Box 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63" name="Text Box 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4" name="Oval 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5" name="Oval 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6" name="Oval 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7" name="Oval 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68" name="Oval 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9" name="Oval 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0" name="Oval 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1" name="Oval 1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2" name="Oval 1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3" name="Oval 1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4" name="Oval 1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75" name="Oval 1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76" name="Oval 1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7" name="Oval 1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78" name="Text Box 1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79" name="Text Box 2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0" name="Oval 3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1" name="Oval 4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2" name="Oval 5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3" name="Oval 6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84" name="Oval 7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5" name="Oval 8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6" name="Oval 9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7" name="Oval 10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8" name="Oval 11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9" name="Oval 12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0" name="Oval 13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91" name="Oval 14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92" name="Oval 15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3" name="Oval 16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94" name="Text Box 1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95" name="Text Box 2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6" name="Oval 3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7" name="Oval 4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8" name="Oval 5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9" name="Oval 6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00" name="Oval 7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1" name="Oval 8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2" name="Oval 9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3" name="Oval 10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4" name="Oval 11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5" name="Oval 12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6" name="Oval 13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07" name="Oval 14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08" name="Oval 15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9" name="Oval 16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10" name="Text Box 1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11" name="Text Box 2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2" name="Oval 3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3" name="Oval 4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4" name="Oval 5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5" name="Oval 6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16" name="Oval 7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7" name="Oval 8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8" name="Oval 9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9" name="Oval 10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0" name="Oval 11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1" name="Oval 12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2" name="Oval 13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23" name="Oval 14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24" name="Oval 15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5" name="Oval 16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26" name="Text Box 1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27" name="Text Box 2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8" name="Oval 3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9" name="Oval 4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0" name="Oval 5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1" name="Oval 6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32" name="Oval 7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3" name="Oval 8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4" name="Oval 9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5" name="Oval 10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6" name="Oval 11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7" name="Oval 12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8" name="Oval 13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39" name="Oval 14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40" name="Oval 15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1" name="Oval 16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42" name="Text Box 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43" name="Text Box 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4" name="Oval 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5" name="Oval 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6" name="Oval 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7" name="Oval 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48" name="Oval 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9" name="Oval 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0" name="Oval 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1" name="Oval 1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2" name="Oval 1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3" name="Oval 1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4" name="Oval 1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55" name="Oval 1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56" name="Oval 1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7" name="Oval 1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58" name="Text Box 1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59" name="Text Box 2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60" name="Oval 3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61" name="Oval 4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62" name="Oval 5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63" name="Oval 6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64" name="Oval 7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65" name="Oval 8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66" name="Oval 9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67" name="Oval 10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68" name="Oval 11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69" name="Oval 12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70" name="Oval 13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71" name="Oval 14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72" name="Oval 15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73" name="Oval 16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74" name="Text Box 1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75" name="Text Box 2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76" name="Oval 3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77" name="Oval 4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78" name="Oval 5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79" name="Oval 6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80" name="Oval 7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81" name="Oval 8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82" name="Oval 9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83" name="Oval 10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84" name="Oval 11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85" name="Oval 12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86" name="Oval 13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87" name="Oval 14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88" name="Oval 15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89" name="Oval 16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90" name="Text Box 1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91" name="Text Box 2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92" name="Oval 3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93" name="Oval 4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94" name="Oval 5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95" name="Oval 6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96" name="Oval 7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97" name="Oval 8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98" name="Oval 9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99" name="Oval 10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00" name="Oval 11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01" name="Oval 12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02" name="Oval 13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303" name="Oval 14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304" name="Oval 15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05" name="Oval 16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306" name="Text Box 1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307" name="Text Box 2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08" name="Oval 3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09" name="Oval 4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10" name="Oval 5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11" name="Oval 6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312" name="Oval 7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13" name="Oval 8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14" name="Oval 9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15" name="Oval 10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16" name="Oval 11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17" name="Oval 12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18" name="Oval 13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319" name="Oval 14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320" name="Oval 15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21" name="Oval 16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322" name="Text Box 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323" name="Text Box 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24" name="Oval 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25" name="Oval 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26" name="Oval 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27" name="Oval 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328" name="Oval 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29" name="Oval 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30" name="Oval 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31" name="Oval 1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32" name="Oval 1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33" name="Oval 1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34" name="Oval 1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335" name="Oval 1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336" name="Oval 1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37" name="Oval 1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338" name="Text Box 1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339" name="Text Box 2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40" name="Oval 3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41" name="Oval 4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42" name="Oval 5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43" name="Oval 6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344" name="Oval 7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45" name="Oval 8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46" name="Oval 9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47" name="Oval 10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48" name="Oval 11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49" name="Oval 12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50" name="Oval 13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351" name="Oval 14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352" name="Oval 15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53" name="Oval 16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354" name="Text Box 1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355" name="Text Box 2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56" name="Oval 3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57" name="Oval 4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58" name="Oval 5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59" name="Oval 6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360" name="Oval 7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61" name="Oval 8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62" name="Oval 9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63" name="Oval 10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64" name="Oval 11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65" name="Oval 12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66" name="Oval 13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367" name="Oval 14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368" name="Oval 15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69" name="Oval 16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370" name="Text Box 1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371" name="Text Box 2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72" name="Oval 3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73" name="Oval 4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74" name="Oval 5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75" name="Oval 6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376" name="Oval 7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77" name="Oval 8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78" name="Oval 9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79" name="Oval 10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80" name="Oval 11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81" name="Oval 12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82" name="Oval 13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383" name="Oval 14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384" name="Oval 15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85" name="Oval 16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386" name="Text Box 1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387" name="Text Box 2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88" name="Oval 3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89" name="Oval 4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90" name="Oval 5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91" name="Oval 6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392" name="Oval 7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93" name="Oval 8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94" name="Oval 9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95" name="Oval 10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96" name="Oval 11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97" name="Oval 12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98" name="Oval 13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399" name="Oval 14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400" name="Oval 15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01" name="Oval 16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402" name="Text Box 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403" name="Text Box 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04" name="Oval 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05" name="Oval 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06" name="Oval 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07" name="Oval 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408" name="Oval 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09" name="Oval 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10" name="Oval 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11" name="Oval 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12" name="Oval 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13" name="Oval 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14" name="Oval 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415" name="Oval 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416" name="Oval 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17" name="Oval 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418" name="Text Box 1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419" name="Text Box 2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20" name="Oval 3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21" name="Oval 4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22" name="Oval 5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23" name="Oval 6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424" name="Oval 7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25" name="Oval 8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26" name="Oval 9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27" name="Oval 10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28" name="Oval 11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29" name="Oval 12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30" name="Oval 13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431" name="Oval 14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432" name="Oval 15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33" name="Oval 16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434" name="Text Box 1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435" name="Text Box 2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36" name="Oval 3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37" name="Oval 4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38" name="Oval 5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39" name="Oval 6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440" name="Oval 7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41" name="Oval 8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42" name="Oval 9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43" name="Oval 10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44" name="Oval 11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45" name="Oval 12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46" name="Oval 13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447" name="Oval 14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448" name="Oval 15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49" name="Oval 16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450" name="Text Box 1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451" name="Text Box 2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52" name="Oval 3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53" name="Oval 4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54" name="Oval 5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55" name="Oval 6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456" name="Oval 7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57" name="Oval 8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58" name="Oval 9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59" name="Oval 10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60" name="Oval 11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61" name="Oval 12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62" name="Oval 13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463" name="Oval 14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464" name="Oval 15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65" name="Oval 16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466" name="Text Box 1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467" name="Text Box 2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68" name="Oval 3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69" name="Oval 4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70" name="Oval 5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71" name="Oval 6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472" name="Oval 7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73" name="Oval 8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74" name="Oval 9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75" name="Oval 10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76" name="Oval 11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77" name="Oval 12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78" name="Oval 13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479" name="Oval 14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480" name="Oval 15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81" name="Oval 16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482" name="Text Box 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483" name="Text Box 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84" name="Oval 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85" name="Oval 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86" name="Oval 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87" name="Oval 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488" name="Oval 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89" name="Oval 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90" name="Oval 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91" name="Oval 1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92" name="Oval 1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93" name="Oval 1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94" name="Oval 1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495" name="Oval 1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496" name="Oval 1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97" name="Oval 1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498" name="Text Box 1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499" name="Text Box 2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00" name="Oval 3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01" name="Oval 4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02" name="Oval 5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03" name="Oval 6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504" name="Oval 7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05" name="Oval 8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06" name="Oval 9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07" name="Oval 10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08" name="Oval 11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09" name="Oval 12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10" name="Oval 13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511" name="Oval 14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512" name="Oval 15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13" name="Oval 16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514" name="Text Box 1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515" name="Text Box 2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16" name="Oval 3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17" name="Oval 4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18" name="Oval 5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19" name="Oval 6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520" name="Oval 7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21" name="Oval 8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22" name="Oval 9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23" name="Oval 10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24" name="Oval 11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25" name="Oval 12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26" name="Oval 13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527" name="Oval 14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528" name="Oval 15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29" name="Oval 16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530" name="Text Box 1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531" name="Text Box 2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32" name="Oval 3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33" name="Oval 4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34" name="Oval 5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35" name="Oval 6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536" name="Oval 7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37" name="Oval 8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38" name="Oval 9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39" name="Oval 10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40" name="Oval 11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41" name="Oval 12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42" name="Oval 13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543" name="Oval 14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544" name="Oval 15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45" name="Oval 16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546" name="Text Box 1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547" name="Text Box 2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48" name="Oval 3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49" name="Oval 4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50" name="Oval 5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51" name="Oval 6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552" name="Oval 7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53" name="Oval 8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54" name="Oval 9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55" name="Oval 10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56" name="Oval 11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57" name="Oval 12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58" name="Oval 13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559" name="Oval 14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560" name="Oval 15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61" name="Oval 16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562" name="Text Box 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563" name="Text Box 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64" name="Oval 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65" name="Oval 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66" name="Oval 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67" name="Oval 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568" name="Oval 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69" name="Oval 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70" name="Oval 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71" name="Oval 1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72" name="Oval 1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73" name="Oval 1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74" name="Oval 1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575" name="Oval 1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576" name="Oval 1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77" name="Oval 1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578" name="Text Box 1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579" name="Text Box 2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80" name="Oval 3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81" name="Oval 4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82" name="Oval 5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83" name="Oval 6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584" name="Oval 7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85" name="Oval 8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86" name="Oval 9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87" name="Oval 10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88" name="Oval 11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89" name="Oval 12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90" name="Oval 13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591" name="Oval 14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592" name="Oval 15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93" name="Oval 16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594" name="Text Box 1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595" name="Text Box 2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96" name="Oval 3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97" name="Oval 4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98" name="Oval 5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99" name="Oval 6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600" name="Oval 7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01" name="Oval 8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02" name="Oval 9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03" name="Oval 10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04" name="Oval 11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05" name="Oval 12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06" name="Oval 13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607" name="Oval 14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608" name="Oval 15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09" name="Oval 16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610" name="Text Box 1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611" name="Text Box 2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12" name="Oval 3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13" name="Oval 4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14" name="Oval 5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15" name="Oval 6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616" name="Oval 7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17" name="Oval 8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18" name="Oval 9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19" name="Oval 10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20" name="Oval 11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21" name="Oval 12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22" name="Oval 13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623" name="Oval 14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624" name="Oval 15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25" name="Oval 16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626" name="Text Box 1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627" name="Text Box 2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28" name="Oval 3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29" name="Oval 4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30" name="Oval 5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31" name="Oval 6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632" name="Oval 7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33" name="Oval 8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34" name="Oval 9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35" name="Oval 10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36" name="Oval 11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37" name="Oval 12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38" name="Oval 13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639" name="Oval 14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640" name="Oval 15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41" name="Oval 16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642" name="Text Box 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643" name="Text Box 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44" name="Oval 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45" name="Oval 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46" name="Oval 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47" name="Oval 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648" name="Oval 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49" name="Oval 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50" name="Oval 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51" name="Oval 1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52" name="Oval 1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53" name="Oval 1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54" name="Oval 1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655" name="Oval 1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656" name="Oval 1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57" name="Oval 1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658" name="Text Box 1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659" name="Text Box 2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60" name="Oval 3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61" name="Oval 4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62" name="Oval 5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63" name="Oval 6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664" name="Oval 7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65" name="Oval 8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66" name="Oval 9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67" name="Oval 10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68" name="Oval 11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69" name="Oval 12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70" name="Oval 13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671" name="Oval 14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672" name="Oval 15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73" name="Oval 16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674" name="Text Box 1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675" name="Text Box 2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76" name="Oval 3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77" name="Oval 4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78" name="Oval 5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79" name="Oval 6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680" name="Oval 7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81" name="Oval 8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82" name="Oval 9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83" name="Oval 10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84" name="Oval 11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85" name="Oval 12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86" name="Oval 13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687" name="Oval 14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688" name="Oval 15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89" name="Oval 16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690" name="Text Box 1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691" name="Text Box 2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92" name="Oval 3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93" name="Oval 4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94" name="Oval 5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95" name="Oval 6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696" name="Oval 7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97" name="Oval 8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98" name="Oval 9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99" name="Oval 10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00" name="Oval 11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01" name="Oval 12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02" name="Oval 13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703" name="Oval 14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704" name="Oval 15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05" name="Oval 16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706" name="Text Box 1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707" name="Text Box 2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08" name="Oval 3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09" name="Oval 4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10" name="Oval 5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11" name="Oval 6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712" name="Oval 7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13" name="Oval 8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14" name="Oval 9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15" name="Oval 10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16" name="Oval 11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17" name="Oval 12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18" name="Oval 13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719" name="Oval 14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720" name="Oval 15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21" name="Oval 16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722" name="Text Box 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723" name="Text Box 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24" name="Oval 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25" name="Oval 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26" name="Oval 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27" name="Oval 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728" name="Oval 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29" name="Oval 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30" name="Oval 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31" name="Oval 1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32" name="Oval 1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33" name="Oval 1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34" name="Oval 1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735" name="Oval 1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736" name="Oval 1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37" name="Oval 1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738" name="Text Box 1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739" name="Text Box 2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40" name="Oval 3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41" name="Oval 4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42" name="Oval 5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43" name="Oval 6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744" name="Oval 7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45" name="Oval 8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46" name="Oval 9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47" name="Oval 10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48" name="Oval 11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49" name="Oval 12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50" name="Oval 13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751" name="Oval 14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752" name="Oval 15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53" name="Oval 16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754" name="Text Box 1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755" name="Text Box 2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56" name="Oval 3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57" name="Oval 4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58" name="Oval 5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59" name="Oval 6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760" name="Oval 7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61" name="Oval 8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62" name="Oval 9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63" name="Oval 10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64" name="Oval 11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65" name="Oval 12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66" name="Oval 13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767" name="Oval 14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768" name="Oval 15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69" name="Oval 16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770" name="Text Box 1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771" name="Text Box 2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72" name="Oval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73" name="Oval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74" name="Oval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75" name="Oval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776" name="Oval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77" name="Oval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78" name="Oval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79" name="Oval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80" name="Oval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81" name="Oval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82" name="Oval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783" name="Oval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784" name="Oval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85" name="Oval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786" name="Text Box 1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787" name="Text Box 2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88" name="Oval 3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89" name="Oval 4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90" name="Oval 5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91" name="Oval 6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792" name="Oval 7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93" name="Oval 8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94" name="Oval 9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95" name="Oval 10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96" name="Oval 11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97" name="Oval 12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98" name="Oval 13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799" name="Oval 14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800" name="Oval 15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01" name="Oval 16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802" name="Text Box 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803" name="Text Box 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04" name="Oval 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05" name="Oval 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06" name="Oval 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07" name="Oval 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808" name="Oval 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09" name="Oval 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10" name="Oval 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11" name="Oval 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12" name="Oval 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13" name="Oval 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14" name="Oval 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815" name="Oval 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816" name="Oval 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17" name="Oval 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818" name="Text Box 1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819" name="Text Box 2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20" name="Oval 3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21" name="Oval 4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22" name="Oval 5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23" name="Oval 6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824" name="Oval 7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25" name="Oval 8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26" name="Oval 9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27" name="Oval 10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28" name="Oval 11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29" name="Oval 12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30" name="Oval 13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831" name="Oval 14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832" name="Oval 15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33" name="Oval 16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834" name="Text Box 1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835" name="Text Box 2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36" name="Oval 3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37" name="Oval 4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38" name="Oval 5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39" name="Oval 6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840" name="Oval 7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41" name="Oval 8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42" name="Oval 9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43" name="Oval 10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44" name="Oval 11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45" name="Oval 12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46" name="Oval 13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847" name="Oval 14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848" name="Oval 15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49" name="Oval 16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850" name="Text Box 1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851" name="Text Box 2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52" name="Oval 3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53" name="Oval 4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54" name="Oval 5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55" name="Oval 6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856" name="Oval 7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57" name="Oval 8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58" name="Oval 9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59" name="Oval 10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60" name="Oval 11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61" name="Oval 12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62" name="Oval 13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863" name="Oval 14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864" name="Oval 15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65" name="Oval 16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866" name="Text Box 1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867" name="Text Box 2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68" name="Oval 3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69" name="Oval 4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70" name="Oval 5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71" name="Oval 6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872" name="Oval 7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73" name="Oval 8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74" name="Oval 9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75" name="Oval 10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76" name="Oval 11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77" name="Oval 12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78" name="Oval 13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879" name="Oval 14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880" name="Oval 15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81" name="Oval 16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882" name="Text Box 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883" name="Text Box 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84" name="Oval 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85" name="Oval 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86" name="Oval 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87" name="Oval 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888" name="Oval 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89" name="Oval 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90" name="Oval 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91" name="Oval 1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92" name="Oval 1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93" name="Oval 1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94" name="Oval 1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895" name="Oval 1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896" name="Oval 1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97" name="Oval 1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898" name="Text Box 1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899" name="Text Box 2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00" name="Oval 3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01" name="Oval 4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02" name="Oval 5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03" name="Oval 6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904" name="Oval 7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05" name="Oval 8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06" name="Oval 9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07" name="Oval 10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08" name="Oval 11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09" name="Oval 12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10" name="Oval 13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911" name="Oval 14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912" name="Oval 15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13" name="Oval 16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914" name="Text Box 1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915" name="Text Box 2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16" name="Oval 3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17" name="Oval 4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18" name="Oval 5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19" name="Oval 6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920" name="Oval 7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21" name="Oval 8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22" name="Oval 9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23" name="Oval 10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24" name="Oval 11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25" name="Oval 12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26" name="Oval 13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927" name="Oval 14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928" name="Oval 15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29" name="Oval 16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930" name="Text Box 1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931" name="Text Box 2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32" name="Oval 3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33" name="Oval 4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34" name="Oval 5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35" name="Oval 6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936" name="Oval 7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37" name="Oval 8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38" name="Oval 9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39" name="Oval 10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40" name="Oval 11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41" name="Oval 12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42" name="Oval 13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943" name="Oval 14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944" name="Oval 15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45" name="Oval 16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946" name="Text Box 1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947" name="Text Box 2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48" name="Oval 3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49" name="Oval 4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50" name="Oval 5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51" name="Oval 6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952" name="Oval 7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53" name="Oval 8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54" name="Oval 9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55" name="Oval 10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56" name="Oval 11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57" name="Oval 12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58" name="Oval 13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959" name="Oval 14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960" name="Oval 15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61" name="Oval 16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962" name="Text Box 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963" name="Text Box 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64" name="Oval 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65" name="Oval 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66" name="Oval 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67" name="Oval 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968" name="Oval 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69" name="Oval 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70" name="Oval 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71" name="Oval 1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72" name="Oval 1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73" name="Oval 1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74" name="Oval 1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975" name="Oval 1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976" name="Oval 1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77" name="Oval 1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978" name="Text Box 1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979" name="Text Box 2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80" name="Oval 3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81" name="Oval 4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82" name="Oval 5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83" name="Oval 6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984" name="Oval 7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85" name="Oval 8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86" name="Oval 9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87" name="Oval 10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88" name="Oval 11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89" name="Oval 12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90" name="Oval 13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991" name="Oval 14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992" name="Oval 15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93" name="Oval 16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994" name="Text Box 1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995" name="Text Box 2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96" name="Oval 3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97" name="Oval 4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98" name="Oval 5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99" name="Oval 6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000" name="Oval 7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01" name="Oval 8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02" name="Oval 9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03" name="Oval 10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04" name="Oval 11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05" name="Oval 12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06" name="Oval 13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007" name="Oval 14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008" name="Oval 15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09" name="Oval 16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010" name="Text Box 1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011" name="Text Box 2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12" name="Oval 3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13" name="Oval 4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14" name="Oval 5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15" name="Oval 6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016" name="Oval 7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17" name="Oval 8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18" name="Oval 9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19" name="Oval 10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20" name="Oval 11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21" name="Oval 12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22" name="Oval 13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023" name="Oval 14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024" name="Oval 15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25" name="Oval 16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026" name="Text Box 1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027" name="Text Box 2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28" name="Oval 3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29" name="Oval 4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30" name="Oval 5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31" name="Oval 6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032" name="Oval 7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33" name="Oval 8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34" name="Oval 9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35" name="Oval 10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36" name="Oval 11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37" name="Oval 12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38" name="Oval 13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039" name="Oval 14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040" name="Oval 15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41" name="Oval 16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042" name="Text Box 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043" name="Text Box 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44" name="Oval 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45" name="Oval 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46" name="Oval 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47" name="Oval 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048" name="Oval 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49" name="Oval 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50" name="Oval 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51" name="Oval 1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52" name="Oval 1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53" name="Oval 1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54" name="Oval 1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055" name="Oval 1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056" name="Oval 1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57" name="Oval 1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058" name="Text Box 1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059" name="Text Box 2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60" name="Oval 3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61" name="Oval 4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62" name="Oval 5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63" name="Oval 6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064" name="Oval 7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65" name="Oval 8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66" name="Oval 9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67" name="Oval 10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68" name="Oval 11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69" name="Oval 12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70" name="Oval 13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071" name="Oval 14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072" name="Oval 15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73" name="Oval 16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074" name="Text Box 1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075" name="Text Box 2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76" name="Oval 3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77" name="Oval 4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78" name="Oval 5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79" name="Oval 6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080" name="Oval 7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81" name="Oval 8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82" name="Oval 9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83" name="Oval 10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84" name="Oval 11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85" name="Oval 12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86" name="Oval 13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087" name="Oval 14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088" name="Oval 15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89" name="Oval 16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090" name="Text Box 1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091" name="Text Box 2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92" name="Oval 3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93" name="Oval 4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94" name="Oval 5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95" name="Oval 6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096" name="Oval 7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97" name="Oval 8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98" name="Oval 9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99" name="Oval 10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00" name="Oval 11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01" name="Oval 12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02" name="Oval 13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103" name="Oval 14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104" name="Oval 15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05" name="Oval 16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106" name="Text Box 1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107" name="Text Box 2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08" name="Oval 3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09" name="Oval 4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10" name="Oval 5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11" name="Oval 6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112" name="Oval 7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13" name="Oval 8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14" name="Oval 9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15" name="Oval 10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16" name="Oval 11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17" name="Oval 12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18" name="Oval 13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119" name="Oval 14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120" name="Oval 15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21" name="Oval 16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122" name="Text Box 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123" name="Text Box 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24" name="Oval 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25" name="Oval 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26" name="Oval 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27" name="Oval 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128" name="Oval 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29" name="Oval 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30" name="Oval 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31" name="Oval 1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32" name="Oval 1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33" name="Oval 1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34" name="Oval 1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135" name="Oval 1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136" name="Oval 1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37" name="Oval 1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138" name="Text Box 1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139" name="Text Box 2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40" name="Oval 3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41" name="Oval 4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42" name="Oval 5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43" name="Oval 6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144" name="Oval 7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45" name="Oval 8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46" name="Oval 9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47" name="Oval 10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48" name="Oval 11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49" name="Oval 12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50" name="Oval 13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151" name="Oval 14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152" name="Oval 15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53" name="Oval 16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154" name="Text Box 1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155" name="Text Box 2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56" name="Oval 3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57" name="Oval 4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58" name="Oval 5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59" name="Oval 6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160" name="Oval 7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61" name="Oval 8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62" name="Oval 9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63" name="Oval 10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64" name="Oval 11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65" name="Oval 12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66" name="Oval 13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167" name="Oval 14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168" name="Oval 15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69" name="Oval 16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170" name="Text Box 1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171" name="Text Box 2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72" name="Oval 3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73" name="Oval 4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74" name="Oval 5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75" name="Oval 6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176" name="Oval 7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77" name="Oval 8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78" name="Oval 9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79" name="Oval 10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80" name="Oval 11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81" name="Oval 12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82" name="Oval 13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183" name="Oval 14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184" name="Oval 15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85" name="Oval 16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186" name="Text Box 1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187" name="Text Box 2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88" name="Oval 3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89" name="Oval 4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90" name="Oval 5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91" name="Oval 6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192" name="Oval 7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93" name="Oval 8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94" name="Oval 9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95" name="Oval 10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96" name="Oval 11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97" name="Oval 12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98" name="Oval 13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199" name="Oval 14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200" name="Oval 15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01" name="Oval 16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202" name="Text Box 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203" name="Text Box 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04" name="Oval 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05" name="Oval 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06" name="Oval 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07" name="Oval 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208" name="Oval 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09" name="Oval 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10" name="Oval 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11" name="Oval 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12" name="Oval 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13" name="Oval 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14" name="Oval 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215" name="Oval 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216" name="Oval 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17" name="Oval 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218" name="Text Box 1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219" name="Text Box 2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20" name="Oval 3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21" name="Oval 4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22" name="Oval 5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23" name="Oval 6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224" name="Oval 7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25" name="Oval 8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26" name="Oval 9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27" name="Oval 10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28" name="Oval 11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29" name="Oval 12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30" name="Oval 13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231" name="Oval 14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232" name="Oval 15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33" name="Oval 16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234" name="Text Box 1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235" name="Text Box 2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36" name="Oval 3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37" name="Oval 4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38" name="Oval 5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39" name="Oval 6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240" name="Oval 7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41" name="Oval 8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42" name="Oval 9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43" name="Oval 10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44" name="Oval 11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45" name="Oval 12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46" name="Oval 13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247" name="Oval 14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248" name="Oval 15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49" name="Oval 16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250" name="Text Box 1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251" name="Text Box 2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52" name="Oval 3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53" name="Oval 4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54" name="Oval 5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55" name="Oval 6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256" name="Oval 7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57" name="Oval 8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58" name="Oval 9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59" name="Oval 10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60" name="Oval 11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61" name="Oval 12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62" name="Oval 13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263" name="Oval 14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264" name="Oval 15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65" name="Oval 16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266" name="Text Box 1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267" name="Text Box 2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68" name="Oval 3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69" name="Oval 4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70" name="Oval 5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71" name="Oval 6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272" name="Oval 7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73" name="Oval 8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74" name="Oval 9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75" name="Oval 10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76" name="Oval 11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77" name="Oval 12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78" name="Oval 13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279" name="Oval 14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280" name="Oval 15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81" name="Oval 16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282" name="Text Box 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283" name="Text Box 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84" name="Oval 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85" name="Oval 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86" name="Oval 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87" name="Oval 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288" name="Oval 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89" name="Oval 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90" name="Oval 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91" name="Oval 1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92" name="Oval 1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93" name="Oval 1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94" name="Oval 1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295" name="Oval 1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296" name="Oval 1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97" name="Oval 1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298" name="Text Box 1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299" name="Text Box 2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00" name="Oval 3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01" name="Oval 4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02" name="Oval 5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03" name="Oval 6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304" name="Oval 7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05" name="Oval 8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06" name="Oval 9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07" name="Oval 10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08" name="Oval 11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09" name="Oval 12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10" name="Oval 13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311" name="Oval 14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312" name="Oval 15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13" name="Oval 16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314" name="Text Box 1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315" name="Text Box 2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16" name="Oval 3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17" name="Oval 4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18" name="Oval 5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19" name="Oval 6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320" name="Oval 7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21" name="Oval 8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22" name="Oval 9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23" name="Oval 10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24" name="Oval 11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25" name="Oval 12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26" name="Oval 13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327" name="Oval 14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328" name="Oval 15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29" name="Oval 16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330" name="Text Box 1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331" name="Text Box 2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32" name="Oval 3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33" name="Oval 4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34" name="Oval 5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35" name="Oval 6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336" name="Oval 7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37" name="Oval 8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38" name="Oval 9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39" name="Oval 10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40" name="Oval 11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41" name="Oval 12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42" name="Oval 13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343" name="Oval 14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344" name="Oval 15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45" name="Oval 16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346" name="Text Box 1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347" name="Text Box 2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48" name="Oval 3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49" name="Oval 4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50" name="Oval 5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51" name="Oval 6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352" name="Oval 7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53" name="Oval 8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54" name="Oval 9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55" name="Oval 10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56" name="Oval 11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57" name="Oval 12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58" name="Oval 13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359" name="Oval 14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360" name="Oval 15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61" name="Oval 16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362" name="Text Box 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363" name="Text Box 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64" name="Oval 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65" name="Oval 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66" name="Oval 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67" name="Oval 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368" name="Oval 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69" name="Oval 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70" name="Oval 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71" name="Oval 1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72" name="Oval 1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73" name="Oval 1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74" name="Oval 1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375" name="Oval 1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376" name="Oval 1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77" name="Oval 1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378" name="Text Box 1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379" name="Text Box 2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80" name="Oval 3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81" name="Oval 4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82" name="Oval 5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83" name="Oval 6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384" name="Oval 7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85" name="Oval 8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86" name="Oval 9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87" name="Oval 10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88" name="Oval 11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89" name="Oval 12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90" name="Oval 13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391" name="Oval 14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392" name="Oval 15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93" name="Oval 16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394" name="Text Box 1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395" name="Text Box 2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96" name="Oval 3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97" name="Oval 4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98" name="Oval 5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99" name="Oval 6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400" name="Oval 7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01" name="Oval 8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02" name="Oval 9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03" name="Oval 10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04" name="Oval 11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05" name="Oval 12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06" name="Oval 13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407" name="Oval 14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408" name="Oval 15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09" name="Oval 16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410" name="Text Box 1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411" name="Text Box 2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12" name="Oval 3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13" name="Oval 4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14" name="Oval 5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15" name="Oval 6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416" name="Oval 7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17" name="Oval 8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18" name="Oval 9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19" name="Oval 10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20" name="Oval 11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21" name="Oval 12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22" name="Oval 13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423" name="Oval 14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424" name="Oval 15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25" name="Oval 16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426" name="Text Box 1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427" name="Text Box 2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28" name="Oval 3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29" name="Oval 4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30" name="Oval 5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31" name="Oval 6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432" name="Oval 7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33" name="Oval 8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34" name="Oval 9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35" name="Oval 10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36" name="Oval 11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37" name="Oval 12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38" name="Oval 13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439" name="Oval 14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440" name="Oval 15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41" name="Oval 16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442" name="Text Box 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443" name="Text Box 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44" name="Oval 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45" name="Oval 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46" name="Oval 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47" name="Oval 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448" name="Oval 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49" name="Oval 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50" name="Oval 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51" name="Oval 1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52" name="Oval 1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53" name="Oval 1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54" name="Oval 1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455" name="Oval 1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456" name="Oval 1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57" name="Oval 1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458" name="Text Box 1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459" name="Text Box 2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60" name="Oval 3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61" name="Oval 4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62" name="Oval 5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63" name="Oval 6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464" name="Oval 7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65" name="Oval 8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66" name="Oval 9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67" name="Oval 10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68" name="Oval 11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69" name="Oval 12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70" name="Oval 13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471" name="Oval 14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472" name="Oval 15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73" name="Oval 16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474" name="Text Box 1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475" name="Text Box 2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76" name="Oval 3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77" name="Oval 4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78" name="Oval 5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79" name="Oval 6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480" name="Oval 7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81" name="Oval 8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82" name="Oval 9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83" name="Oval 10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84" name="Oval 11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85" name="Oval 12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86" name="Oval 13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487" name="Oval 14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488" name="Oval 15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89" name="Oval 16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490" name="Text Box 1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491" name="Text Box 2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92" name="Oval 3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93" name="Oval 4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94" name="Oval 5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95" name="Oval 6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496" name="Oval 7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97" name="Oval 8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98" name="Oval 9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99" name="Oval 10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00" name="Oval 11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01" name="Oval 12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02" name="Oval 13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503" name="Oval 14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504" name="Oval 15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05" name="Oval 16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506" name="Text Box 1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507" name="Text Box 2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08" name="Oval 3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09" name="Oval 4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10" name="Oval 5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11" name="Oval 6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512" name="Oval 7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13" name="Oval 8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14" name="Oval 9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15" name="Oval 10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16" name="Oval 11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17" name="Oval 12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18" name="Oval 13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519" name="Oval 14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520" name="Oval 15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21" name="Oval 16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522" name="Text Box 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523" name="Text Box 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24" name="Oval 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25" name="Oval 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26" name="Oval 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27" name="Oval 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528" name="Oval 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29" name="Oval 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30" name="Oval 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31" name="Oval 1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32" name="Oval 1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33" name="Oval 1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34" name="Oval 1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535" name="Oval 1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536" name="Oval 1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37" name="Oval 1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538" name="Text Box 1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539" name="Text Box 2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40" name="Oval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41" name="Oval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42" name="Oval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43" name="Oval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544" name="Oval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45" name="Oval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46" name="Oval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47" name="Oval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48" name="Oval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49" name="Oval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50" name="Oval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551" name="Oval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552" name="Oval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53" name="Oval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554" name="Text Box 1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555" name="Text Box 2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56" name="Oval 3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57" name="Oval 4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58" name="Oval 5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59" name="Oval 6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560" name="Oval 7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61" name="Oval 8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62" name="Oval 9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63" name="Oval 10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64" name="Oval 11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65" name="Oval 12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66" name="Oval 13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567" name="Oval 14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568" name="Oval 15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69" name="Oval 16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570" name="Text Box 1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571" name="Text Box 2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72" name="Oval 3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73" name="Oval 4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74" name="Oval 5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75" name="Oval 6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576" name="Oval 7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77" name="Oval 8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78" name="Oval 9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79" name="Oval 10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80" name="Oval 11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81" name="Oval 12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82" name="Oval 13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583" name="Oval 14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584" name="Oval 15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85" name="Oval 16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586" name="Text Box 1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587" name="Text Box 2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88" name="Oval 3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89" name="Oval 4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90" name="Oval 5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91" name="Oval 6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592" name="Oval 7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93" name="Oval 8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94" name="Oval 9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95" name="Oval 10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96" name="Oval 11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97" name="Oval 12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98" name="Oval 13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599" name="Oval 14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600" name="Oval 15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01" name="Oval 16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602" name="Text Box 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603" name="Text Box 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04" name="Oval 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05" name="Oval 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06" name="Oval 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07" name="Oval 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608" name="Oval 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09" name="Oval 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10" name="Oval 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11" name="Oval 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12" name="Oval 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13" name="Oval 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14" name="Oval 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615" name="Oval 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616" name="Oval 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17" name="Oval 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618" name="Text Box 1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619" name="Text Box 2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20" name="Oval 3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21" name="Oval 4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22" name="Oval 5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23" name="Oval 6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624" name="Oval 7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25" name="Oval 8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26" name="Oval 9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27" name="Oval 10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28" name="Oval 11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29" name="Oval 12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30" name="Oval 13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631" name="Oval 14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632" name="Oval 15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33" name="Oval 16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634" name="Text Box 1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635" name="Text Box 2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36" name="Oval 3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37" name="Oval 4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38" name="Oval 5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39" name="Oval 6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640" name="Oval 7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41" name="Oval 8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42" name="Oval 9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43" name="Oval 10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44" name="Oval 11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45" name="Oval 12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46" name="Oval 13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647" name="Oval 14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648" name="Oval 15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49" name="Oval 16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650" name="Text Box 1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651" name="Text Box 2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52" name="Oval 3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53" name="Oval 4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54" name="Oval 5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55" name="Oval 6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656" name="Oval 7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57" name="Oval 8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58" name="Oval 9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59" name="Oval 10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60" name="Oval 11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61" name="Oval 12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62" name="Oval 13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663" name="Oval 14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664" name="Oval 15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65" name="Oval 16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666" name="Text Box 1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667" name="Text Box 2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68" name="Oval 3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69" name="Oval 4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70" name="Oval 5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71" name="Oval 6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672" name="Oval 7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73" name="Oval 8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74" name="Oval 9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75" name="Oval 10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76" name="Oval 11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77" name="Oval 12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78" name="Oval 13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679" name="Oval 14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680" name="Oval 15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81" name="Oval 16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682" name="Text Box 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683" name="Text Box 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84" name="Oval 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85" name="Oval 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86" name="Oval 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87" name="Oval 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688" name="Oval 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89" name="Oval 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90" name="Oval 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91" name="Oval 1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92" name="Oval 1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93" name="Oval 1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94" name="Oval 1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695" name="Oval 1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696" name="Oval 1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97" name="Oval 1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698" name="Text Box 1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699" name="Text Box 2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00" name="Oval 3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01" name="Oval 4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02" name="Oval 5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03" name="Oval 6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704" name="Oval 7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05" name="Oval 8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06" name="Oval 9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07" name="Oval 10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08" name="Oval 11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09" name="Oval 12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10" name="Oval 13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711" name="Oval 14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712" name="Oval 15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13" name="Oval 16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714" name="Text Box 1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715" name="Text Box 2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16" name="Oval 3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17" name="Oval 4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18" name="Oval 5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19" name="Oval 6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720" name="Oval 7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21" name="Oval 8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22" name="Oval 9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23" name="Oval 10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24" name="Oval 11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25" name="Oval 12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26" name="Oval 13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727" name="Oval 14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728" name="Oval 15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29" name="Oval 16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730" name="Text Box 1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731" name="Text Box 2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32" name="Oval 3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33" name="Oval 4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34" name="Oval 5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35" name="Oval 6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736" name="Oval 7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37" name="Oval 8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38" name="Oval 9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39" name="Oval 10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40" name="Oval 11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41" name="Oval 12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42" name="Oval 13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743" name="Oval 14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744" name="Oval 15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45" name="Oval 16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746" name="Text Box 1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747" name="Text Box 2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48" name="Oval 3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49" name="Oval 4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50" name="Oval 5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51" name="Oval 6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752" name="Oval 7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53" name="Oval 8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54" name="Oval 9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55" name="Oval 10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56" name="Oval 11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57" name="Oval 12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58" name="Oval 13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759" name="Oval 14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760" name="Oval 15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61" name="Oval 16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762" name="Text Box 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763" name="Text Box 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64" name="Oval 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65" name="Oval 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66" name="Oval 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67" name="Oval 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768" name="Oval 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69" name="Oval 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70" name="Oval 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71" name="Oval 1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72" name="Oval 1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73" name="Oval 1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74" name="Oval 1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775" name="Oval 1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776" name="Oval 1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77" name="Oval 1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778" name="Text Box 1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779" name="Text Box 2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80" name="Oval 3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81" name="Oval 4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82" name="Oval 5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83" name="Oval 6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784" name="Oval 7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85" name="Oval 8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86" name="Oval 9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87" name="Oval 10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88" name="Oval 11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89" name="Oval 12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90" name="Oval 13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791" name="Oval 14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792" name="Oval 15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93" name="Oval 16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794" name="Text Box 1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795" name="Text Box 2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96" name="Oval 3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97" name="Oval 4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98" name="Oval 5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99" name="Oval 6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800" name="Oval 7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01" name="Oval 8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02" name="Oval 9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03" name="Oval 10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04" name="Oval 11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05" name="Oval 12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06" name="Oval 13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807" name="Oval 14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808" name="Oval 15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09" name="Oval 16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810" name="Text Box 1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811" name="Text Box 2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12" name="Oval 3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13" name="Oval 4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14" name="Oval 5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15" name="Oval 6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816" name="Oval 7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17" name="Oval 8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18" name="Oval 9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19" name="Oval 10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20" name="Oval 11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21" name="Oval 12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22" name="Oval 13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823" name="Oval 14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824" name="Oval 15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25" name="Oval 16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826" name="Text Box 1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827" name="Text Box 2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28" name="Oval 3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29" name="Oval 4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30" name="Oval 5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31" name="Oval 6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832" name="Oval 7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33" name="Oval 8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34" name="Oval 9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35" name="Oval 10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36" name="Oval 11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37" name="Oval 12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38" name="Oval 13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839" name="Oval 14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840" name="Oval 15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41" name="Oval 16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842" name="Text Box 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843" name="Text Box 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44" name="Oval 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45" name="Oval 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46" name="Oval 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47" name="Oval 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848" name="Oval 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49" name="Oval 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50" name="Oval 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51" name="Oval 1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52" name="Oval 1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53" name="Oval 1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54" name="Oval 1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855" name="Oval 1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856" name="Oval 1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57" name="Oval 1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858" name="Text Box 1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859" name="Text Box 2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60" name="Oval 3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61" name="Oval 4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62" name="Oval 5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63" name="Oval 6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864" name="Oval 7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65" name="Oval 8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66" name="Oval 9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67" name="Oval 10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68" name="Oval 11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69" name="Oval 12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70" name="Oval 13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871" name="Oval 14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872" name="Oval 15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73" name="Oval 16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874" name="Text Box 1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875" name="Text Box 2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76" name="Oval 3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77" name="Oval 4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78" name="Oval 5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79" name="Oval 6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880" name="Oval 7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81" name="Oval 8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82" name="Oval 9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83" name="Oval 10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84" name="Oval 11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85" name="Oval 12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86" name="Oval 13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887" name="Oval 14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888" name="Oval 15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89" name="Oval 16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890" name="Text Box 1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891" name="Text Box 2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92" name="Oval 3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93" name="Oval 4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94" name="Oval 5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95" name="Oval 6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896" name="Oval 7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97" name="Oval 8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98" name="Oval 9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99" name="Oval 10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00" name="Oval 11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01" name="Oval 12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02" name="Oval 13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903" name="Oval 14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904" name="Oval 15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05" name="Oval 16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906" name="Text Box 1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907" name="Text Box 2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08" name="Oval 3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09" name="Oval 4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10" name="Oval 5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11" name="Oval 6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912" name="Oval 7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13" name="Oval 8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14" name="Oval 9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15" name="Oval 10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16" name="Oval 11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17" name="Oval 12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18" name="Oval 13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919" name="Oval 14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920" name="Oval 15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21" name="Oval 16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922" name="Text Box 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923" name="Text Box 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24" name="Oval 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25" name="Oval 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26" name="Oval 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27" name="Oval 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928" name="Oval 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29" name="Oval 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30" name="Oval 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31" name="Oval 1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32" name="Oval 1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33" name="Oval 1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34" name="Oval 1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935" name="Oval 1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936" name="Oval 1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37" name="Oval 1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938" name="Text Box 1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939" name="Text Box 2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40" name="Oval 3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41" name="Oval 4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42" name="Oval 5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43" name="Oval 6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944" name="Oval 7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45" name="Oval 8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46" name="Oval 9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47" name="Oval 10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48" name="Oval 11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49" name="Oval 12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50" name="Oval 13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951" name="Oval 14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952" name="Oval 15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53" name="Oval 16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954" name="Text Box 1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955" name="Text Box 2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56" name="Oval 3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57" name="Oval 4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58" name="Oval 5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59" name="Oval 6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960" name="Oval 7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61" name="Oval 8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62" name="Oval 9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63" name="Oval 10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64" name="Oval 11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65" name="Oval 12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66" name="Oval 13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967" name="Oval 14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968" name="Oval 15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69" name="Oval 16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970" name="Text Box 1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971" name="Text Box 2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72" name="Oval 3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73" name="Oval 4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74" name="Oval 5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75" name="Oval 6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976" name="Oval 7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77" name="Oval 8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78" name="Oval 9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79" name="Oval 10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80" name="Oval 11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81" name="Oval 12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82" name="Oval 13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983" name="Oval 14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984" name="Oval 15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85" name="Oval 16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986" name="Text Box 1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987" name="Text Box 2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88" name="Oval 3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89" name="Oval 4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90" name="Oval 5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91" name="Oval 6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992" name="Oval 7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93" name="Oval 8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94" name="Oval 9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95" name="Oval 10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96" name="Oval 11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97" name="Oval 12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98" name="Oval 13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999" name="Oval 14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000" name="Oval 15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01" name="Oval 16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002" name="Text Box 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003" name="Text Box 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04" name="Oval 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05" name="Oval 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06" name="Oval 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07" name="Oval 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008" name="Oval 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09" name="Oval 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10" name="Oval 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11" name="Oval 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12" name="Oval 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13" name="Oval 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14" name="Oval 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015" name="Oval 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016" name="Oval 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17" name="Oval 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018" name="Text Box 1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019" name="Text Box 2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20" name="Oval 3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21" name="Oval 4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22" name="Oval 5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23" name="Oval 6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024" name="Oval 7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25" name="Oval 8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26" name="Oval 9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27" name="Oval 10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28" name="Oval 11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29" name="Oval 12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30" name="Oval 13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031" name="Oval 14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032" name="Oval 15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33" name="Oval 16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034" name="Text Box 1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035" name="Text Box 2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36" name="Oval 3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37" name="Oval 4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38" name="Oval 5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39" name="Oval 6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040" name="Oval 7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41" name="Oval 8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42" name="Oval 9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43" name="Oval 10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44" name="Oval 11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45" name="Oval 12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46" name="Oval 13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047" name="Oval 14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048" name="Oval 15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49" name="Oval 16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050" name="Text Box 1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051" name="Text Box 2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52" name="Oval 3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53" name="Oval 4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54" name="Oval 5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55" name="Oval 6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056" name="Oval 7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57" name="Oval 8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58" name="Oval 9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59" name="Oval 10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60" name="Oval 11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61" name="Oval 12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62" name="Oval 13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063" name="Oval 14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064" name="Oval 15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65" name="Oval 16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066" name="Text Box 1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067" name="Text Box 2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68" name="Oval 3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69" name="Oval 4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70" name="Oval 5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71" name="Oval 6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072" name="Oval 7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73" name="Oval 8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74" name="Oval 9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75" name="Oval 10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76" name="Oval 11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77" name="Oval 12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78" name="Oval 13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079" name="Oval 14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080" name="Oval 15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81" name="Oval 16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082" name="Text Box 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083" name="Text Box 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84" name="Oval 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85" name="Oval 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86" name="Oval 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87" name="Oval 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088" name="Oval 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89" name="Oval 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90" name="Oval 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91" name="Oval 1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92" name="Oval 1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93" name="Oval 1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94" name="Oval 1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095" name="Oval 1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096" name="Oval 1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97" name="Oval 1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098" name="Text Box 1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099" name="Text Box 2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00" name="Oval 3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01" name="Oval 4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02" name="Oval 5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03" name="Oval 6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104" name="Oval 7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05" name="Oval 8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06" name="Oval 9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07" name="Oval 10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08" name="Oval 11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09" name="Oval 12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10" name="Oval 13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111" name="Oval 14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112" name="Oval 15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13" name="Oval 16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114" name="Text Box 1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115" name="Text Box 2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16" name="Oval 3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17" name="Oval 4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18" name="Oval 5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19" name="Oval 6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120" name="Oval 7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21" name="Oval 8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22" name="Oval 9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23" name="Oval 10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24" name="Oval 11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25" name="Oval 12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26" name="Oval 13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127" name="Oval 14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128" name="Oval 15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29" name="Oval 16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130" name="Text Box 1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131" name="Text Box 2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32" name="Oval 3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33" name="Oval 4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34" name="Oval 5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35" name="Oval 6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136" name="Oval 7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37" name="Oval 8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38" name="Oval 9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39" name="Oval 10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40" name="Oval 11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41" name="Oval 12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42" name="Oval 13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143" name="Oval 14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144" name="Oval 15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45" name="Oval 16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146" name="Text Box 1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147" name="Text Box 2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48" name="Oval 3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49" name="Oval 4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50" name="Oval 5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51" name="Oval 6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152" name="Oval 7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53" name="Oval 8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54" name="Oval 9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55" name="Oval 10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56" name="Oval 11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57" name="Oval 12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58" name="Oval 13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159" name="Oval 14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160" name="Oval 15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61" name="Oval 16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162" name="Text Box 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163" name="Text Box 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64" name="Oval 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65" name="Oval 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66" name="Oval 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67" name="Oval 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168" name="Oval 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69" name="Oval 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70" name="Oval 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71" name="Oval 1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72" name="Oval 1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73" name="Oval 1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74" name="Oval 1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175" name="Oval 1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176" name="Oval 1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77" name="Oval 1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178" name="Text Box 1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179" name="Text Box 2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80" name="Oval 3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81" name="Oval 4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82" name="Oval 5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83" name="Oval 6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184" name="Oval 7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85" name="Oval 8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86" name="Oval 9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87" name="Oval 10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88" name="Oval 11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89" name="Oval 12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90" name="Oval 13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191" name="Oval 14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192" name="Oval 15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93" name="Oval 16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194" name="Text Box 1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195" name="Text Box 2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96" name="Oval 3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97" name="Oval 4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98" name="Oval 5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99" name="Oval 6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200" name="Oval 7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01" name="Oval 8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02" name="Oval 9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03" name="Oval 10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04" name="Oval 11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05" name="Oval 12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06" name="Oval 13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207" name="Oval 14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208" name="Oval 15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09" name="Oval 16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210" name="Text Box 1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211" name="Text Box 2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12" name="Oval 3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13" name="Oval 4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14" name="Oval 5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15" name="Oval 6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216" name="Oval 7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17" name="Oval 8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18" name="Oval 9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19" name="Oval 10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20" name="Oval 11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21" name="Oval 12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22" name="Oval 13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223" name="Oval 14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224" name="Oval 15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25" name="Oval 16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226" name="Text Box 1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227" name="Text Box 2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28" name="Oval 3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29" name="Oval 4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30" name="Oval 5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31" name="Oval 6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232" name="Oval 7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33" name="Oval 8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34" name="Oval 9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35" name="Oval 10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36" name="Oval 11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37" name="Oval 12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38" name="Oval 13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239" name="Oval 14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240" name="Oval 15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41" name="Oval 16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242" name="Text Box 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243" name="Text Box 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44" name="Oval 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45" name="Oval 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46" name="Oval 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47" name="Oval 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248" name="Oval 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49" name="Oval 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50" name="Oval 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51" name="Oval 1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52" name="Oval 1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53" name="Oval 1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54" name="Oval 1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255" name="Oval 1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256" name="Oval 1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57" name="Oval 1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258" name="Text Box 1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259" name="Text Box 2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60" name="Oval 3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61" name="Oval 4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62" name="Oval 5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63" name="Oval 6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264" name="Oval 7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65" name="Oval 8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66" name="Oval 9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67" name="Oval 10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68" name="Oval 11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69" name="Oval 12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70" name="Oval 13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271" name="Oval 14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272" name="Oval 15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73" name="Oval 16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274" name="Text Box 1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275" name="Text Box 2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76" name="Oval 3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77" name="Oval 4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78" name="Oval 5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79" name="Oval 6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280" name="Oval 7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81" name="Oval 8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82" name="Oval 9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83" name="Oval 10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84" name="Oval 11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85" name="Oval 12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86" name="Oval 13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287" name="Oval 14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288" name="Oval 15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89" name="Oval 16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290" name="Text Box 1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291" name="Text Box 2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92" name="Oval 3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93" name="Oval 4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94" name="Oval 5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95" name="Oval 6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296" name="Oval 7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97" name="Oval 8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98" name="Oval 9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99" name="Oval 10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00" name="Oval 11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01" name="Oval 12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02" name="Oval 13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303" name="Oval 14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304" name="Oval 15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05" name="Oval 16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306" name="Text Box 1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307" name="Text Box 2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08" name="Oval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09" name="Oval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10" name="Oval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11" name="Oval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312" name="Oval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13" name="Oval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14" name="Oval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15" name="Oval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16" name="Oval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17" name="Oval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18" name="Oval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319" name="Oval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320" name="Oval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21" name="Oval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322" name="Text Box 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323" name="Text Box 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24" name="Oval 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25" name="Oval 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26" name="Oval 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27" name="Oval 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328" name="Oval 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29" name="Oval 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30" name="Oval 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31" name="Oval 1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32" name="Oval 1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33" name="Oval 1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34" name="Oval 1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335" name="Oval 1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336" name="Oval 1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37" name="Oval 1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338" name="Text Box 1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339" name="Text Box 2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40" name="Oval 3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41" name="Oval 4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42" name="Oval 5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43" name="Oval 6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344" name="Oval 7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45" name="Oval 8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46" name="Oval 9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47" name="Oval 10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48" name="Oval 11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49" name="Oval 12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50" name="Oval 13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351" name="Oval 14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352" name="Oval 15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53" name="Oval 16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354" name="Text Box 1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355" name="Text Box 2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56" name="Oval 3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57" name="Oval 4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58" name="Oval 5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59" name="Oval 6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360" name="Oval 7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61" name="Oval 8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62" name="Oval 9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63" name="Oval 10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64" name="Oval 11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65" name="Oval 12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66" name="Oval 13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367" name="Oval 14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368" name="Oval 15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69" name="Oval 16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370" name="Text Box 1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371" name="Text Box 2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72" name="Oval 3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73" name="Oval 4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74" name="Oval 5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75" name="Oval 6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376" name="Oval 7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77" name="Oval 8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78" name="Oval 9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79" name="Oval 10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80" name="Oval 11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81" name="Oval 12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82" name="Oval 13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383" name="Oval 14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384" name="Oval 15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85" name="Oval 16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386" name="Text Box 1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387" name="Text Box 2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88" name="Oval 3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89" name="Oval 4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90" name="Oval 5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91" name="Oval 6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392" name="Oval 7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93" name="Oval 8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94" name="Oval 9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95" name="Oval 10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96" name="Oval 11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97" name="Oval 12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98" name="Oval 13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399" name="Oval 14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400" name="Oval 15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01" name="Oval 16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402" name="Text Box 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403" name="Text Box 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04" name="Oval 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05" name="Oval 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06" name="Oval 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07" name="Oval 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408" name="Oval 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09" name="Oval 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10" name="Oval 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11" name="Oval 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12" name="Oval 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13" name="Oval 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14" name="Oval 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415" name="Oval 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416" name="Oval 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17" name="Oval 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418" name="Text Box 1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419" name="Text Box 2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20" name="Oval 3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21" name="Oval 4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22" name="Oval 5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23" name="Oval 6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424" name="Oval 7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25" name="Oval 8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26" name="Oval 9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27" name="Oval 10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28" name="Oval 11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29" name="Oval 12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30" name="Oval 13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431" name="Oval 14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432" name="Oval 15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33" name="Oval 16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434" name="Text Box 1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435" name="Text Box 2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36" name="Oval 3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37" name="Oval 4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38" name="Oval 5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39" name="Oval 6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440" name="Oval 7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41" name="Oval 8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42" name="Oval 9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43" name="Oval 10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44" name="Oval 11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45" name="Oval 12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46" name="Oval 13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447" name="Oval 14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448" name="Oval 15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49" name="Oval 16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450" name="Text Box 1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451" name="Text Box 2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52" name="Oval 3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53" name="Oval 4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54" name="Oval 5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55" name="Oval 6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456" name="Oval 7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57" name="Oval 8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58" name="Oval 9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59" name="Oval 10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60" name="Oval 11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61" name="Oval 12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62" name="Oval 13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463" name="Oval 14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464" name="Oval 15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65" name="Oval 16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466" name="Text Box 1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467" name="Text Box 2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68" name="Oval 3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69" name="Oval 4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70" name="Oval 5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71" name="Oval 6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472" name="Oval 7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73" name="Oval 8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74" name="Oval 9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75" name="Oval 10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76" name="Oval 11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77" name="Oval 12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78" name="Oval 13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479" name="Oval 14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480" name="Oval 15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81" name="Oval 16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482" name="Text Box 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483" name="Text Box 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84" name="Oval 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85" name="Oval 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86" name="Oval 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87" name="Oval 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488" name="Oval 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89" name="Oval 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90" name="Oval 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91" name="Oval 1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92" name="Oval 1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93" name="Oval 1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94" name="Oval 1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495" name="Oval 1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496" name="Oval 1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97" name="Oval 1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498" name="Text Box 1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499" name="Text Box 2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00" name="Oval 3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01" name="Oval 4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02" name="Oval 5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03" name="Oval 6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504" name="Oval 7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05" name="Oval 8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06" name="Oval 9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07" name="Oval 10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08" name="Oval 11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09" name="Oval 12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10" name="Oval 13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511" name="Oval 14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512" name="Oval 15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13" name="Oval 16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514" name="Text Box 1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515" name="Text Box 2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16" name="Oval 3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17" name="Oval 4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18" name="Oval 5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19" name="Oval 6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520" name="Oval 7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21" name="Oval 8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22" name="Oval 9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23" name="Oval 10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24" name="Oval 11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25" name="Oval 12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26" name="Oval 13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527" name="Oval 14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528" name="Oval 15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29" name="Oval 16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530" name="Text Box 1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531" name="Text Box 2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32" name="Oval 3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33" name="Oval 4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34" name="Oval 5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35" name="Oval 6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536" name="Oval 7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37" name="Oval 8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38" name="Oval 9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39" name="Oval 10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40" name="Oval 11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41" name="Oval 12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42" name="Oval 13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543" name="Oval 14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544" name="Oval 15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45" name="Oval 16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546" name="Text Box 1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547" name="Text Box 2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48" name="Oval 3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49" name="Oval 4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50" name="Oval 5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51" name="Oval 6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552" name="Oval 7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53" name="Oval 8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54" name="Oval 9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55" name="Oval 10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56" name="Oval 11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57" name="Oval 12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58" name="Oval 13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559" name="Oval 14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560" name="Oval 15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61" name="Oval 16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562" name="Text Box 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563" name="Text Box 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64" name="Oval 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65" name="Oval 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66" name="Oval 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67" name="Oval 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568" name="Oval 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69" name="Oval 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70" name="Oval 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71" name="Oval 1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72" name="Oval 1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73" name="Oval 1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74" name="Oval 1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575" name="Oval 1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576" name="Oval 1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77" name="Oval 1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578" name="Text Box 1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579" name="Text Box 2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80" name="Oval 3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81" name="Oval 4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82" name="Oval 5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83" name="Oval 6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584" name="Oval 7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85" name="Oval 8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86" name="Oval 9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87" name="Oval 10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88" name="Oval 11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89" name="Oval 12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90" name="Oval 13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591" name="Oval 14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592" name="Oval 15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93" name="Oval 16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594" name="Text Box 1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595" name="Text Box 2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96" name="Oval 3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97" name="Oval 4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98" name="Oval 5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99" name="Oval 6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600" name="Oval 7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601" name="Oval 8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602" name="Oval 9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603" name="Oval 10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604" name="Oval 11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605" name="Oval 12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606" name="Oval 13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607" name="Oval 14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608" name="Oval 15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609" name="Oval 16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610" name="Text Box 1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611" name="Text Box 2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612" name="Oval 3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613" name="Oval 4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614" name="Oval 5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615" name="Oval 6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616" name="Oval 7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617" name="Oval 8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618" name="Oval 9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619" name="Oval 10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620" name="Oval 11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621" name="Oval 12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622" name="Oval 13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623" name="Oval 14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624" name="Oval 15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625" name="Oval 16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626" name="Text Box 1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627" name="Text Box 2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628" name="Oval 3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629" name="Oval 4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630" name="Oval 5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631" name="Oval 6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632" name="Oval 7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633" name="Oval 8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634" name="Oval 9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635" name="Oval 10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636" name="Oval 11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637" name="Oval 12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638" name="Oval 13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639" name="Oval 14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640" name="Oval 15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641" name="Oval 16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642" name="Text Box 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643" name="Text Box 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644" name="Oval 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645" name="Oval 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646" name="Oval 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647" name="Oval 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648" name="Oval 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649" name="Oval 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650" name="Oval 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651" name="Oval 1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652" name="Oval 1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653" name="Oval 1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654" name="Oval 1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655" name="Oval 1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656" name="Oval 1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657" name="Oval 1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658" name="Text Box 1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659" name="Text Box 2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660" name="Oval 3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661" name="Oval 4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662" name="Oval 5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663" name="Oval 6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664" name="Oval 7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665" name="Oval 8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666" name="Oval 9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667" name="Oval 10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668" name="Oval 11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669" name="Oval 12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670" name="Oval 13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671" name="Oval 14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672" name="Oval 15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673" name="Oval 16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674" name="Text Box 1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675" name="Text Box 2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676" name="Oval 3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677" name="Oval 4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678" name="Oval 5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679" name="Oval 6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680" name="Oval 7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681" name="Oval 8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682" name="Oval 9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683" name="Oval 10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684" name="Oval 11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685" name="Oval 12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686" name="Oval 13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687" name="Oval 14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688" name="Oval 15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689" name="Oval 16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690" name="Text Box 1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691" name="Text Box 2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692" name="Oval 3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693" name="Oval 4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694" name="Oval 5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695" name="Oval 6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696" name="Oval 7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697" name="Oval 8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698" name="Oval 9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699" name="Oval 10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700" name="Oval 11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701" name="Oval 12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702" name="Oval 13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703" name="Oval 14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704" name="Oval 15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705" name="Oval 16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706" name="Text Box 1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707" name="Text Box 2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708" name="Oval 3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709" name="Oval 4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710" name="Oval 5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711" name="Oval 6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712" name="Oval 7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713" name="Oval 8">
          <a:extLst>
            <a:ext uri="{FF2B5EF4-FFF2-40B4-BE49-F238E27FC236}">
              <a16:creationId xmlns:a16="http://schemas.microsoft.com/office/drawing/2014/main" id="{00000000-0008-0000-0000-0000990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714" name="Oval 9">
          <a:extLst>
            <a:ext uri="{FF2B5EF4-FFF2-40B4-BE49-F238E27FC236}">
              <a16:creationId xmlns:a16="http://schemas.microsoft.com/office/drawing/2014/main" id="{00000000-0008-0000-0000-00009A0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715" name="Oval 10">
          <a:extLst>
            <a:ext uri="{FF2B5EF4-FFF2-40B4-BE49-F238E27FC236}">
              <a16:creationId xmlns:a16="http://schemas.microsoft.com/office/drawing/2014/main" id="{00000000-0008-0000-0000-00009B0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716" name="Oval 11">
          <a:extLst>
            <a:ext uri="{FF2B5EF4-FFF2-40B4-BE49-F238E27FC236}">
              <a16:creationId xmlns:a16="http://schemas.microsoft.com/office/drawing/2014/main" id="{00000000-0008-0000-0000-00009C0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717" name="Oval 12">
          <a:extLst>
            <a:ext uri="{FF2B5EF4-FFF2-40B4-BE49-F238E27FC236}">
              <a16:creationId xmlns:a16="http://schemas.microsoft.com/office/drawing/2014/main" id="{00000000-0008-0000-0000-00009D0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718" name="Oval 13">
          <a:extLst>
            <a:ext uri="{FF2B5EF4-FFF2-40B4-BE49-F238E27FC236}">
              <a16:creationId xmlns:a16="http://schemas.microsoft.com/office/drawing/2014/main" id="{00000000-0008-0000-0000-00009E0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719" name="Oval 14">
          <a:extLst>
            <a:ext uri="{FF2B5EF4-FFF2-40B4-BE49-F238E27FC236}">
              <a16:creationId xmlns:a16="http://schemas.microsoft.com/office/drawing/2014/main" id="{00000000-0008-0000-0000-00009F0A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720" name="Oval 15">
          <a:extLst>
            <a:ext uri="{FF2B5EF4-FFF2-40B4-BE49-F238E27FC236}">
              <a16:creationId xmlns:a16="http://schemas.microsoft.com/office/drawing/2014/main" id="{00000000-0008-0000-0000-0000A00A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721" name="Oval 16">
          <a:extLst>
            <a:ext uri="{FF2B5EF4-FFF2-40B4-BE49-F238E27FC236}">
              <a16:creationId xmlns:a16="http://schemas.microsoft.com/office/drawing/2014/main" id="{00000000-0008-0000-0000-0000A10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722" name="Text Box 1">
          <a:extLst>
            <a:ext uri="{FF2B5EF4-FFF2-40B4-BE49-F238E27FC236}">
              <a16:creationId xmlns:a16="http://schemas.microsoft.com/office/drawing/2014/main" id="{00000000-0008-0000-0000-0000A20A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723" name="Text Box 2">
          <a:extLst>
            <a:ext uri="{FF2B5EF4-FFF2-40B4-BE49-F238E27FC236}">
              <a16:creationId xmlns:a16="http://schemas.microsoft.com/office/drawing/2014/main" id="{00000000-0008-0000-0000-0000A30A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724" name="Oval 3">
          <a:extLst>
            <a:ext uri="{FF2B5EF4-FFF2-40B4-BE49-F238E27FC236}">
              <a16:creationId xmlns:a16="http://schemas.microsoft.com/office/drawing/2014/main" id="{00000000-0008-0000-0000-0000A40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725" name="Oval 4">
          <a:extLst>
            <a:ext uri="{FF2B5EF4-FFF2-40B4-BE49-F238E27FC236}">
              <a16:creationId xmlns:a16="http://schemas.microsoft.com/office/drawing/2014/main" id="{00000000-0008-0000-0000-0000A50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726" name="Oval 5">
          <a:extLst>
            <a:ext uri="{FF2B5EF4-FFF2-40B4-BE49-F238E27FC236}">
              <a16:creationId xmlns:a16="http://schemas.microsoft.com/office/drawing/2014/main" id="{00000000-0008-0000-0000-0000A60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727" name="Oval 6">
          <a:extLst>
            <a:ext uri="{FF2B5EF4-FFF2-40B4-BE49-F238E27FC236}">
              <a16:creationId xmlns:a16="http://schemas.microsoft.com/office/drawing/2014/main" id="{00000000-0008-0000-0000-0000A70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728" name="Oval 7">
          <a:extLst>
            <a:ext uri="{FF2B5EF4-FFF2-40B4-BE49-F238E27FC236}">
              <a16:creationId xmlns:a16="http://schemas.microsoft.com/office/drawing/2014/main" id="{00000000-0008-0000-0000-0000A80A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729" name="Oval 8">
          <a:extLst>
            <a:ext uri="{FF2B5EF4-FFF2-40B4-BE49-F238E27FC236}">
              <a16:creationId xmlns:a16="http://schemas.microsoft.com/office/drawing/2014/main" id="{00000000-0008-0000-0000-0000A90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730" name="Oval 9">
          <a:extLst>
            <a:ext uri="{FF2B5EF4-FFF2-40B4-BE49-F238E27FC236}">
              <a16:creationId xmlns:a16="http://schemas.microsoft.com/office/drawing/2014/main" id="{00000000-0008-0000-0000-0000AA0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731" name="Oval 10">
          <a:extLst>
            <a:ext uri="{FF2B5EF4-FFF2-40B4-BE49-F238E27FC236}">
              <a16:creationId xmlns:a16="http://schemas.microsoft.com/office/drawing/2014/main" id="{00000000-0008-0000-0000-0000AB0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732" name="Oval 11">
          <a:extLst>
            <a:ext uri="{FF2B5EF4-FFF2-40B4-BE49-F238E27FC236}">
              <a16:creationId xmlns:a16="http://schemas.microsoft.com/office/drawing/2014/main" id="{00000000-0008-0000-0000-0000AC0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733" name="Oval 12">
          <a:extLst>
            <a:ext uri="{FF2B5EF4-FFF2-40B4-BE49-F238E27FC236}">
              <a16:creationId xmlns:a16="http://schemas.microsoft.com/office/drawing/2014/main" id="{00000000-0008-0000-0000-0000AD0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734" name="Oval 13">
          <a:extLst>
            <a:ext uri="{FF2B5EF4-FFF2-40B4-BE49-F238E27FC236}">
              <a16:creationId xmlns:a16="http://schemas.microsoft.com/office/drawing/2014/main" id="{00000000-0008-0000-0000-0000AE0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735" name="Oval 14">
          <a:extLst>
            <a:ext uri="{FF2B5EF4-FFF2-40B4-BE49-F238E27FC236}">
              <a16:creationId xmlns:a16="http://schemas.microsoft.com/office/drawing/2014/main" id="{00000000-0008-0000-0000-0000AF0A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736" name="Oval 15">
          <a:extLst>
            <a:ext uri="{FF2B5EF4-FFF2-40B4-BE49-F238E27FC236}">
              <a16:creationId xmlns:a16="http://schemas.microsoft.com/office/drawing/2014/main" id="{00000000-0008-0000-0000-0000B00A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737" name="Oval 16">
          <a:extLst>
            <a:ext uri="{FF2B5EF4-FFF2-40B4-BE49-F238E27FC236}">
              <a16:creationId xmlns:a16="http://schemas.microsoft.com/office/drawing/2014/main" id="{00000000-0008-0000-0000-0000B10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738" name="Text Box 1">
          <a:extLst>
            <a:ext uri="{FF2B5EF4-FFF2-40B4-BE49-F238E27FC236}">
              <a16:creationId xmlns:a16="http://schemas.microsoft.com/office/drawing/2014/main" id="{00000000-0008-0000-0000-0000B20A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739" name="Text Box 2">
          <a:extLst>
            <a:ext uri="{FF2B5EF4-FFF2-40B4-BE49-F238E27FC236}">
              <a16:creationId xmlns:a16="http://schemas.microsoft.com/office/drawing/2014/main" id="{00000000-0008-0000-0000-0000B30A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740" name="Oval 3">
          <a:extLst>
            <a:ext uri="{FF2B5EF4-FFF2-40B4-BE49-F238E27FC236}">
              <a16:creationId xmlns:a16="http://schemas.microsoft.com/office/drawing/2014/main" id="{00000000-0008-0000-0000-0000B40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741" name="Oval 4">
          <a:extLst>
            <a:ext uri="{FF2B5EF4-FFF2-40B4-BE49-F238E27FC236}">
              <a16:creationId xmlns:a16="http://schemas.microsoft.com/office/drawing/2014/main" id="{00000000-0008-0000-0000-0000B50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742" name="Oval 5">
          <a:extLst>
            <a:ext uri="{FF2B5EF4-FFF2-40B4-BE49-F238E27FC236}">
              <a16:creationId xmlns:a16="http://schemas.microsoft.com/office/drawing/2014/main" id="{00000000-0008-0000-0000-0000B60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743" name="Oval 6">
          <a:extLst>
            <a:ext uri="{FF2B5EF4-FFF2-40B4-BE49-F238E27FC236}">
              <a16:creationId xmlns:a16="http://schemas.microsoft.com/office/drawing/2014/main" id="{00000000-0008-0000-0000-0000B70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744" name="Oval 7">
          <a:extLst>
            <a:ext uri="{FF2B5EF4-FFF2-40B4-BE49-F238E27FC236}">
              <a16:creationId xmlns:a16="http://schemas.microsoft.com/office/drawing/2014/main" id="{00000000-0008-0000-0000-0000B80A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745" name="Oval 8">
          <a:extLst>
            <a:ext uri="{FF2B5EF4-FFF2-40B4-BE49-F238E27FC236}">
              <a16:creationId xmlns:a16="http://schemas.microsoft.com/office/drawing/2014/main" id="{00000000-0008-0000-0000-0000B90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746" name="Oval 9">
          <a:extLst>
            <a:ext uri="{FF2B5EF4-FFF2-40B4-BE49-F238E27FC236}">
              <a16:creationId xmlns:a16="http://schemas.microsoft.com/office/drawing/2014/main" id="{00000000-0008-0000-0000-0000BA0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747" name="Oval 10">
          <a:extLst>
            <a:ext uri="{FF2B5EF4-FFF2-40B4-BE49-F238E27FC236}">
              <a16:creationId xmlns:a16="http://schemas.microsoft.com/office/drawing/2014/main" id="{00000000-0008-0000-0000-0000BB0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748" name="Oval 11">
          <a:extLst>
            <a:ext uri="{FF2B5EF4-FFF2-40B4-BE49-F238E27FC236}">
              <a16:creationId xmlns:a16="http://schemas.microsoft.com/office/drawing/2014/main" id="{00000000-0008-0000-0000-0000BC0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749" name="Oval 12">
          <a:extLst>
            <a:ext uri="{FF2B5EF4-FFF2-40B4-BE49-F238E27FC236}">
              <a16:creationId xmlns:a16="http://schemas.microsoft.com/office/drawing/2014/main" id="{00000000-0008-0000-0000-0000BD0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750" name="Oval 13">
          <a:extLst>
            <a:ext uri="{FF2B5EF4-FFF2-40B4-BE49-F238E27FC236}">
              <a16:creationId xmlns:a16="http://schemas.microsoft.com/office/drawing/2014/main" id="{00000000-0008-0000-0000-0000BE0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751" name="Oval 14">
          <a:extLst>
            <a:ext uri="{FF2B5EF4-FFF2-40B4-BE49-F238E27FC236}">
              <a16:creationId xmlns:a16="http://schemas.microsoft.com/office/drawing/2014/main" id="{00000000-0008-0000-0000-0000BF0A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752" name="Oval 15">
          <a:extLst>
            <a:ext uri="{FF2B5EF4-FFF2-40B4-BE49-F238E27FC236}">
              <a16:creationId xmlns:a16="http://schemas.microsoft.com/office/drawing/2014/main" id="{00000000-0008-0000-0000-0000C00A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753" name="Oval 16">
          <a:extLst>
            <a:ext uri="{FF2B5EF4-FFF2-40B4-BE49-F238E27FC236}">
              <a16:creationId xmlns:a16="http://schemas.microsoft.com/office/drawing/2014/main" id="{00000000-0008-0000-0000-0000C10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754" name="Text Box 1">
          <a:extLst>
            <a:ext uri="{FF2B5EF4-FFF2-40B4-BE49-F238E27FC236}">
              <a16:creationId xmlns:a16="http://schemas.microsoft.com/office/drawing/2014/main" id="{00000000-0008-0000-0000-0000C20A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755" name="Text Box 2">
          <a:extLst>
            <a:ext uri="{FF2B5EF4-FFF2-40B4-BE49-F238E27FC236}">
              <a16:creationId xmlns:a16="http://schemas.microsoft.com/office/drawing/2014/main" id="{00000000-0008-0000-0000-0000C30A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756" name="Oval 3">
          <a:extLst>
            <a:ext uri="{FF2B5EF4-FFF2-40B4-BE49-F238E27FC236}">
              <a16:creationId xmlns:a16="http://schemas.microsoft.com/office/drawing/2014/main" id="{00000000-0008-0000-0000-0000C40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757" name="Oval 4">
          <a:extLst>
            <a:ext uri="{FF2B5EF4-FFF2-40B4-BE49-F238E27FC236}">
              <a16:creationId xmlns:a16="http://schemas.microsoft.com/office/drawing/2014/main" id="{00000000-0008-0000-0000-0000C50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758" name="Oval 5">
          <a:extLst>
            <a:ext uri="{FF2B5EF4-FFF2-40B4-BE49-F238E27FC236}">
              <a16:creationId xmlns:a16="http://schemas.microsoft.com/office/drawing/2014/main" id="{00000000-0008-0000-0000-0000C60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759" name="Oval 6">
          <a:extLst>
            <a:ext uri="{FF2B5EF4-FFF2-40B4-BE49-F238E27FC236}">
              <a16:creationId xmlns:a16="http://schemas.microsoft.com/office/drawing/2014/main" id="{00000000-0008-0000-0000-0000C70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760" name="Oval 7">
          <a:extLst>
            <a:ext uri="{FF2B5EF4-FFF2-40B4-BE49-F238E27FC236}">
              <a16:creationId xmlns:a16="http://schemas.microsoft.com/office/drawing/2014/main" id="{00000000-0008-0000-0000-0000C80A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761" name="Oval 8">
          <a:extLst>
            <a:ext uri="{FF2B5EF4-FFF2-40B4-BE49-F238E27FC236}">
              <a16:creationId xmlns:a16="http://schemas.microsoft.com/office/drawing/2014/main" id="{00000000-0008-0000-0000-0000C90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762" name="Oval 9">
          <a:extLst>
            <a:ext uri="{FF2B5EF4-FFF2-40B4-BE49-F238E27FC236}">
              <a16:creationId xmlns:a16="http://schemas.microsoft.com/office/drawing/2014/main" id="{00000000-0008-0000-0000-0000CA0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763" name="Oval 10">
          <a:extLst>
            <a:ext uri="{FF2B5EF4-FFF2-40B4-BE49-F238E27FC236}">
              <a16:creationId xmlns:a16="http://schemas.microsoft.com/office/drawing/2014/main" id="{00000000-0008-0000-0000-0000CB0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764" name="Oval 11">
          <a:extLst>
            <a:ext uri="{FF2B5EF4-FFF2-40B4-BE49-F238E27FC236}">
              <a16:creationId xmlns:a16="http://schemas.microsoft.com/office/drawing/2014/main" id="{00000000-0008-0000-0000-0000CC0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765" name="Oval 12">
          <a:extLst>
            <a:ext uri="{FF2B5EF4-FFF2-40B4-BE49-F238E27FC236}">
              <a16:creationId xmlns:a16="http://schemas.microsoft.com/office/drawing/2014/main" id="{00000000-0008-0000-0000-0000CD0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766" name="Oval 13">
          <a:extLst>
            <a:ext uri="{FF2B5EF4-FFF2-40B4-BE49-F238E27FC236}">
              <a16:creationId xmlns:a16="http://schemas.microsoft.com/office/drawing/2014/main" id="{00000000-0008-0000-0000-0000CE0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767" name="Oval 14">
          <a:extLst>
            <a:ext uri="{FF2B5EF4-FFF2-40B4-BE49-F238E27FC236}">
              <a16:creationId xmlns:a16="http://schemas.microsoft.com/office/drawing/2014/main" id="{00000000-0008-0000-0000-0000CF0A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768" name="Oval 15">
          <a:extLst>
            <a:ext uri="{FF2B5EF4-FFF2-40B4-BE49-F238E27FC236}">
              <a16:creationId xmlns:a16="http://schemas.microsoft.com/office/drawing/2014/main" id="{00000000-0008-0000-0000-0000D00A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769" name="Oval 16">
          <a:extLst>
            <a:ext uri="{FF2B5EF4-FFF2-40B4-BE49-F238E27FC236}">
              <a16:creationId xmlns:a16="http://schemas.microsoft.com/office/drawing/2014/main" id="{00000000-0008-0000-0000-0000D10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770" name="Text Box 1">
          <a:extLst>
            <a:ext uri="{FF2B5EF4-FFF2-40B4-BE49-F238E27FC236}">
              <a16:creationId xmlns:a16="http://schemas.microsoft.com/office/drawing/2014/main" id="{00000000-0008-0000-0000-0000D20A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771" name="Text Box 2">
          <a:extLst>
            <a:ext uri="{FF2B5EF4-FFF2-40B4-BE49-F238E27FC236}">
              <a16:creationId xmlns:a16="http://schemas.microsoft.com/office/drawing/2014/main" id="{00000000-0008-0000-0000-0000D30A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772" name="Oval 3">
          <a:extLst>
            <a:ext uri="{FF2B5EF4-FFF2-40B4-BE49-F238E27FC236}">
              <a16:creationId xmlns:a16="http://schemas.microsoft.com/office/drawing/2014/main" id="{00000000-0008-0000-0000-0000D40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773" name="Oval 4">
          <a:extLst>
            <a:ext uri="{FF2B5EF4-FFF2-40B4-BE49-F238E27FC236}">
              <a16:creationId xmlns:a16="http://schemas.microsoft.com/office/drawing/2014/main" id="{00000000-0008-0000-0000-0000D50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774" name="Oval 5">
          <a:extLst>
            <a:ext uri="{FF2B5EF4-FFF2-40B4-BE49-F238E27FC236}">
              <a16:creationId xmlns:a16="http://schemas.microsoft.com/office/drawing/2014/main" id="{00000000-0008-0000-0000-0000D60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775" name="Oval 6">
          <a:extLst>
            <a:ext uri="{FF2B5EF4-FFF2-40B4-BE49-F238E27FC236}">
              <a16:creationId xmlns:a16="http://schemas.microsoft.com/office/drawing/2014/main" id="{00000000-0008-0000-0000-0000D70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776" name="Oval 7">
          <a:extLst>
            <a:ext uri="{FF2B5EF4-FFF2-40B4-BE49-F238E27FC236}">
              <a16:creationId xmlns:a16="http://schemas.microsoft.com/office/drawing/2014/main" id="{00000000-0008-0000-0000-0000D80A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777" name="Oval 8">
          <a:extLst>
            <a:ext uri="{FF2B5EF4-FFF2-40B4-BE49-F238E27FC236}">
              <a16:creationId xmlns:a16="http://schemas.microsoft.com/office/drawing/2014/main" id="{00000000-0008-0000-0000-0000D90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778" name="Oval 9">
          <a:extLst>
            <a:ext uri="{FF2B5EF4-FFF2-40B4-BE49-F238E27FC236}">
              <a16:creationId xmlns:a16="http://schemas.microsoft.com/office/drawing/2014/main" id="{00000000-0008-0000-0000-0000DA0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779" name="Oval 10">
          <a:extLst>
            <a:ext uri="{FF2B5EF4-FFF2-40B4-BE49-F238E27FC236}">
              <a16:creationId xmlns:a16="http://schemas.microsoft.com/office/drawing/2014/main" id="{00000000-0008-0000-0000-0000DB0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780" name="Oval 11">
          <a:extLst>
            <a:ext uri="{FF2B5EF4-FFF2-40B4-BE49-F238E27FC236}">
              <a16:creationId xmlns:a16="http://schemas.microsoft.com/office/drawing/2014/main" id="{00000000-0008-0000-0000-0000DC0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781" name="Oval 12">
          <a:extLst>
            <a:ext uri="{FF2B5EF4-FFF2-40B4-BE49-F238E27FC236}">
              <a16:creationId xmlns:a16="http://schemas.microsoft.com/office/drawing/2014/main" id="{00000000-0008-0000-0000-0000DD0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782" name="Oval 13">
          <a:extLst>
            <a:ext uri="{FF2B5EF4-FFF2-40B4-BE49-F238E27FC236}">
              <a16:creationId xmlns:a16="http://schemas.microsoft.com/office/drawing/2014/main" id="{00000000-0008-0000-0000-0000DE0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783" name="Oval 14">
          <a:extLst>
            <a:ext uri="{FF2B5EF4-FFF2-40B4-BE49-F238E27FC236}">
              <a16:creationId xmlns:a16="http://schemas.microsoft.com/office/drawing/2014/main" id="{00000000-0008-0000-0000-0000DF0A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784" name="Oval 15">
          <a:extLst>
            <a:ext uri="{FF2B5EF4-FFF2-40B4-BE49-F238E27FC236}">
              <a16:creationId xmlns:a16="http://schemas.microsoft.com/office/drawing/2014/main" id="{00000000-0008-0000-0000-0000E00A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785" name="Oval 16">
          <a:extLst>
            <a:ext uri="{FF2B5EF4-FFF2-40B4-BE49-F238E27FC236}">
              <a16:creationId xmlns:a16="http://schemas.microsoft.com/office/drawing/2014/main" id="{00000000-0008-0000-0000-0000E10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786" name="Text Box 1">
          <a:extLst>
            <a:ext uri="{FF2B5EF4-FFF2-40B4-BE49-F238E27FC236}">
              <a16:creationId xmlns:a16="http://schemas.microsoft.com/office/drawing/2014/main" id="{00000000-0008-0000-0000-0000E20A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787" name="Text Box 2">
          <a:extLst>
            <a:ext uri="{FF2B5EF4-FFF2-40B4-BE49-F238E27FC236}">
              <a16:creationId xmlns:a16="http://schemas.microsoft.com/office/drawing/2014/main" id="{00000000-0008-0000-0000-0000E30A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788" name="Oval 3">
          <a:extLst>
            <a:ext uri="{FF2B5EF4-FFF2-40B4-BE49-F238E27FC236}">
              <a16:creationId xmlns:a16="http://schemas.microsoft.com/office/drawing/2014/main" id="{00000000-0008-0000-0000-0000E40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789" name="Oval 4">
          <a:extLst>
            <a:ext uri="{FF2B5EF4-FFF2-40B4-BE49-F238E27FC236}">
              <a16:creationId xmlns:a16="http://schemas.microsoft.com/office/drawing/2014/main" id="{00000000-0008-0000-0000-0000E50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790" name="Oval 5">
          <a:extLst>
            <a:ext uri="{FF2B5EF4-FFF2-40B4-BE49-F238E27FC236}">
              <a16:creationId xmlns:a16="http://schemas.microsoft.com/office/drawing/2014/main" id="{00000000-0008-0000-0000-0000E60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791" name="Oval 6">
          <a:extLst>
            <a:ext uri="{FF2B5EF4-FFF2-40B4-BE49-F238E27FC236}">
              <a16:creationId xmlns:a16="http://schemas.microsoft.com/office/drawing/2014/main" id="{00000000-0008-0000-0000-0000E70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792" name="Oval 7">
          <a:extLst>
            <a:ext uri="{FF2B5EF4-FFF2-40B4-BE49-F238E27FC236}">
              <a16:creationId xmlns:a16="http://schemas.microsoft.com/office/drawing/2014/main" id="{00000000-0008-0000-0000-0000E80A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793" name="Oval 8">
          <a:extLst>
            <a:ext uri="{FF2B5EF4-FFF2-40B4-BE49-F238E27FC236}">
              <a16:creationId xmlns:a16="http://schemas.microsoft.com/office/drawing/2014/main" id="{00000000-0008-0000-0000-0000E90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794" name="Oval 9">
          <a:extLst>
            <a:ext uri="{FF2B5EF4-FFF2-40B4-BE49-F238E27FC236}">
              <a16:creationId xmlns:a16="http://schemas.microsoft.com/office/drawing/2014/main" id="{00000000-0008-0000-0000-0000EA0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795" name="Oval 10">
          <a:extLst>
            <a:ext uri="{FF2B5EF4-FFF2-40B4-BE49-F238E27FC236}">
              <a16:creationId xmlns:a16="http://schemas.microsoft.com/office/drawing/2014/main" id="{00000000-0008-0000-0000-0000EB0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796" name="Oval 11">
          <a:extLst>
            <a:ext uri="{FF2B5EF4-FFF2-40B4-BE49-F238E27FC236}">
              <a16:creationId xmlns:a16="http://schemas.microsoft.com/office/drawing/2014/main" id="{00000000-0008-0000-0000-0000EC0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797" name="Oval 12">
          <a:extLst>
            <a:ext uri="{FF2B5EF4-FFF2-40B4-BE49-F238E27FC236}">
              <a16:creationId xmlns:a16="http://schemas.microsoft.com/office/drawing/2014/main" id="{00000000-0008-0000-0000-0000ED0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798" name="Oval 13">
          <a:extLst>
            <a:ext uri="{FF2B5EF4-FFF2-40B4-BE49-F238E27FC236}">
              <a16:creationId xmlns:a16="http://schemas.microsoft.com/office/drawing/2014/main" id="{00000000-0008-0000-0000-0000EE0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799" name="Oval 14">
          <a:extLst>
            <a:ext uri="{FF2B5EF4-FFF2-40B4-BE49-F238E27FC236}">
              <a16:creationId xmlns:a16="http://schemas.microsoft.com/office/drawing/2014/main" id="{00000000-0008-0000-0000-0000EF0A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800" name="Oval 15">
          <a:extLst>
            <a:ext uri="{FF2B5EF4-FFF2-40B4-BE49-F238E27FC236}">
              <a16:creationId xmlns:a16="http://schemas.microsoft.com/office/drawing/2014/main" id="{00000000-0008-0000-0000-0000F00A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801" name="Oval 16">
          <a:extLst>
            <a:ext uri="{FF2B5EF4-FFF2-40B4-BE49-F238E27FC236}">
              <a16:creationId xmlns:a16="http://schemas.microsoft.com/office/drawing/2014/main" id="{00000000-0008-0000-0000-0000F10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802" name="Text Box 1">
          <a:extLst>
            <a:ext uri="{FF2B5EF4-FFF2-40B4-BE49-F238E27FC236}">
              <a16:creationId xmlns:a16="http://schemas.microsoft.com/office/drawing/2014/main" id="{00000000-0008-0000-0000-0000F20A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803" name="Text Box 2">
          <a:extLst>
            <a:ext uri="{FF2B5EF4-FFF2-40B4-BE49-F238E27FC236}">
              <a16:creationId xmlns:a16="http://schemas.microsoft.com/office/drawing/2014/main" id="{00000000-0008-0000-0000-0000F30A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804" name="Oval 3">
          <a:extLst>
            <a:ext uri="{FF2B5EF4-FFF2-40B4-BE49-F238E27FC236}">
              <a16:creationId xmlns:a16="http://schemas.microsoft.com/office/drawing/2014/main" id="{00000000-0008-0000-0000-0000F40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805" name="Oval 4">
          <a:extLst>
            <a:ext uri="{FF2B5EF4-FFF2-40B4-BE49-F238E27FC236}">
              <a16:creationId xmlns:a16="http://schemas.microsoft.com/office/drawing/2014/main" id="{00000000-0008-0000-0000-0000F50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806" name="Oval 5">
          <a:extLst>
            <a:ext uri="{FF2B5EF4-FFF2-40B4-BE49-F238E27FC236}">
              <a16:creationId xmlns:a16="http://schemas.microsoft.com/office/drawing/2014/main" id="{00000000-0008-0000-0000-0000F60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807" name="Oval 6">
          <a:extLst>
            <a:ext uri="{FF2B5EF4-FFF2-40B4-BE49-F238E27FC236}">
              <a16:creationId xmlns:a16="http://schemas.microsoft.com/office/drawing/2014/main" id="{00000000-0008-0000-0000-0000F70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808" name="Oval 7">
          <a:extLst>
            <a:ext uri="{FF2B5EF4-FFF2-40B4-BE49-F238E27FC236}">
              <a16:creationId xmlns:a16="http://schemas.microsoft.com/office/drawing/2014/main" id="{00000000-0008-0000-0000-0000F80A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809" name="Oval 8">
          <a:extLst>
            <a:ext uri="{FF2B5EF4-FFF2-40B4-BE49-F238E27FC236}">
              <a16:creationId xmlns:a16="http://schemas.microsoft.com/office/drawing/2014/main" id="{00000000-0008-0000-0000-0000F90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810" name="Oval 9">
          <a:extLst>
            <a:ext uri="{FF2B5EF4-FFF2-40B4-BE49-F238E27FC236}">
              <a16:creationId xmlns:a16="http://schemas.microsoft.com/office/drawing/2014/main" id="{00000000-0008-0000-0000-0000FA0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811" name="Oval 10">
          <a:extLst>
            <a:ext uri="{FF2B5EF4-FFF2-40B4-BE49-F238E27FC236}">
              <a16:creationId xmlns:a16="http://schemas.microsoft.com/office/drawing/2014/main" id="{00000000-0008-0000-0000-0000FB0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812" name="Oval 11">
          <a:extLst>
            <a:ext uri="{FF2B5EF4-FFF2-40B4-BE49-F238E27FC236}">
              <a16:creationId xmlns:a16="http://schemas.microsoft.com/office/drawing/2014/main" id="{00000000-0008-0000-0000-0000FC0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813" name="Oval 12">
          <a:extLst>
            <a:ext uri="{FF2B5EF4-FFF2-40B4-BE49-F238E27FC236}">
              <a16:creationId xmlns:a16="http://schemas.microsoft.com/office/drawing/2014/main" id="{00000000-0008-0000-0000-0000FD0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814" name="Oval 13">
          <a:extLst>
            <a:ext uri="{FF2B5EF4-FFF2-40B4-BE49-F238E27FC236}">
              <a16:creationId xmlns:a16="http://schemas.microsoft.com/office/drawing/2014/main" id="{00000000-0008-0000-0000-0000FE0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815" name="Oval 14">
          <a:extLst>
            <a:ext uri="{FF2B5EF4-FFF2-40B4-BE49-F238E27FC236}">
              <a16:creationId xmlns:a16="http://schemas.microsoft.com/office/drawing/2014/main" id="{00000000-0008-0000-0000-0000FF0A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816" name="Oval 15">
          <a:extLst>
            <a:ext uri="{FF2B5EF4-FFF2-40B4-BE49-F238E27FC236}">
              <a16:creationId xmlns:a16="http://schemas.microsoft.com/office/drawing/2014/main" id="{00000000-0008-0000-0000-0000000B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817" name="Oval 16">
          <a:extLst>
            <a:ext uri="{FF2B5EF4-FFF2-40B4-BE49-F238E27FC236}">
              <a16:creationId xmlns:a16="http://schemas.microsoft.com/office/drawing/2014/main" id="{00000000-0008-0000-0000-0000010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818" name="Text Box 1">
          <a:extLst>
            <a:ext uri="{FF2B5EF4-FFF2-40B4-BE49-F238E27FC236}">
              <a16:creationId xmlns:a16="http://schemas.microsoft.com/office/drawing/2014/main" id="{00000000-0008-0000-0000-0000020B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819" name="Text Box 2">
          <a:extLst>
            <a:ext uri="{FF2B5EF4-FFF2-40B4-BE49-F238E27FC236}">
              <a16:creationId xmlns:a16="http://schemas.microsoft.com/office/drawing/2014/main" id="{00000000-0008-0000-0000-0000030B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820" name="Oval 3">
          <a:extLst>
            <a:ext uri="{FF2B5EF4-FFF2-40B4-BE49-F238E27FC236}">
              <a16:creationId xmlns:a16="http://schemas.microsoft.com/office/drawing/2014/main" id="{00000000-0008-0000-0000-0000040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821" name="Oval 4">
          <a:extLst>
            <a:ext uri="{FF2B5EF4-FFF2-40B4-BE49-F238E27FC236}">
              <a16:creationId xmlns:a16="http://schemas.microsoft.com/office/drawing/2014/main" id="{00000000-0008-0000-0000-0000050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822" name="Oval 5">
          <a:extLst>
            <a:ext uri="{FF2B5EF4-FFF2-40B4-BE49-F238E27FC236}">
              <a16:creationId xmlns:a16="http://schemas.microsoft.com/office/drawing/2014/main" id="{00000000-0008-0000-0000-0000060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823" name="Oval 6">
          <a:extLst>
            <a:ext uri="{FF2B5EF4-FFF2-40B4-BE49-F238E27FC236}">
              <a16:creationId xmlns:a16="http://schemas.microsoft.com/office/drawing/2014/main" id="{00000000-0008-0000-0000-0000070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824" name="Oval 7">
          <a:extLst>
            <a:ext uri="{FF2B5EF4-FFF2-40B4-BE49-F238E27FC236}">
              <a16:creationId xmlns:a16="http://schemas.microsoft.com/office/drawing/2014/main" id="{00000000-0008-0000-0000-0000080B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825" name="Oval 8">
          <a:extLst>
            <a:ext uri="{FF2B5EF4-FFF2-40B4-BE49-F238E27FC236}">
              <a16:creationId xmlns:a16="http://schemas.microsoft.com/office/drawing/2014/main" id="{00000000-0008-0000-0000-0000090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826" name="Oval 9">
          <a:extLst>
            <a:ext uri="{FF2B5EF4-FFF2-40B4-BE49-F238E27FC236}">
              <a16:creationId xmlns:a16="http://schemas.microsoft.com/office/drawing/2014/main" id="{00000000-0008-0000-0000-00000A0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827" name="Oval 10">
          <a:extLst>
            <a:ext uri="{FF2B5EF4-FFF2-40B4-BE49-F238E27FC236}">
              <a16:creationId xmlns:a16="http://schemas.microsoft.com/office/drawing/2014/main" id="{00000000-0008-0000-0000-00000B0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828" name="Oval 11">
          <a:extLst>
            <a:ext uri="{FF2B5EF4-FFF2-40B4-BE49-F238E27FC236}">
              <a16:creationId xmlns:a16="http://schemas.microsoft.com/office/drawing/2014/main" id="{00000000-0008-0000-0000-00000C0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829" name="Oval 12">
          <a:extLst>
            <a:ext uri="{FF2B5EF4-FFF2-40B4-BE49-F238E27FC236}">
              <a16:creationId xmlns:a16="http://schemas.microsoft.com/office/drawing/2014/main" id="{00000000-0008-0000-0000-00000D0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830" name="Oval 13">
          <a:extLst>
            <a:ext uri="{FF2B5EF4-FFF2-40B4-BE49-F238E27FC236}">
              <a16:creationId xmlns:a16="http://schemas.microsoft.com/office/drawing/2014/main" id="{00000000-0008-0000-0000-00000E0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831" name="Oval 14">
          <a:extLst>
            <a:ext uri="{FF2B5EF4-FFF2-40B4-BE49-F238E27FC236}">
              <a16:creationId xmlns:a16="http://schemas.microsoft.com/office/drawing/2014/main" id="{00000000-0008-0000-0000-00000F0B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832" name="Oval 15">
          <a:extLst>
            <a:ext uri="{FF2B5EF4-FFF2-40B4-BE49-F238E27FC236}">
              <a16:creationId xmlns:a16="http://schemas.microsoft.com/office/drawing/2014/main" id="{00000000-0008-0000-0000-0000100B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833" name="Oval 16">
          <a:extLst>
            <a:ext uri="{FF2B5EF4-FFF2-40B4-BE49-F238E27FC236}">
              <a16:creationId xmlns:a16="http://schemas.microsoft.com/office/drawing/2014/main" id="{00000000-0008-0000-0000-0000110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834" name="Text Box 1">
          <a:extLst>
            <a:ext uri="{FF2B5EF4-FFF2-40B4-BE49-F238E27FC236}">
              <a16:creationId xmlns:a16="http://schemas.microsoft.com/office/drawing/2014/main" id="{00000000-0008-0000-0000-0000120B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835" name="Text Box 2">
          <a:extLst>
            <a:ext uri="{FF2B5EF4-FFF2-40B4-BE49-F238E27FC236}">
              <a16:creationId xmlns:a16="http://schemas.microsoft.com/office/drawing/2014/main" id="{00000000-0008-0000-0000-0000130B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836" name="Oval 3">
          <a:extLst>
            <a:ext uri="{FF2B5EF4-FFF2-40B4-BE49-F238E27FC236}">
              <a16:creationId xmlns:a16="http://schemas.microsoft.com/office/drawing/2014/main" id="{00000000-0008-0000-0000-0000140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837" name="Oval 4">
          <a:extLst>
            <a:ext uri="{FF2B5EF4-FFF2-40B4-BE49-F238E27FC236}">
              <a16:creationId xmlns:a16="http://schemas.microsoft.com/office/drawing/2014/main" id="{00000000-0008-0000-0000-0000150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838" name="Oval 5">
          <a:extLst>
            <a:ext uri="{FF2B5EF4-FFF2-40B4-BE49-F238E27FC236}">
              <a16:creationId xmlns:a16="http://schemas.microsoft.com/office/drawing/2014/main" id="{00000000-0008-0000-0000-0000160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839" name="Oval 6">
          <a:extLst>
            <a:ext uri="{FF2B5EF4-FFF2-40B4-BE49-F238E27FC236}">
              <a16:creationId xmlns:a16="http://schemas.microsoft.com/office/drawing/2014/main" id="{00000000-0008-0000-0000-0000170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840" name="Oval 7">
          <a:extLst>
            <a:ext uri="{FF2B5EF4-FFF2-40B4-BE49-F238E27FC236}">
              <a16:creationId xmlns:a16="http://schemas.microsoft.com/office/drawing/2014/main" id="{00000000-0008-0000-0000-0000180B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841" name="Oval 8">
          <a:extLst>
            <a:ext uri="{FF2B5EF4-FFF2-40B4-BE49-F238E27FC236}">
              <a16:creationId xmlns:a16="http://schemas.microsoft.com/office/drawing/2014/main" id="{00000000-0008-0000-0000-0000190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842" name="Oval 9">
          <a:extLst>
            <a:ext uri="{FF2B5EF4-FFF2-40B4-BE49-F238E27FC236}">
              <a16:creationId xmlns:a16="http://schemas.microsoft.com/office/drawing/2014/main" id="{00000000-0008-0000-0000-00001A0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843" name="Oval 10">
          <a:extLst>
            <a:ext uri="{FF2B5EF4-FFF2-40B4-BE49-F238E27FC236}">
              <a16:creationId xmlns:a16="http://schemas.microsoft.com/office/drawing/2014/main" id="{00000000-0008-0000-0000-00001B0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844" name="Oval 11">
          <a:extLst>
            <a:ext uri="{FF2B5EF4-FFF2-40B4-BE49-F238E27FC236}">
              <a16:creationId xmlns:a16="http://schemas.microsoft.com/office/drawing/2014/main" id="{00000000-0008-0000-0000-00001C0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845" name="Oval 12">
          <a:extLst>
            <a:ext uri="{FF2B5EF4-FFF2-40B4-BE49-F238E27FC236}">
              <a16:creationId xmlns:a16="http://schemas.microsoft.com/office/drawing/2014/main" id="{00000000-0008-0000-0000-00001D0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846" name="Oval 13">
          <a:extLst>
            <a:ext uri="{FF2B5EF4-FFF2-40B4-BE49-F238E27FC236}">
              <a16:creationId xmlns:a16="http://schemas.microsoft.com/office/drawing/2014/main" id="{00000000-0008-0000-0000-00001E0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847" name="Oval 14">
          <a:extLst>
            <a:ext uri="{FF2B5EF4-FFF2-40B4-BE49-F238E27FC236}">
              <a16:creationId xmlns:a16="http://schemas.microsoft.com/office/drawing/2014/main" id="{00000000-0008-0000-0000-00001F0B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848" name="Oval 15">
          <a:extLst>
            <a:ext uri="{FF2B5EF4-FFF2-40B4-BE49-F238E27FC236}">
              <a16:creationId xmlns:a16="http://schemas.microsoft.com/office/drawing/2014/main" id="{00000000-0008-0000-0000-0000200B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849" name="Oval 16">
          <a:extLst>
            <a:ext uri="{FF2B5EF4-FFF2-40B4-BE49-F238E27FC236}">
              <a16:creationId xmlns:a16="http://schemas.microsoft.com/office/drawing/2014/main" id="{00000000-0008-0000-0000-0000210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850" name="Text Box 1">
          <a:extLst>
            <a:ext uri="{FF2B5EF4-FFF2-40B4-BE49-F238E27FC236}">
              <a16:creationId xmlns:a16="http://schemas.microsoft.com/office/drawing/2014/main" id="{00000000-0008-0000-0000-0000220B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851" name="Text Box 2">
          <a:extLst>
            <a:ext uri="{FF2B5EF4-FFF2-40B4-BE49-F238E27FC236}">
              <a16:creationId xmlns:a16="http://schemas.microsoft.com/office/drawing/2014/main" id="{00000000-0008-0000-0000-0000230B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852" name="Oval 3">
          <a:extLst>
            <a:ext uri="{FF2B5EF4-FFF2-40B4-BE49-F238E27FC236}">
              <a16:creationId xmlns:a16="http://schemas.microsoft.com/office/drawing/2014/main" id="{00000000-0008-0000-0000-0000240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853" name="Oval 4">
          <a:extLst>
            <a:ext uri="{FF2B5EF4-FFF2-40B4-BE49-F238E27FC236}">
              <a16:creationId xmlns:a16="http://schemas.microsoft.com/office/drawing/2014/main" id="{00000000-0008-0000-0000-0000250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854" name="Oval 5">
          <a:extLst>
            <a:ext uri="{FF2B5EF4-FFF2-40B4-BE49-F238E27FC236}">
              <a16:creationId xmlns:a16="http://schemas.microsoft.com/office/drawing/2014/main" id="{00000000-0008-0000-0000-0000260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855" name="Oval 6">
          <a:extLst>
            <a:ext uri="{FF2B5EF4-FFF2-40B4-BE49-F238E27FC236}">
              <a16:creationId xmlns:a16="http://schemas.microsoft.com/office/drawing/2014/main" id="{00000000-0008-0000-0000-0000270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856" name="Oval 7">
          <a:extLst>
            <a:ext uri="{FF2B5EF4-FFF2-40B4-BE49-F238E27FC236}">
              <a16:creationId xmlns:a16="http://schemas.microsoft.com/office/drawing/2014/main" id="{00000000-0008-0000-0000-0000280B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857" name="Oval 8">
          <a:extLst>
            <a:ext uri="{FF2B5EF4-FFF2-40B4-BE49-F238E27FC236}">
              <a16:creationId xmlns:a16="http://schemas.microsoft.com/office/drawing/2014/main" id="{00000000-0008-0000-0000-0000290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858" name="Oval 9">
          <a:extLst>
            <a:ext uri="{FF2B5EF4-FFF2-40B4-BE49-F238E27FC236}">
              <a16:creationId xmlns:a16="http://schemas.microsoft.com/office/drawing/2014/main" id="{00000000-0008-0000-0000-00002A0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859" name="Oval 10">
          <a:extLst>
            <a:ext uri="{FF2B5EF4-FFF2-40B4-BE49-F238E27FC236}">
              <a16:creationId xmlns:a16="http://schemas.microsoft.com/office/drawing/2014/main" id="{00000000-0008-0000-0000-00002B0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860" name="Oval 11">
          <a:extLst>
            <a:ext uri="{FF2B5EF4-FFF2-40B4-BE49-F238E27FC236}">
              <a16:creationId xmlns:a16="http://schemas.microsoft.com/office/drawing/2014/main" id="{00000000-0008-0000-0000-00002C0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861" name="Oval 12">
          <a:extLst>
            <a:ext uri="{FF2B5EF4-FFF2-40B4-BE49-F238E27FC236}">
              <a16:creationId xmlns:a16="http://schemas.microsoft.com/office/drawing/2014/main" id="{00000000-0008-0000-0000-00002D0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862" name="Oval 13">
          <a:extLst>
            <a:ext uri="{FF2B5EF4-FFF2-40B4-BE49-F238E27FC236}">
              <a16:creationId xmlns:a16="http://schemas.microsoft.com/office/drawing/2014/main" id="{00000000-0008-0000-0000-00002E0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863" name="Oval 14">
          <a:extLst>
            <a:ext uri="{FF2B5EF4-FFF2-40B4-BE49-F238E27FC236}">
              <a16:creationId xmlns:a16="http://schemas.microsoft.com/office/drawing/2014/main" id="{00000000-0008-0000-0000-00002F0B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864" name="Oval 15">
          <a:extLst>
            <a:ext uri="{FF2B5EF4-FFF2-40B4-BE49-F238E27FC236}">
              <a16:creationId xmlns:a16="http://schemas.microsoft.com/office/drawing/2014/main" id="{00000000-0008-0000-0000-0000300B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865" name="Oval 16">
          <a:extLst>
            <a:ext uri="{FF2B5EF4-FFF2-40B4-BE49-F238E27FC236}">
              <a16:creationId xmlns:a16="http://schemas.microsoft.com/office/drawing/2014/main" id="{00000000-0008-0000-0000-0000310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866" name="Text Box 1">
          <a:extLst>
            <a:ext uri="{FF2B5EF4-FFF2-40B4-BE49-F238E27FC236}">
              <a16:creationId xmlns:a16="http://schemas.microsoft.com/office/drawing/2014/main" id="{00000000-0008-0000-0000-0000320B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867" name="Text Box 2">
          <a:extLst>
            <a:ext uri="{FF2B5EF4-FFF2-40B4-BE49-F238E27FC236}">
              <a16:creationId xmlns:a16="http://schemas.microsoft.com/office/drawing/2014/main" id="{00000000-0008-0000-0000-0000330B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868" name="Oval 3">
          <a:extLst>
            <a:ext uri="{FF2B5EF4-FFF2-40B4-BE49-F238E27FC236}">
              <a16:creationId xmlns:a16="http://schemas.microsoft.com/office/drawing/2014/main" id="{00000000-0008-0000-0000-0000340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869" name="Oval 4">
          <a:extLst>
            <a:ext uri="{FF2B5EF4-FFF2-40B4-BE49-F238E27FC236}">
              <a16:creationId xmlns:a16="http://schemas.microsoft.com/office/drawing/2014/main" id="{00000000-0008-0000-0000-0000350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870" name="Oval 5">
          <a:extLst>
            <a:ext uri="{FF2B5EF4-FFF2-40B4-BE49-F238E27FC236}">
              <a16:creationId xmlns:a16="http://schemas.microsoft.com/office/drawing/2014/main" id="{00000000-0008-0000-0000-0000360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871" name="Oval 6">
          <a:extLst>
            <a:ext uri="{FF2B5EF4-FFF2-40B4-BE49-F238E27FC236}">
              <a16:creationId xmlns:a16="http://schemas.microsoft.com/office/drawing/2014/main" id="{00000000-0008-0000-0000-0000370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872" name="Oval 7">
          <a:extLst>
            <a:ext uri="{FF2B5EF4-FFF2-40B4-BE49-F238E27FC236}">
              <a16:creationId xmlns:a16="http://schemas.microsoft.com/office/drawing/2014/main" id="{00000000-0008-0000-0000-0000380B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873" name="Oval 8">
          <a:extLst>
            <a:ext uri="{FF2B5EF4-FFF2-40B4-BE49-F238E27FC236}">
              <a16:creationId xmlns:a16="http://schemas.microsoft.com/office/drawing/2014/main" id="{00000000-0008-0000-0000-0000390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874" name="Oval 9">
          <a:extLst>
            <a:ext uri="{FF2B5EF4-FFF2-40B4-BE49-F238E27FC236}">
              <a16:creationId xmlns:a16="http://schemas.microsoft.com/office/drawing/2014/main" id="{00000000-0008-0000-0000-00003A0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875" name="Oval 10">
          <a:extLst>
            <a:ext uri="{FF2B5EF4-FFF2-40B4-BE49-F238E27FC236}">
              <a16:creationId xmlns:a16="http://schemas.microsoft.com/office/drawing/2014/main" id="{00000000-0008-0000-0000-00003B0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876" name="Oval 11">
          <a:extLst>
            <a:ext uri="{FF2B5EF4-FFF2-40B4-BE49-F238E27FC236}">
              <a16:creationId xmlns:a16="http://schemas.microsoft.com/office/drawing/2014/main" id="{00000000-0008-0000-0000-00003C0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877" name="Oval 12">
          <a:extLst>
            <a:ext uri="{FF2B5EF4-FFF2-40B4-BE49-F238E27FC236}">
              <a16:creationId xmlns:a16="http://schemas.microsoft.com/office/drawing/2014/main" id="{00000000-0008-0000-0000-00003D0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878" name="Oval 13">
          <a:extLst>
            <a:ext uri="{FF2B5EF4-FFF2-40B4-BE49-F238E27FC236}">
              <a16:creationId xmlns:a16="http://schemas.microsoft.com/office/drawing/2014/main" id="{00000000-0008-0000-0000-00003E0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879" name="Oval 14">
          <a:extLst>
            <a:ext uri="{FF2B5EF4-FFF2-40B4-BE49-F238E27FC236}">
              <a16:creationId xmlns:a16="http://schemas.microsoft.com/office/drawing/2014/main" id="{00000000-0008-0000-0000-00003F0B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880" name="Oval 15">
          <a:extLst>
            <a:ext uri="{FF2B5EF4-FFF2-40B4-BE49-F238E27FC236}">
              <a16:creationId xmlns:a16="http://schemas.microsoft.com/office/drawing/2014/main" id="{00000000-0008-0000-0000-0000400B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881" name="Oval 16">
          <a:extLst>
            <a:ext uri="{FF2B5EF4-FFF2-40B4-BE49-F238E27FC236}">
              <a16:creationId xmlns:a16="http://schemas.microsoft.com/office/drawing/2014/main" id="{00000000-0008-0000-0000-0000410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882" name="Text Box 1">
          <a:extLst>
            <a:ext uri="{FF2B5EF4-FFF2-40B4-BE49-F238E27FC236}">
              <a16:creationId xmlns:a16="http://schemas.microsoft.com/office/drawing/2014/main" id="{00000000-0008-0000-0000-0000420B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883" name="Text Box 2">
          <a:extLst>
            <a:ext uri="{FF2B5EF4-FFF2-40B4-BE49-F238E27FC236}">
              <a16:creationId xmlns:a16="http://schemas.microsoft.com/office/drawing/2014/main" id="{00000000-0008-0000-0000-0000430B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884" name="Oval 3">
          <a:extLst>
            <a:ext uri="{FF2B5EF4-FFF2-40B4-BE49-F238E27FC236}">
              <a16:creationId xmlns:a16="http://schemas.microsoft.com/office/drawing/2014/main" id="{00000000-0008-0000-0000-0000440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885" name="Oval 4">
          <a:extLst>
            <a:ext uri="{FF2B5EF4-FFF2-40B4-BE49-F238E27FC236}">
              <a16:creationId xmlns:a16="http://schemas.microsoft.com/office/drawing/2014/main" id="{00000000-0008-0000-0000-0000450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886" name="Oval 5">
          <a:extLst>
            <a:ext uri="{FF2B5EF4-FFF2-40B4-BE49-F238E27FC236}">
              <a16:creationId xmlns:a16="http://schemas.microsoft.com/office/drawing/2014/main" id="{00000000-0008-0000-0000-0000460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887" name="Oval 6">
          <a:extLst>
            <a:ext uri="{FF2B5EF4-FFF2-40B4-BE49-F238E27FC236}">
              <a16:creationId xmlns:a16="http://schemas.microsoft.com/office/drawing/2014/main" id="{00000000-0008-0000-0000-0000470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888" name="Oval 7">
          <a:extLst>
            <a:ext uri="{FF2B5EF4-FFF2-40B4-BE49-F238E27FC236}">
              <a16:creationId xmlns:a16="http://schemas.microsoft.com/office/drawing/2014/main" id="{00000000-0008-0000-0000-0000480B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889" name="Oval 8">
          <a:extLst>
            <a:ext uri="{FF2B5EF4-FFF2-40B4-BE49-F238E27FC236}">
              <a16:creationId xmlns:a16="http://schemas.microsoft.com/office/drawing/2014/main" id="{00000000-0008-0000-0000-0000490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890" name="Oval 9">
          <a:extLst>
            <a:ext uri="{FF2B5EF4-FFF2-40B4-BE49-F238E27FC236}">
              <a16:creationId xmlns:a16="http://schemas.microsoft.com/office/drawing/2014/main" id="{00000000-0008-0000-0000-00004A0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891" name="Oval 10">
          <a:extLst>
            <a:ext uri="{FF2B5EF4-FFF2-40B4-BE49-F238E27FC236}">
              <a16:creationId xmlns:a16="http://schemas.microsoft.com/office/drawing/2014/main" id="{00000000-0008-0000-0000-00004B0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892" name="Oval 11">
          <a:extLst>
            <a:ext uri="{FF2B5EF4-FFF2-40B4-BE49-F238E27FC236}">
              <a16:creationId xmlns:a16="http://schemas.microsoft.com/office/drawing/2014/main" id="{00000000-0008-0000-0000-00004C0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893" name="Oval 12">
          <a:extLst>
            <a:ext uri="{FF2B5EF4-FFF2-40B4-BE49-F238E27FC236}">
              <a16:creationId xmlns:a16="http://schemas.microsoft.com/office/drawing/2014/main" id="{00000000-0008-0000-0000-00004D0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894" name="Oval 13">
          <a:extLst>
            <a:ext uri="{FF2B5EF4-FFF2-40B4-BE49-F238E27FC236}">
              <a16:creationId xmlns:a16="http://schemas.microsoft.com/office/drawing/2014/main" id="{00000000-0008-0000-0000-00004E0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895" name="Oval 14">
          <a:extLst>
            <a:ext uri="{FF2B5EF4-FFF2-40B4-BE49-F238E27FC236}">
              <a16:creationId xmlns:a16="http://schemas.microsoft.com/office/drawing/2014/main" id="{00000000-0008-0000-0000-00004F0B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896" name="Oval 15">
          <a:extLst>
            <a:ext uri="{FF2B5EF4-FFF2-40B4-BE49-F238E27FC236}">
              <a16:creationId xmlns:a16="http://schemas.microsoft.com/office/drawing/2014/main" id="{00000000-0008-0000-0000-0000500B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897" name="Oval 16">
          <a:extLst>
            <a:ext uri="{FF2B5EF4-FFF2-40B4-BE49-F238E27FC236}">
              <a16:creationId xmlns:a16="http://schemas.microsoft.com/office/drawing/2014/main" id="{00000000-0008-0000-0000-0000510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898" name="Text Box 1">
          <a:extLst>
            <a:ext uri="{FF2B5EF4-FFF2-40B4-BE49-F238E27FC236}">
              <a16:creationId xmlns:a16="http://schemas.microsoft.com/office/drawing/2014/main" id="{00000000-0008-0000-0000-0000520B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899" name="Text Box 2">
          <a:extLst>
            <a:ext uri="{FF2B5EF4-FFF2-40B4-BE49-F238E27FC236}">
              <a16:creationId xmlns:a16="http://schemas.microsoft.com/office/drawing/2014/main" id="{00000000-0008-0000-0000-0000530B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900" name="Oval 3">
          <a:extLst>
            <a:ext uri="{FF2B5EF4-FFF2-40B4-BE49-F238E27FC236}">
              <a16:creationId xmlns:a16="http://schemas.microsoft.com/office/drawing/2014/main" id="{00000000-0008-0000-0000-0000540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901" name="Oval 4">
          <a:extLst>
            <a:ext uri="{FF2B5EF4-FFF2-40B4-BE49-F238E27FC236}">
              <a16:creationId xmlns:a16="http://schemas.microsoft.com/office/drawing/2014/main" id="{00000000-0008-0000-0000-0000550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902" name="Oval 5">
          <a:extLst>
            <a:ext uri="{FF2B5EF4-FFF2-40B4-BE49-F238E27FC236}">
              <a16:creationId xmlns:a16="http://schemas.microsoft.com/office/drawing/2014/main" id="{00000000-0008-0000-0000-0000560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903" name="Oval 6">
          <a:extLst>
            <a:ext uri="{FF2B5EF4-FFF2-40B4-BE49-F238E27FC236}">
              <a16:creationId xmlns:a16="http://schemas.microsoft.com/office/drawing/2014/main" id="{00000000-0008-0000-0000-0000570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904" name="Oval 7">
          <a:extLst>
            <a:ext uri="{FF2B5EF4-FFF2-40B4-BE49-F238E27FC236}">
              <a16:creationId xmlns:a16="http://schemas.microsoft.com/office/drawing/2014/main" id="{00000000-0008-0000-0000-0000580B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905" name="Oval 8">
          <a:extLst>
            <a:ext uri="{FF2B5EF4-FFF2-40B4-BE49-F238E27FC236}">
              <a16:creationId xmlns:a16="http://schemas.microsoft.com/office/drawing/2014/main" id="{00000000-0008-0000-0000-0000590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906" name="Oval 9">
          <a:extLst>
            <a:ext uri="{FF2B5EF4-FFF2-40B4-BE49-F238E27FC236}">
              <a16:creationId xmlns:a16="http://schemas.microsoft.com/office/drawing/2014/main" id="{00000000-0008-0000-0000-00005A0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907" name="Oval 10">
          <a:extLst>
            <a:ext uri="{FF2B5EF4-FFF2-40B4-BE49-F238E27FC236}">
              <a16:creationId xmlns:a16="http://schemas.microsoft.com/office/drawing/2014/main" id="{00000000-0008-0000-0000-00005B0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908" name="Oval 11">
          <a:extLst>
            <a:ext uri="{FF2B5EF4-FFF2-40B4-BE49-F238E27FC236}">
              <a16:creationId xmlns:a16="http://schemas.microsoft.com/office/drawing/2014/main" id="{00000000-0008-0000-0000-00005C0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909" name="Oval 12">
          <a:extLst>
            <a:ext uri="{FF2B5EF4-FFF2-40B4-BE49-F238E27FC236}">
              <a16:creationId xmlns:a16="http://schemas.microsoft.com/office/drawing/2014/main" id="{00000000-0008-0000-0000-00005D0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910" name="Oval 13">
          <a:extLst>
            <a:ext uri="{FF2B5EF4-FFF2-40B4-BE49-F238E27FC236}">
              <a16:creationId xmlns:a16="http://schemas.microsoft.com/office/drawing/2014/main" id="{00000000-0008-0000-0000-00005E0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911" name="Oval 14">
          <a:extLst>
            <a:ext uri="{FF2B5EF4-FFF2-40B4-BE49-F238E27FC236}">
              <a16:creationId xmlns:a16="http://schemas.microsoft.com/office/drawing/2014/main" id="{00000000-0008-0000-0000-00005F0B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912" name="Oval 15">
          <a:extLst>
            <a:ext uri="{FF2B5EF4-FFF2-40B4-BE49-F238E27FC236}">
              <a16:creationId xmlns:a16="http://schemas.microsoft.com/office/drawing/2014/main" id="{00000000-0008-0000-0000-0000600B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913" name="Oval 16">
          <a:extLst>
            <a:ext uri="{FF2B5EF4-FFF2-40B4-BE49-F238E27FC236}">
              <a16:creationId xmlns:a16="http://schemas.microsoft.com/office/drawing/2014/main" id="{00000000-0008-0000-0000-0000610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914" name="Text Box 1">
          <a:extLst>
            <a:ext uri="{FF2B5EF4-FFF2-40B4-BE49-F238E27FC236}">
              <a16:creationId xmlns:a16="http://schemas.microsoft.com/office/drawing/2014/main" id="{00000000-0008-0000-0000-0000620B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915" name="Text Box 2">
          <a:extLst>
            <a:ext uri="{FF2B5EF4-FFF2-40B4-BE49-F238E27FC236}">
              <a16:creationId xmlns:a16="http://schemas.microsoft.com/office/drawing/2014/main" id="{00000000-0008-0000-0000-0000630B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916" name="Oval 3">
          <a:extLst>
            <a:ext uri="{FF2B5EF4-FFF2-40B4-BE49-F238E27FC236}">
              <a16:creationId xmlns:a16="http://schemas.microsoft.com/office/drawing/2014/main" id="{00000000-0008-0000-0000-0000640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917" name="Oval 4">
          <a:extLst>
            <a:ext uri="{FF2B5EF4-FFF2-40B4-BE49-F238E27FC236}">
              <a16:creationId xmlns:a16="http://schemas.microsoft.com/office/drawing/2014/main" id="{00000000-0008-0000-0000-0000650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918" name="Oval 5">
          <a:extLst>
            <a:ext uri="{FF2B5EF4-FFF2-40B4-BE49-F238E27FC236}">
              <a16:creationId xmlns:a16="http://schemas.microsoft.com/office/drawing/2014/main" id="{00000000-0008-0000-0000-0000660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919" name="Oval 6">
          <a:extLst>
            <a:ext uri="{FF2B5EF4-FFF2-40B4-BE49-F238E27FC236}">
              <a16:creationId xmlns:a16="http://schemas.microsoft.com/office/drawing/2014/main" id="{00000000-0008-0000-0000-0000670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920" name="Oval 7">
          <a:extLst>
            <a:ext uri="{FF2B5EF4-FFF2-40B4-BE49-F238E27FC236}">
              <a16:creationId xmlns:a16="http://schemas.microsoft.com/office/drawing/2014/main" id="{00000000-0008-0000-0000-0000680B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921" name="Oval 8">
          <a:extLst>
            <a:ext uri="{FF2B5EF4-FFF2-40B4-BE49-F238E27FC236}">
              <a16:creationId xmlns:a16="http://schemas.microsoft.com/office/drawing/2014/main" id="{00000000-0008-0000-0000-0000690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922" name="Oval 9">
          <a:extLst>
            <a:ext uri="{FF2B5EF4-FFF2-40B4-BE49-F238E27FC236}">
              <a16:creationId xmlns:a16="http://schemas.microsoft.com/office/drawing/2014/main" id="{00000000-0008-0000-0000-00006A0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923" name="Oval 10">
          <a:extLst>
            <a:ext uri="{FF2B5EF4-FFF2-40B4-BE49-F238E27FC236}">
              <a16:creationId xmlns:a16="http://schemas.microsoft.com/office/drawing/2014/main" id="{00000000-0008-0000-0000-00006B0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924" name="Oval 11">
          <a:extLst>
            <a:ext uri="{FF2B5EF4-FFF2-40B4-BE49-F238E27FC236}">
              <a16:creationId xmlns:a16="http://schemas.microsoft.com/office/drawing/2014/main" id="{00000000-0008-0000-0000-00006C0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925" name="Oval 12">
          <a:extLst>
            <a:ext uri="{FF2B5EF4-FFF2-40B4-BE49-F238E27FC236}">
              <a16:creationId xmlns:a16="http://schemas.microsoft.com/office/drawing/2014/main" id="{00000000-0008-0000-0000-00006D0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926" name="Oval 13">
          <a:extLst>
            <a:ext uri="{FF2B5EF4-FFF2-40B4-BE49-F238E27FC236}">
              <a16:creationId xmlns:a16="http://schemas.microsoft.com/office/drawing/2014/main" id="{00000000-0008-0000-0000-00006E0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927" name="Oval 14">
          <a:extLst>
            <a:ext uri="{FF2B5EF4-FFF2-40B4-BE49-F238E27FC236}">
              <a16:creationId xmlns:a16="http://schemas.microsoft.com/office/drawing/2014/main" id="{00000000-0008-0000-0000-00006F0B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928" name="Oval 15">
          <a:extLst>
            <a:ext uri="{FF2B5EF4-FFF2-40B4-BE49-F238E27FC236}">
              <a16:creationId xmlns:a16="http://schemas.microsoft.com/office/drawing/2014/main" id="{00000000-0008-0000-0000-0000700B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929" name="Oval 16">
          <a:extLst>
            <a:ext uri="{FF2B5EF4-FFF2-40B4-BE49-F238E27FC236}">
              <a16:creationId xmlns:a16="http://schemas.microsoft.com/office/drawing/2014/main" id="{00000000-0008-0000-0000-0000710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930" name="Text Box 1">
          <a:extLst>
            <a:ext uri="{FF2B5EF4-FFF2-40B4-BE49-F238E27FC236}">
              <a16:creationId xmlns:a16="http://schemas.microsoft.com/office/drawing/2014/main" id="{00000000-0008-0000-0000-0000720B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931" name="Text Box 2">
          <a:extLst>
            <a:ext uri="{FF2B5EF4-FFF2-40B4-BE49-F238E27FC236}">
              <a16:creationId xmlns:a16="http://schemas.microsoft.com/office/drawing/2014/main" id="{00000000-0008-0000-0000-0000730B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932" name="Oval 3">
          <a:extLst>
            <a:ext uri="{FF2B5EF4-FFF2-40B4-BE49-F238E27FC236}">
              <a16:creationId xmlns:a16="http://schemas.microsoft.com/office/drawing/2014/main" id="{00000000-0008-0000-0000-0000740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933" name="Oval 4">
          <a:extLst>
            <a:ext uri="{FF2B5EF4-FFF2-40B4-BE49-F238E27FC236}">
              <a16:creationId xmlns:a16="http://schemas.microsoft.com/office/drawing/2014/main" id="{00000000-0008-0000-0000-0000750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934" name="Oval 5">
          <a:extLst>
            <a:ext uri="{FF2B5EF4-FFF2-40B4-BE49-F238E27FC236}">
              <a16:creationId xmlns:a16="http://schemas.microsoft.com/office/drawing/2014/main" id="{00000000-0008-0000-0000-0000760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935" name="Oval 6">
          <a:extLst>
            <a:ext uri="{FF2B5EF4-FFF2-40B4-BE49-F238E27FC236}">
              <a16:creationId xmlns:a16="http://schemas.microsoft.com/office/drawing/2014/main" id="{00000000-0008-0000-0000-0000770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936" name="Oval 7">
          <a:extLst>
            <a:ext uri="{FF2B5EF4-FFF2-40B4-BE49-F238E27FC236}">
              <a16:creationId xmlns:a16="http://schemas.microsoft.com/office/drawing/2014/main" id="{00000000-0008-0000-0000-0000780B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937" name="Oval 8">
          <a:extLst>
            <a:ext uri="{FF2B5EF4-FFF2-40B4-BE49-F238E27FC236}">
              <a16:creationId xmlns:a16="http://schemas.microsoft.com/office/drawing/2014/main" id="{00000000-0008-0000-0000-0000790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938" name="Oval 9">
          <a:extLst>
            <a:ext uri="{FF2B5EF4-FFF2-40B4-BE49-F238E27FC236}">
              <a16:creationId xmlns:a16="http://schemas.microsoft.com/office/drawing/2014/main" id="{00000000-0008-0000-0000-00007A0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939" name="Oval 10">
          <a:extLst>
            <a:ext uri="{FF2B5EF4-FFF2-40B4-BE49-F238E27FC236}">
              <a16:creationId xmlns:a16="http://schemas.microsoft.com/office/drawing/2014/main" id="{00000000-0008-0000-0000-00007B0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940" name="Oval 11">
          <a:extLst>
            <a:ext uri="{FF2B5EF4-FFF2-40B4-BE49-F238E27FC236}">
              <a16:creationId xmlns:a16="http://schemas.microsoft.com/office/drawing/2014/main" id="{00000000-0008-0000-0000-00007C0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941" name="Oval 12">
          <a:extLst>
            <a:ext uri="{FF2B5EF4-FFF2-40B4-BE49-F238E27FC236}">
              <a16:creationId xmlns:a16="http://schemas.microsoft.com/office/drawing/2014/main" id="{00000000-0008-0000-0000-00007D0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942" name="Oval 13">
          <a:extLst>
            <a:ext uri="{FF2B5EF4-FFF2-40B4-BE49-F238E27FC236}">
              <a16:creationId xmlns:a16="http://schemas.microsoft.com/office/drawing/2014/main" id="{00000000-0008-0000-0000-00007E0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943" name="Oval 14">
          <a:extLst>
            <a:ext uri="{FF2B5EF4-FFF2-40B4-BE49-F238E27FC236}">
              <a16:creationId xmlns:a16="http://schemas.microsoft.com/office/drawing/2014/main" id="{00000000-0008-0000-0000-00007F0B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944" name="Oval 15">
          <a:extLst>
            <a:ext uri="{FF2B5EF4-FFF2-40B4-BE49-F238E27FC236}">
              <a16:creationId xmlns:a16="http://schemas.microsoft.com/office/drawing/2014/main" id="{00000000-0008-0000-0000-0000800B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945" name="Oval 16">
          <a:extLst>
            <a:ext uri="{FF2B5EF4-FFF2-40B4-BE49-F238E27FC236}">
              <a16:creationId xmlns:a16="http://schemas.microsoft.com/office/drawing/2014/main" id="{00000000-0008-0000-0000-0000810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946" name="Text Box 1">
          <a:extLst>
            <a:ext uri="{FF2B5EF4-FFF2-40B4-BE49-F238E27FC236}">
              <a16:creationId xmlns:a16="http://schemas.microsoft.com/office/drawing/2014/main" id="{00000000-0008-0000-0000-0000820B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947" name="Text Box 2">
          <a:extLst>
            <a:ext uri="{FF2B5EF4-FFF2-40B4-BE49-F238E27FC236}">
              <a16:creationId xmlns:a16="http://schemas.microsoft.com/office/drawing/2014/main" id="{00000000-0008-0000-0000-0000830B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948" name="Oval 3">
          <a:extLst>
            <a:ext uri="{FF2B5EF4-FFF2-40B4-BE49-F238E27FC236}">
              <a16:creationId xmlns:a16="http://schemas.microsoft.com/office/drawing/2014/main" id="{00000000-0008-0000-0000-0000840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949" name="Oval 4">
          <a:extLst>
            <a:ext uri="{FF2B5EF4-FFF2-40B4-BE49-F238E27FC236}">
              <a16:creationId xmlns:a16="http://schemas.microsoft.com/office/drawing/2014/main" id="{00000000-0008-0000-0000-0000850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950" name="Oval 5">
          <a:extLst>
            <a:ext uri="{FF2B5EF4-FFF2-40B4-BE49-F238E27FC236}">
              <a16:creationId xmlns:a16="http://schemas.microsoft.com/office/drawing/2014/main" id="{00000000-0008-0000-0000-0000860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951" name="Oval 6">
          <a:extLst>
            <a:ext uri="{FF2B5EF4-FFF2-40B4-BE49-F238E27FC236}">
              <a16:creationId xmlns:a16="http://schemas.microsoft.com/office/drawing/2014/main" id="{00000000-0008-0000-0000-0000870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952" name="Oval 7">
          <a:extLst>
            <a:ext uri="{FF2B5EF4-FFF2-40B4-BE49-F238E27FC236}">
              <a16:creationId xmlns:a16="http://schemas.microsoft.com/office/drawing/2014/main" id="{00000000-0008-0000-0000-0000880B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953" name="Oval 8">
          <a:extLst>
            <a:ext uri="{FF2B5EF4-FFF2-40B4-BE49-F238E27FC236}">
              <a16:creationId xmlns:a16="http://schemas.microsoft.com/office/drawing/2014/main" id="{00000000-0008-0000-0000-0000890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954" name="Oval 9">
          <a:extLst>
            <a:ext uri="{FF2B5EF4-FFF2-40B4-BE49-F238E27FC236}">
              <a16:creationId xmlns:a16="http://schemas.microsoft.com/office/drawing/2014/main" id="{00000000-0008-0000-0000-00008A0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955" name="Oval 10">
          <a:extLst>
            <a:ext uri="{FF2B5EF4-FFF2-40B4-BE49-F238E27FC236}">
              <a16:creationId xmlns:a16="http://schemas.microsoft.com/office/drawing/2014/main" id="{00000000-0008-0000-0000-00008B0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956" name="Oval 11">
          <a:extLst>
            <a:ext uri="{FF2B5EF4-FFF2-40B4-BE49-F238E27FC236}">
              <a16:creationId xmlns:a16="http://schemas.microsoft.com/office/drawing/2014/main" id="{00000000-0008-0000-0000-00008C0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957" name="Oval 12">
          <a:extLst>
            <a:ext uri="{FF2B5EF4-FFF2-40B4-BE49-F238E27FC236}">
              <a16:creationId xmlns:a16="http://schemas.microsoft.com/office/drawing/2014/main" id="{00000000-0008-0000-0000-00008D0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958" name="Oval 13">
          <a:extLst>
            <a:ext uri="{FF2B5EF4-FFF2-40B4-BE49-F238E27FC236}">
              <a16:creationId xmlns:a16="http://schemas.microsoft.com/office/drawing/2014/main" id="{00000000-0008-0000-0000-00008E0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959" name="Oval 14">
          <a:extLst>
            <a:ext uri="{FF2B5EF4-FFF2-40B4-BE49-F238E27FC236}">
              <a16:creationId xmlns:a16="http://schemas.microsoft.com/office/drawing/2014/main" id="{00000000-0008-0000-0000-00008F0B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960" name="Oval 15">
          <a:extLst>
            <a:ext uri="{FF2B5EF4-FFF2-40B4-BE49-F238E27FC236}">
              <a16:creationId xmlns:a16="http://schemas.microsoft.com/office/drawing/2014/main" id="{00000000-0008-0000-0000-0000900B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961" name="Oval 16">
          <a:extLst>
            <a:ext uri="{FF2B5EF4-FFF2-40B4-BE49-F238E27FC236}">
              <a16:creationId xmlns:a16="http://schemas.microsoft.com/office/drawing/2014/main" id="{00000000-0008-0000-0000-0000910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962" name="Text Box 1">
          <a:extLst>
            <a:ext uri="{FF2B5EF4-FFF2-40B4-BE49-F238E27FC236}">
              <a16:creationId xmlns:a16="http://schemas.microsoft.com/office/drawing/2014/main" id="{00000000-0008-0000-0000-0000920B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963" name="Text Box 2">
          <a:extLst>
            <a:ext uri="{FF2B5EF4-FFF2-40B4-BE49-F238E27FC236}">
              <a16:creationId xmlns:a16="http://schemas.microsoft.com/office/drawing/2014/main" id="{00000000-0008-0000-0000-0000930B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964" name="Oval 3">
          <a:extLst>
            <a:ext uri="{FF2B5EF4-FFF2-40B4-BE49-F238E27FC236}">
              <a16:creationId xmlns:a16="http://schemas.microsoft.com/office/drawing/2014/main" id="{00000000-0008-0000-0000-0000940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965" name="Oval 4">
          <a:extLst>
            <a:ext uri="{FF2B5EF4-FFF2-40B4-BE49-F238E27FC236}">
              <a16:creationId xmlns:a16="http://schemas.microsoft.com/office/drawing/2014/main" id="{00000000-0008-0000-0000-0000950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966" name="Oval 5">
          <a:extLst>
            <a:ext uri="{FF2B5EF4-FFF2-40B4-BE49-F238E27FC236}">
              <a16:creationId xmlns:a16="http://schemas.microsoft.com/office/drawing/2014/main" id="{00000000-0008-0000-0000-0000960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967" name="Oval 6">
          <a:extLst>
            <a:ext uri="{FF2B5EF4-FFF2-40B4-BE49-F238E27FC236}">
              <a16:creationId xmlns:a16="http://schemas.microsoft.com/office/drawing/2014/main" id="{00000000-0008-0000-0000-0000970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968" name="Oval 7">
          <a:extLst>
            <a:ext uri="{FF2B5EF4-FFF2-40B4-BE49-F238E27FC236}">
              <a16:creationId xmlns:a16="http://schemas.microsoft.com/office/drawing/2014/main" id="{00000000-0008-0000-0000-0000980B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969" name="Oval 8">
          <a:extLst>
            <a:ext uri="{FF2B5EF4-FFF2-40B4-BE49-F238E27FC236}">
              <a16:creationId xmlns:a16="http://schemas.microsoft.com/office/drawing/2014/main" id="{00000000-0008-0000-0000-0000990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970" name="Oval 9">
          <a:extLst>
            <a:ext uri="{FF2B5EF4-FFF2-40B4-BE49-F238E27FC236}">
              <a16:creationId xmlns:a16="http://schemas.microsoft.com/office/drawing/2014/main" id="{00000000-0008-0000-0000-00009A0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971" name="Oval 10">
          <a:extLst>
            <a:ext uri="{FF2B5EF4-FFF2-40B4-BE49-F238E27FC236}">
              <a16:creationId xmlns:a16="http://schemas.microsoft.com/office/drawing/2014/main" id="{00000000-0008-0000-0000-00009B0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972" name="Oval 11">
          <a:extLst>
            <a:ext uri="{FF2B5EF4-FFF2-40B4-BE49-F238E27FC236}">
              <a16:creationId xmlns:a16="http://schemas.microsoft.com/office/drawing/2014/main" id="{00000000-0008-0000-0000-00009C0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973" name="Oval 12">
          <a:extLst>
            <a:ext uri="{FF2B5EF4-FFF2-40B4-BE49-F238E27FC236}">
              <a16:creationId xmlns:a16="http://schemas.microsoft.com/office/drawing/2014/main" id="{00000000-0008-0000-0000-00009D0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974" name="Oval 13">
          <a:extLst>
            <a:ext uri="{FF2B5EF4-FFF2-40B4-BE49-F238E27FC236}">
              <a16:creationId xmlns:a16="http://schemas.microsoft.com/office/drawing/2014/main" id="{00000000-0008-0000-0000-00009E0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975" name="Oval 14">
          <a:extLst>
            <a:ext uri="{FF2B5EF4-FFF2-40B4-BE49-F238E27FC236}">
              <a16:creationId xmlns:a16="http://schemas.microsoft.com/office/drawing/2014/main" id="{00000000-0008-0000-0000-00009F0B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976" name="Oval 15">
          <a:extLst>
            <a:ext uri="{FF2B5EF4-FFF2-40B4-BE49-F238E27FC236}">
              <a16:creationId xmlns:a16="http://schemas.microsoft.com/office/drawing/2014/main" id="{00000000-0008-0000-0000-0000A00B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977" name="Oval 16">
          <a:extLst>
            <a:ext uri="{FF2B5EF4-FFF2-40B4-BE49-F238E27FC236}">
              <a16:creationId xmlns:a16="http://schemas.microsoft.com/office/drawing/2014/main" id="{00000000-0008-0000-0000-0000A10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978" name="Text Box 1">
          <a:extLst>
            <a:ext uri="{FF2B5EF4-FFF2-40B4-BE49-F238E27FC236}">
              <a16:creationId xmlns:a16="http://schemas.microsoft.com/office/drawing/2014/main" id="{00000000-0008-0000-0000-0000A20B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979" name="Text Box 2">
          <a:extLst>
            <a:ext uri="{FF2B5EF4-FFF2-40B4-BE49-F238E27FC236}">
              <a16:creationId xmlns:a16="http://schemas.microsoft.com/office/drawing/2014/main" id="{00000000-0008-0000-0000-0000A30B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980" name="Oval 3">
          <a:extLst>
            <a:ext uri="{FF2B5EF4-FFF2-40B4-BE49-F238E27FC236}">
              <a16:creationId xmlns:a16="http://schemas.microsoft.com/office/drawing/2014/main" id="{00000000-0008-0000-0000-0000A40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981" name="Oval 4">
          <a:extLst>
            <a:ext uri="{FF2B5EF4-FFF2-40B4-BE49-F238E27FC236}">
              <a16:creationId xmlns:a16="http://schemas.microsoft.com/office/drawing/2014/main" id="{00000000-0008-0000-0000-0000A50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982" name="Oval 5">
          <a:extLst>
            <a:ext uri="{FF2B5EF4-FFF2-40B4-BE49-F238E27FC236}">
              <a16:creationId xmlns:a16="http://schemas.microsoft.com/office/drawing/2014/main" id="{00000000-0008-0000-0000-0000A60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983" name="Oval 6">
          <a:extLst>
            <a:ext uri="{FF2B5EF4-FFF2-40B4-BE49-F238E27FC236}">
              <a16:creationId xmlns:a16="http://schemas.microsoft.com/office/drawing/2014/main" id="{00000000-0008-0000-0000-0000A70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984" name="Oval 7">
          <a:extLst>
            <a:ext uri="{FF2B5EF4-FFF2-40B4-BE49-F238E27FC236}">
              <a16:creationId xmlns:a16="http://schemas.microsoft.com/office/drawing/2014/main" id="{00000000-0008-0000-0000-0000A80B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985" name="Oval 8">
          <a:extLst>
            <a:ext uri="{FF2B5EF4-FFF2-40B4-BE49-F238E27FC236}">
              <a16:creationId xmlns:a16="http://schemas.microsoft.com/office/drawing/2014/main" id="{00000000-0008-0000-0000-0000A90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986" name="Oval 9">
          <a:extLst>
            <a:ext uri="{FF2B5EF4-FFF2-40B4-BE49-F238E27FC236}">
              <a16:creationId xmlns:a16="http://schemas.microsoft.com/office/drawing/2014/main" id="{00000000-0008-0000-0000-0000AA0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987" name="Oval 10">
          <a:extLst>
            <a:ext uri="{FF2B5EF4-FFF2-40B4-BE49-F238E27FC236}">
              <a16:creationId xmlns:a16="http://schemas.microsoft.com/office/drawing/2014/main" id="{00000000-0008-0000-0000-0000AB0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988" name="Oval 11">
          <a:extLst>
            <a:ext uri="{FF2B5EF4-FFF2-40B4-BE49-F238E27FC236}">
              <a16:creationId xmlns:a16="http://schemas.microsoft.com/office/drawing/2014/main" id="{00000000-0008-0000-0000-0000AC0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989" name="Oval 12">
          <a:extLst>
            <a:ext uri="{FF2B5EF4-FFF2-40B4-BE49-F238E27FC236}">
              <a16:creationId xmlns:a16="http://schemas.microsoft.com/office/drawing/2014/main" id="{00000000-0008-0000-0000-0000AD0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990" name="Oval 13">
          <a:extLst>
            <a:ext uri="{FF2B5EF4-FFF2-40B4-BE49-F238E27FC236}">
              <a16:creationId xmlns:a16="http://schemas.microsoft.com/office/drawing/2014/main" id="{00000000-0008-0000-0000-0000AE0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991" name="Oval 14">
          <a:extLst>
            <a:ext uri="{FF2B5EF4-FFF2-40B4-BE49-F238E27FC236}">
              <a16:creationId xmlns:a16="http://schemas.microsoft.com/office/drawing/2014/main" id="{00000000-0008-0000-0000-0000AF0B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992" name="Oval 15">
          <a:extLst>
            <a:ext uri="{FF2B5EF4-FFF2-40B4-BE49-F238E27FC236}">
              <a16:creationId xmlns:a16="http://schemas.microsoft.com/office/drawing/2014/main" id="{00000000-0008-0000-0000-0000B00B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993" name="Oval 16">
          <a:extLst>
            <a:ext uri="{FF2B5EF4-FFF2-40B4-BE49-F238E27FC236}">
              <a16:creationId xmlns:a16="http://schemas.microsoft.com/office/drawing/2014/main" id="{00000000-0008-0000-0000-0000B10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994" name="Text Box 1">
          <a:extLst>
            <a:ext uri="{FF2B5EF4-FFF2-40B4-BE49-F238E27FC236}">
              <a16:creationId xmlns:a16="http://schemas.microsoft.com/office/drawing/2014/main" id="{00000000-0008-0000-0000-0000B20B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995" name="Text Box 2">
          <a:extLst>
            <a:ext uri="{FF2B5EF4-FFF2-40B4-BE49-F238E27FC236}">
              <a16:creationId xmlns:a16="http://schemas.microsoft.com/office/drawing/2014/main" id="{00000000-0008-0000-0000-0000B30B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996" name="Oval 3">
          <a:extLst>
            <a:ext uri="{FF2B5EF4-FFF2-40B4-BE49-F238E27FC236}">
              <a16:creationId xmlns:a16="http://schemas.microsoft.com/office/drawing/2014/main" id="{00000000-0008-0000-0000-0000B40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997" name="Oval 4">
          <a:extLst>
            <a:ext uri="{FF2B5EF4-FFF2-40B4-BE49-F238E27FC236}">
              <a16:creationId xmlns:a16="http://schemas.microsoft.com/office/drawing/2014/main" id="{00000000-0008-0000-0000-0000B50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998" name="Oval 5">
          <a:extLst>
            <a:ext uri="{FF2B5EF4-FFF2-40B4-BE49-F238E27FC236}">
              <a16:creationId xmlns:a16="http://schemas.microsoft.com/office/drawing/2014/main" id="{00000000-0008-0000-0000-0000B60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999" name="Oval 6">
          <a:extLst>
            <a:ext uri="{FF2B5EF4-FFF2-40B4-BE49-F238E27FC236}">
              <a16:creationId xmlns:a16="http://schemas.microsoft.com/office/drawing/2014/main" id="{00000000-0008-0000-0000-0000B70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3000" name="Oval 7">
          <a:extLst>
            <a:ext uri="{FF2B5EF4-FFF2-40B4-BE49-F238E27FC236}">
              <a16:creationId xmlns:a16="http://schemas.microsoft.com/office/drawing/2014/main" id="{00000000-0008-0000-0000-0000B80B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001" name="Oval 8">
          <a:extLst>
            <a:ext uri="{FF2B5EF4-FFF2-40B4-BE49-F238E27FC236}">
              <a16:creationId xmlns:a16="http://schemas.microsoft.com/office/drawing/2014/main" id="{00000000-0008-0000-0000-0000B90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002" name="Oval 9">
          <a:extLst>
            <a:ext uri="{FF2B5EF4-FFF2-40B4-BE49-F238E27FC236}">
              <a16:creationId xmlns:a16="http://schemas.microsoft.com/office/drawing/2014/main" id="{00000000-0008-0000-0000-0000BA0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003" name="Oval 10">
          <a:extLst>
            <a:ext uri="{FF2B5EF4-FFF2-40B4-BE49-F238E27FC236}">
              <a16:creationId xmlns:a16="http://schemas.microsoft.com/office/drawing/2014/main" id="{00000000-0008-0000-0000-0000BB0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004" name="Oval 11">
          <a:extLst>
            <a:ext uri="{FF2B5EF4-FFF2-40B4-BE49-F238E27FC236}">
              <a16:creationId xmlns:a16="http://schemas.microsoft.com/office/drawing/2014/main" id="{00000000-0008-0000-0000-0000BC0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005" name="Oval 12">
          <a:extLst>
            <a:ext uri="{FF2B5EF4-FFF2-40B4-BE49-F238E27FC236}">
              <a16:creationId xmlns:a16="http://schemas.microsoft.com/office/drawing/2014/main" id="{00000000-0008-0000-0000-0000BD0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006" name="Oval 13">
          <a:extLst>
            <a:ext uri="{FF2B5EF4-FFF2-40B4-BE49-F238E27FC236}">
              <a16:creationId xmlns:a16="http://schemas.microsoft.com/office/drawing/2014/main" id="{00000000-0008-0000-0000-0000BE0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3007" name="Oval 14">
          <a:extLst>
            <a:ext uri="{FF2B5EF4-FFF2-40B4-BE49-F238E27FC236}">
              <a16:creationId xmlns:a16="http://schemas.microsoft.com/office/drawing/2014/main" id="{00000000-0008-0000-0000-0000BF0B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3008" name="Oval 15">
          <a:extLst>
            <a:ext uri="{FF2B5EF4-FFF2-40B4-BE49-F238E27FC236}">
              <a16:creationId xmlns:a16="http://schemas.microsoft.com/office/drawing/2014/main" id="{00000000-0008-0000-0000-0000C00B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009" name="Oval 16">
          <a:extLst>
            <a:ext uri="{FF2B5EF4-FFF2-40B4-BE49-F238E27FC236}">
              <a16:creationId xmlns:a16="http://schemas.microsoft.com/office/drawing/2014/main" id="{00000000-0008-0000-0000-0000C10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3010" name="Text Box 1">
          <a:extLst>
            <a:ext uri="{FF2B5EF4-FFF2-40B4-BE49-F238E27FC236}">
              <a16:creationId xmlns:a16="http://schemas.microsoft.com/office/drawing/2014/main" id="{00000000-0008-0000-0000-0000C20B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3011" name="Text Box 2">
          <a:extLst>
            <a:ext uri="{FF2B5EF4-FFF2-40B4-BE49-F238E27FC236}">
              <a16:creationId xmlns:a16="http://schemas.microsoft.com/office/drawing/2014/main" id="{00000000-0008-0000-0000-0000C30B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012" name="Oval 3">
          <a:extLst>
            <a:ext uri="{FF2B5EF4-FFF2-40B4-BE49-F238E27FC236}">
              <a16:creationId xmlns:a16="http://schemas.microsoft.com/office/drawing/2014/main" id="{00000000-0008-0000-0000-0000C40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013" name="Oval 4">
          <a:extLst>
            <a:ext uri="{FF2B5EF4-FFF2-40B4-BE49-F238E27FC236}">
              <a16:creationId xmlns:a16="http://schemas.microsoft.com/office/drawing/2014/main" id="{00000000-0008-0000-0000-0000C50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014" name="Oval 5">
          <a:extLst>
            <a:ext uri="{FF2B5EF4-FFF2-40B4-BE49-F238E27FC236}">
              <a16:creationId xmlns:a16="http://schemas.microsoft.com/office/drawing/2014/main" id="{00000000-0008-0000-0000-0000C60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015" name="Oval 6">
          <a:extLst>
            <a:ext uri="{FF2B5EF4-FFF2-40B4-BE49-F238E27FC236}">
              <a16:creationId xmlns:a16="http://schemas.microsoft.com/office/drawing/2014/main" id="{00000000-0008-0000-0000-0000C70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3016" name="Oval 7">
          <a:extLst>
            <a:ext uri="{FF2B5EF4-FFF2-40B4-BE49-F238E27FC236}">
              <a16:creationId xmlns:a16="http://schemas.microsoft.com/office/drawing/2014/main" id="{00000000-0008-0000-0000-0000C80B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017" name="Oval 8">
          <a:extLst>
            <a:ext uri="{FF2B5EF4-FFF2-40B4-BE49-F238E27FC236}">
              <a16:creationId xmlns:a16="http://schemas.microsoft.com/office/drawing/2014/main" id="{00000000-0008-0000-0000-0000C90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018" name="Oval 9">
          <a:extLst>
            <a:ext uri="{FF2B5EF4-FFF2-40B4-BE49-F238E27FC236}">
              <a16:creationId xmlns:a16="http://schemas.microsoft.com/office/drawing/2014/main" id="{00000000-0008-0000-0000-0000CA0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019" name="Oval 10">
          <a:extLst>
            <a:ext uri="{FF2B5EF4-FFF2-40B4-BE49-F238E27FC236}">
              <a16:creationId xmlns:a16="http://schemas.microsoft.com/office/drawing/2014/main" id="{00000000-0008-0000-0000-0000CB0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020" name="Oval 11">
          <a:extLst>
            <a:ext uri="{FF2B5EF4-FFF2-40B4-BE49-F238E27FC236}">
              <a16:creationId xmlns:a16="http://schemas.microsoft.com/office/drawing/2014/main" id="{00000000-0008-0000-0000-0000CC0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021" name="Oval 12">
          <a:extLst>
            <a:ext uri="{FF2B5EF4-FFF2-40B4-BE49-F238E27FC236}">
              <a16:creationId xmlns:a16="http://schemas.microsoft.com/office/drawing/2014/main" id="{00000000-0008-0000-0000-0000CD0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022" name="Oval 13">
          <a:extLst>
            <a:ext uri="{FF2B5EF4-FFF2-40B4-BE49-F238E27FC236}">
              <a16:creationId xmlns:a16="http://schemas.microsoft.com/office/drawing/2014/main" id="{00000000-0008-0000-0000-0000CE0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3023" name="Oval 14">
          <a:extLst>
            <a:ext uri="{FF2B5EF4-FFF2-40B4-BE49-F238E27FC236}">
              <a16:creationId xmlns:a16="http://schemas.microsoft.com/office/drawing/2014/main" id="{00000000-0008-0000-0000-0000CF0B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3024" name="Oval 15">
          <a:extLst>
            <a:ext uri="{FF2B5EF4-FFF2-40B4-BE49-F238E27FC236}">
              <a16:creationId xmlns:a16="http://schemas.microsoft.com/office/drawing/2014/main" id="{00000000-0008-0000-0000-0000D00B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025" name="Oval 16">
          <a:extLst>
            <a:ext uri="{FF2B5EF4-FFF2-40B4-BE49-F238E27FC236}">
              <a16:creationId xmlns:a16="http://schemas.microsoft.com/office/drawing/2014/main" id="{00000000-0008-0000-0000-0000D10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3026" name="Text Box 1">
          <a:extLst>
            <a:ext uri="{FF2B5EF4-FFF2-40B4-BE49-F238E27FC236}">
              <a16:creationId xmlns:a16="http://schemas.microsoft.com/office/drawing/2014/main" id="{00000000-0008-0000-0000-0000D20B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3027" name="Text Box 2">
          <a:extLst>
            <a:ext uri="{FF2B5EF4-FFF2-40B4-BE49-F238E27FC236}">
              <a16:creationId xmlns:a16="http://schemas.microsoft.com/office/drawing/2014/main" id="{00000000-0008-0000-0000-0000D30B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028" name="Oval 3">
          <a:extLst>
            <a:ext uri="{FF2B5EF4-FFF2-40B4-BE49-F238E27FC236}">
              <a16:creationId xmlns:a16="http://schemas.microsoft.com/office/drawing/2014/main" id="{00000000-0008-0000-0000-0000D40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029" name="Oval 4">
          <a:extLst>
            <a:ext uri="{FF2B5EF4-FFF2-40B4-BE49-F238E27FC236}">
              <a16:creationId xmlns:a16="http://schemas.microsoft.com/office/drawing/2014/main" id="{00000000-0008-0000-0000-0000D50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030" name="Oval 5">
          <a:extLst>
            <a:ext uri="{FF2B5EF4-FFF2-40B4-BE49-F238E27FC236}">
              <a16:creationId xmlns:a16="http://schemas.microsoft.com/office/drawing/2014/main" id="{00000000-0008-0000-0000-0000D60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031" name="Oval 6">
          <a:extLst>
            <a:ext uri="{FF2B5EF4-FFF2-40B4-BE49-F238E27FC236}">
              <a16:creationId xmlns:a16="http://schemas.microsoft.com/office/drawing/2014/main" id="{00000000-0008-0000-0000-0000D70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3032" name="Oval 7">
          <a:extLst>
            <a:ext uri="{FF2B5EF4-FFF2-40B4-BE49-F238E27FC236}">
              <a16:creationId xmlns:a16="http://schemas.microsoft.com/office/drawing/2014/main" id="{00000000-0008-0000-0000-0000D80B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033" name="Oval 8">
          <a:extLst>
            <a:ext uri="{FF2B5EF4-FFF2-40B4-BE49-F238E27FC236}">
              <a16:creationId xmlns:a16="http://schemas.microsoft.com/office/drawing/2014/main" id="{00000000-0008-0000-0000-0000D90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034" name="Oval 9">
          <a:extLst>
            <a:ext uri="{FF2B5EF4-FFF2-40B4-BE49-F238E27FC236}">
              <a16:creationId xmlns:a16="http://schemas.microsoft.com/office/drawing/2014/main" id="{00000000-0008-0000-0000-0000DA0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035" name="Oval 10">
          <a:extLst>
            <a:ext uri="{FF2B5EF4-FFF2-40B4-BE49-F238E27FC236}">
              <a16:creationId xmlns:a16="http://schemas.microsoft.com/office/drawing/2014/main" id="{00000000-0008-0000-0000-0000DB0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036" name="Oval 11">
          <a:extLst>
            <a:ext uri="{FF2B5EF4-FFF2-40B4-BE49-F238E27FC236}">
              <a16:creationId xmlns:a16="http://schemas.microsoft.com/office/drawing/2014/main" id="{00000000-0008-0000-0000-0000DC0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037" name="Oval 12">
          <a:extLst>
            <a:ext uri="{FF2B5EF4-FFF2-40B4-BE49-F238E27FC236}">
              <a16:creationId xmlns:a16="http://schemas.microsoft.com/office/drawing/2014/main" id="{00000000-0008-0000-0000-0000DD0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038" name="Oval 13">
          <a:extLst>
            <a:ext uri="{FF2B5EF4-FFF2-40B4-BE49-F238E27FC236}">
              <a16:creationId xmlns:a16="http://schemas.microsoft.com/office/drawing/2014/main" id="{00000000-0008-0000-0000-0000DE0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3039" name="Oval 14">
          <a:extLst>
            <a:ext uri="{FF2B5EF4-FFF2-40B4-BE49-F238E27FC236}">
              <a16:creationId xmlns:a16="http://schemas.microsoft.com/office/drawing/2014/main" id="{00000000-0008-0000-0000-0000DF0B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3040" name="Oval 15">
          <a:extLst>
            <a:ext uri="{FF2B5EF4-FFF2-40B4-BE49-F238E27FC236}">
              <a16:creationId xmlns:a16="http://schemas.microsoft.com/office/drawing/2014/main" id="{00000000-0008-0000-0000-0000E00B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041" name="Oval 16">
          <a:extLst>
            <a:ext uri="{FF2B5EF4-FFF2-40B4-BE49-F238E27FC236}">
              <a16:creationId xmlns:a16="http://schemas.microsoft.com/office/drawing/2014/main" id="{00000000-0008-0000-0000-0000E10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3042" name="Text Box 1">
          <a:extLst>
            <a:ext uri="{FF2B5EF4-FFF2-40B4-BE49-F238E27FC236}">
              <a16:creationId xmlns:a16="http://schemas.microsoft.com/office/drawing/2014/main" id="{00000000-0008-0000-0000-0000E20B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3043" name="Text Box 2">
          <a:extLst>
            <a:ext uri="{FF2B5EF4-FFF2-40B4-BE49-F238E27FC236}">
              <a16:creationId xmlns:a16="http://schemas.microsoft.com/office/drawing/2014/main" id="{00000000-0008-0000-0000-0000E30B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044" name="Oval 3">
          <a:extLst>
            <a:ext uri="{FF2B5EF4-FFF2-40B4-BE49-F238E27FC236}">
              <a16:creationId xmlns:a16="http://schemas.microsoft.com/office/drawing/2014/main" id="{00000000-0008-0000-0000-0000E40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045" name="Oval 4">
          <a:extLst>
            <a:ext uri="{FF2B5EF4-FFF2-40B4-BE49-F238E27FC236}">
              <a16:creationId xmlns:a16="http://schemas.microsoft.com/office/drawing/2014/main" id="{00000000-0008-0000-0000-0000E50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046" name="Oval 5">
          <a:extLst>
            <a:ext uri="{FF2B5EF4-FFF2-40B4-BE49-F238E27FC236}">
              <a16:creationId xmlns:a16="http://schemas.microsoft.com/office/drawing/2014/main" id="{00000000-0008-0000-0000-0000E60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047" name="Oval 6">
          <a:extLst>
            <a:ext uri="{FF2B5EF4-FFF2-40B4-BE49-F238E27FC236}">
              <a16:creationId xmlns:a16="http://schemas.microsoft.com/office/drawing/2014/main" id="{00000000-0008-0000-0000-0000E70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3048" name="Oval 7">
          <a:extLst>
            <a:ext uri="{FF2B5EF4-FFF2-40B4-BE49-F238E27FC236}">
              <a16:creationId xmlns:a16="http://schemas.microsoft.com/office/drawing/2014/main" id="{00000000-0008-0000-0000-0000E80B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049" name="Oval 8">
          <a:extLst>
            <a:ext uri="{FF2B5EF4-FFF2-40B4-BE49-F238E27FC236}">
              <a16:creationId xmlns:a16="http://schemas.microsoft.com/office/drawing/2014/main" id="{00000000-0008-0000-0000-0000E90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050" name="Oval 9">
          <a:extLst>
            <a:ext uri="{FF2B5EF4-FFF2-40B4-BE49-F238E27FC236}">
              <a16:creationId xmlns:a16="http://schemas.microsoft.com/office/drawing/2014/main" id="{00000000-0008-0000-0000-0000EA0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051" name="Oval 10">
          <a:extLst>
            <a:ext uri="{FF2B5EF4-FFF2-40B4-BE49-F238E27FC236}">
              <a16:creationId xmlns:a16="http://schemas.microsoft.com/office/drawing/2014/main" id="{00000000-0008-0000-0000-0000EB0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052" name="Oval 11">
          <a:extLst>
            <a:ext uri="{FF2B5EF4-FFF2-40B4-BE49-F238E27FC236}">
              <a16:creationId xmlns:a16="http://schemas.microsoft.com/office/drawing/2014/main" id="{00000000-0008-0000-0000-0000EC0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053" name="Oval 12">
          <a:extLst>
            <a:ext uri="{FF2B5EF4-FFF2-40B4-BE49-F238E27FC236}">
              <a16:creationId xmlns:a16="http://schemas.microsoft.com/office/drawing/2014/main" id="{00000000-0008-0000-0000-0000ED0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054" name="Oval 13">
          <a:extLst>
            <a:ext uri="{FF2B5EF4-FFF2-40B4-BE49-F238E27FC236}">
              <a16:creationId xmlns:a16="http://schemas.microsoft.com/office/drawing/2014/main" id="{00000000-0008-0000-0000-0000EE0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3055" name="Oval 14">
          <a:extLst>
            <a:ext uri="{FF2B5EF4-FFF2-40B4-BE49-F238E27FC236}">
              <a16:creationId xmlns:a16="http://schemas.microsoft.com/office/drawing/2014/main" id="{00000000-0008-0000-0000-0000EF0B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3056" name="Oval 15">
          <a:extLst>
            <a:ext uri="{FF2B5EF4-FFF2-40B4-BE49-F238E27FC236}">
              <a16:creationId xmlns:a16="http://schemas.microsoft.com/office/drawing/2014/main" id="{00000000-0008-0000-0000-0000F00B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057" name="Oval 16">
          <a:extLst>
            <a:ext uri="{FF2B5EF4-FFF2-40B4-BE49-F238E27FC236}">
              <a16:creationId xmlns:a16="http://schemas.microsoft.com/office/drawing/2014/main" id="{00000000-0008-0000-0000-0000F10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3058" name="Text Box 1">
          <a:extLst>
            <a:ext uri="{FF2B5EF4-FFF2-40B4-BE49-F238E27FC236}">
              <a16:creationId xmlns:a16="http://schemas.microsoft.com/office/drawing/2014/main" id="{00000000-0008-0000-0000-0000F20B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3059" name="Text Box 2">
          <a:extLst>
            <a:ext uri="{FF2B5EF4-FFF2-40B4-BE49-F238E27FC236}">
              <a16:creationId xmlns:a16="http://schemas.microsoft.com/office/drawing/2014/main" id="{00000000-0008-0000-0000-0000F30B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060" name="Oval 3">
          <a:extLst>
            <a:ext uri="{FF2B5EF4-FFF2-40B4-BE49-F238E27FC236}">
              <a16:creationId xmlns:a16="http://schemas.microsoft.com/office/drawing/2014/main" id="{00000000-0008-0000-0000-0000F40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061" name="Oval 4">
          <a:extLst>
            <a:ext uri="{FF2B5EF4-FFF2-40B4-BE49-F238E27FC236}">
              <a16:creationId xmlns:a16="http://schemas.microsoft.com/office/drawing/2014/main" id="{00000000-0008-0000-0000-0000F50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062" name="Oval 5">
          <a:extLst>
            <a:ext uri="{FF2B5EF4-FFF2-40B4-BE49-F238E27FC236}">
              <a16:creationId xmlns:a16="http://schemas.microsoft.com/office/drawing/2014/main" id="{00000000-0008-0000-0000-0000F60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063" name="Oval 6">
          <a:extLst>
            <a:ext uri="{FF2B5EF4-FFF2-40B4-BE49-F238E27FC236}">
              <a16:creationId xmlns:a16="http://schemas.microsoft.com/office/drawing/2014/main" id="{00000000-0008-0000-0000-0000F70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3064" name="Oval 7">
          <a:extLst>
            <a:ext uri="{FF2B5EF4-FFF2-40B4-BE49-F238E27FC236}">
              <a16:creationId xmlns:a16="http://schemas.microsoft.com/office/drawing/2014/main" id="{00000000-0008-0000-0000-0000F80B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065" name="Oval 8">
          <a:extLst>
            <a:ext uri="{FF2B5EF4-FFF2-40B4-BE49-F238E27FC236}">
              <a16:creationId xmlns:a16="http://schemas.microsoft.com/office/drawing/2014/main" id="{00000000-0008-0000-0000-0000F90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066" name="Oval 9">
          <a:extLst>
            <a:ext uri="{FF2B5EF4-FFF2-40B4-BE49-F238E27FC236}">
              <a16:creationId xmlns:a16="http://schemas.microsoft.com/office/drawing/2014/main" id="{00000000-0008-0000-0000-0000FA0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067" name="Oval 10">
          <a:extLst>
            <a:ext uri="{FF2B5EF4-FFF2-40B4-BE49-F238E27FC236}">
              <a16:creationId xmlns:a16="http://schemas.microsoft.com/office/drawing/2014/main" id="{00000000-0008-0000-0000-0000FB0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068" name="Oval 11">
          <a:extLst>
            <a:ext uri="{FF2B5EF4-FFF2-40B4-BE49-F238E27FC236}">
              <a16:creationId xmlns:a16="http://schemas.microsoft.com/office/drawing/2014/main" id="{00000000-0008-0000-0000-0000FC0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069" name="Oval 12">
          <a:extLst>
            <a:ext uri="{FF2B5EF4-FFF2-40B4-BE49-F238E27FC236}">
              <a16:creationId xmlns:a16="http://schemas.microsoft.com/office/drawing/2014/main" id="{00000000-0008-0000-0000-0000FD0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070" name="Oval 13">
          <a:extLst>
            <a:ext uri="{FF2B5EF4-FFF2-40B4-BE49-F238E27FC236}">
              <a16:creationId xmlns:a16="http://schemas.microsoft.com/office/drawing/2014/main" id="{00000000-0008-0000-0000-0000FE0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3071" name="Oval 14">
          <a:extLst>
            <a:ext uri="{FF2B5EF4-FFF2-40B4-BE49-F238E27FC236}">
              <a16:creationId xmlns:a16="http://schemas.microsoft.com/office/drawing/2014/main" id="{00000000-0008-0000-0000-0000FF0B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3072" name="Oval 15">
          <a:extLst>
            <a:ext uri="{FF2B5EF4-FFF2-40B4-BE49-F238E27FC236}">
              <a16:creationId xmlns:a16="http://schemas.microsoft.com/office/drawing/2014/main" id="{00000000-0008-0000-0000-0000000C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073" name="Oval 16">
          <a:extLst>
            <a:ext uri="{FF2B5EF4-FFF2-40B4-BE49-F238E27FC236}">
              <a16:creationId xmlns:a16="http://schemas.microsoft.com/office/drawing/2014/main" id="{00000000-0008-0000-0000-0000010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3074" name="Text Box 1">
          <a:extLst>
            <a:ext uri="{FF2B5EF4-FFF2-40B4-BE49-F238E27FC236}">
              <a16:creationId xmlns:a16="http://schemas.microsoft.com/office/drawing/2014/main" id="{00000000-0008-0000-0000-0000020C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3075" name="Text Box 2">
          <a:extLst>
            <a:ext uri="{FF2B5EF4-FFF2-40B4-BE49-F238E27FC236}">
              <a16:creationId xmlns:a16="http://schemas.microsoft.com/office/drawing/2014/main" id="{00000000-0008-0000-0000-0000030C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076" name="Oval 3075">
          <a:extLst>
            <a:ext uri="{FF2B5EF4-FFF2-40B4-BE49-F238E27FC236}">
              <a16:creationId xmlns:a16="http://schemas.microsoft.com/office/drawing/2014/main" id="{00000000-0008-0000-0000-0000040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077" name="Oval 3076">
          <a:extLst>
            <a:ext uri="{FF2B5EF4-FFF2-40B4-BE49-F238E27FC236}">
              <a16:creationId xmlns:a16="http://schemas.microsoft.com/office/drawing/2014/main" id="{00000000-0008-0000-0000-0000050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078" name="Oval 3077">
          <a:extLst>
            <a:ext uri="{FF2B5EF4-FFF2-40B4-BE49-F238E27FC236}">
              <a16:creationId xmlns:a16="http://schemas.microsoft.com/office/drawing/2014/main" id="{00000000-0008-0000-0000-0000060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079" name="Oval 3078">
          <a:extLst>
            <a:ext uri="{FF2B5EF4-FFF2-40B4-BE49-F238E27FC236}">
              <a16:creationId xmlns:a16="http://schemas.microsoft.com/office/drawing/2014/main" id="{00000000-0008-0000-0000-0000070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3080" name="Oval 3079">
          <a:extLst>
            <a:ext uri="{FF2B5EF4-FFF2-40B4-BE49-F238E27FC236}">
              <a16:creationId xmlns:a16="http://schemas.microsoft.com/office/drawing/2014/main" id="{00000000-0008-0000-0000-0000080C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081" name="Oval 3080">
          <a:extLst>
            <a:ext uri="{FF2B5EF4-FFF2-40B4-BE49-F238E27FC236}">
              <a16:creationId xmlns:a16="http://schemas.microsoft.com/office/drawing/2014/main" id="{00000000-0008-0000-0000-0000090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082" name="Oval 3081">
          <a:extLst>
            <a:ext uri="{FF2B5EF4-FFF2-40B4-BE49-F238E27FC236}">
              <a16:creationId xmlns:a16="http://schemas.microsoft.com/office/drawing/2014/main" id="{00000000-0008-0000-0000-00000A0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083" name="Oval 3082">
          <a:extLst>
            <a:ext uri="{FF2B5EF4-FFF2-40B4-BE49-F238E27FC236}">
              <a16:creationId xmlns:a16="http://schemas.microsoft.com/office/drawing/2014/main" id="{00000000-0008-0000-0000-00000B0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084" name="Oval 3083">
          <a:extLst>
            <a:ext uri="{FF2B5EF4-FFF2-40B4-BE49-F238E27FC236}">
              <a16:creationId xmlns:a16="http://schemas.microsoft.com/office/drawing/2014/main" id="{00000000-0008-0000-0000-00000C0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085" name="Oval 3084">
          <a:extLst>
            <a:ext uri="{FF2B5EF4-FFF2-40B4-BE49-F238E27FC236}">
              <a16:creationId xmlns:a16="http://schemas.microsoft.com/office/drawing/2014/main" id="{00000000-0008-0000-0000-00000D0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086" name="Oval 3085">
          <a:extLst>
            <a:ext uri="{FF2B5EF4-FFF2-40B4-BE49-F238E27FC236}">
              <a16:creationId xmlns:a16="http://schemas.microsoft.com/office/drawing/2014/main" id="{00000000-0008-0000-0000-00000E0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3087" name="Oval 3086">
          <a:extLst>
            <a:ext uri="{FF2B5EF4-FFF2-40B4-BE49-F238E27FC236}">
              <a16:creationId xmlns:a16="http://schemas.microsoft.com/office/drawing/2014/main" id="{00000000-0008-0000-0000-00000F0C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3088" name="Oval 3087">
          <a:extLst>
            <a:ext uri="{FF2B5EF4-FFF2-40B4-BE49-F238E27FC236}">
              <a16:creationId xmlns:a16="http://schemas.microsoft.com/office/drawing/2014/main" id="{00000000-0008-0000-0000-0000100C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089" name="Oval 3088">
          <a:extLst>
            <a:ext uri="{FF2B5EF4-FFF2-40B4-BE49-F238E27FC236}">
              <a16:creationId xmlns:a16="http://schemas.microsoft.com/office/drawing/2014/main" id="{00000000-0008-0000-0000-0000110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3090" name="Text Box 1">
          <a:extLst>
            <a:ext uri="{FF2B5EF4-FFF2-40B4-BE49-F238E27FC236}">
              <a16:creationId xmlns:a16="http://schemas.microsoft.com/office/drawing/2014/main" id="{00000000-0008-0000-0000-0000120C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3091" name="Text Box 2">
          <a:extLst>
            <a:ext uri="{FF2B5EF4-FFF2-40B4-BE49-F238E27FC236}">
              <a16:creationId xmlns:a16="http://schemas.microsoft.com/office/drawing/2014/main" id="{00000000-0008-0000-0000-0000130C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092" name="Oval 3">
          <a:extLst>
            <a:ext uri="{FF2B5EF4-FFF2-40B4-BE49-F238E27FC236}">
              <a16:creationId xmlns:a16="http://schemas.microsoft.com/office/drawing/2014/main" id="{00000000-0008-0000-0000-0000140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093" name="Oval 4">
          <a:extLst>
            <a:ext uri="{FF2B5EF4-FFF2-40B4-BE49-F238E27FC236}">
              <a16:creationId xmlns:a16="http://schemas.microsoft.com/office/drawing/2014/main" id="{00000000-0008-0000-0000-0000150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094" name="Oval 5">
          <a:extLst>
            <a:ext uri="{FF2B5EF4-FFF2-40B4-BE49-F238E27FC236}">
              <a16:creationId xmlns:a16="http://schemas.microsoft.com/office/drawing/2014/main" id="{00000000-0008-0000-0000-0000160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095" name="Oval 6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3096" name="Oval 7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097" name="Oval 8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098" name="Oval 9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099" name="Oval 10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100" name="Oval 11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101" name="Oval 12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102" name="Oval 13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3103" name="Oval 14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3104" name="Oval 15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105" name="Oval 16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3106" name="Text Box 1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3107" name="Text Box 2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108" name="Oval 3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109" name="Oval 4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110" name="Oval 5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111" name="Oval 6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3112" name="Oval 7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113" name="Oval 8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114" name="Oval 9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115" name="Oval 10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116" name="Oval 11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117" name="Oval 12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118" name="Oval 13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3119" name="Oval 14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3120" name="Oval 15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121" name="Oval 16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3122" name="Text Box 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3123" name="Text Box 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124" name="Oval 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125" name="Oval 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126" name="Oval 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127" name="Oval 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3128" name="Oval 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129" name="Oval 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130" name="Oval 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131" name="Oval 1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132" name="Oval 1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133" name="Oval 1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134" name="Oval 1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3135" name="Oval 1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3136" name="Oval 1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137" name="Oval 1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3138" name="Text Box 1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3139" name="Text Box 2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140" name="Oval 3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141" name="Oval 4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142" name="Oval 5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143" name="Oval 6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3144" name="Oval 7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145" name="Oval 8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146" name="Oval 9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147" name="Oval 10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148" name="Oval 11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149" name="Oval 12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150" name="Oval 13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3151" name="Oval 14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3152" name="Oval 15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153" name="Oval 16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3154" name="Text Box 1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3155" name="Text Box 2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156" name="Oval 3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157" name="Oval 4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158" name="Oval 5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159" name="Oval 6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3160" name="Oval 7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161" name="Oval 8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162" name="Oval 9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163" name="Oval 10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164" name="Oval 11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165" name="Oval 12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166" name="Oval 13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3167" name="Oval 14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3168" name="Oval 15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169" name="Oval 16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3170" name="Text Box 1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3171" name="Text Box 2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172" name="Oval 3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173" name="Oval 4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174" name="Oval 5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175" name="Oval 6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3176" name="Oval 7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177" name="Oval 8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178" name="Oval 9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179" name="Oval 10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180" name="Oval 11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181" name="Oval 12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182" name="Oval 13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3183" name="Oval 14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3184" name="Oval 15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185" name="Oval 16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3186" name="Text Box 1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3187" name="Text Box 2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188" name="Oval 3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189" name="Oval 4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190" name="Oval 5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191" name="Oval 6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3192" name="Oval 7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193" name="Oval 8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194" name="Oval 9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195" name="Oval 10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196" name="Oval 11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197" name="Oval 12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198" name="Oval 13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3199" name="Oval 14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3200" name="Oval 15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201" name="Oval 16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3202" name="Text Box 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3203" name="Text Box 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204" name="Oval 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205" name="Oval 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206" name="Oval 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207" name="Oval 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3208" name="Oval 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209" name="Oval 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210" name="Oval 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211" name="Oval 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212" name="Oval 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213" name="Oval 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214" name="Oval 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3215" name="Oval 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3216" name="Oval 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217" name="Oval 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3218" name="Text Box 1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3219" name="Text Box 2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220" name="Oval 3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221" name="Oval 4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222" name="Oval 5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223" name="Oval 6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3224" name="Oval 7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225" name="Oval 8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226" name="Oval 9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227" name="Oval 10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228" name="Oval 11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229" name="Oval 12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230" name="Oval 13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3231" name="Oval 14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3232" name="Oval 15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233" name="Oval 16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3234" name="Text Box 1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3235" name="Text Box 2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236" name="Oval 3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237" name="Oval 4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238" name="Oval 5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239" name="Oval 6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3240" name="Oval 7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241" name="Oval 8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242" name="Oval 9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243" name="Oval 10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244" name="Oval 11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245" name="Oval 12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246" name="Oval 13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3247" name="Oval 14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3248" name="Oval 15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249" name="Oval 16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3250" name="Text Box 1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3251" name="Text Box 2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252" name="Oval 3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253" name="Oval 4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254" name="Oval 5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255" name="Oval 6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3256" name="Oval 7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257" name="Oval 8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258" name="Oval 9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259" name="Oval 10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260" name="Oval 11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261" name="Oval 12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262" name="Oval 13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3263" name="Oval 14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3264" name="Oval 15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265" name="Oval 16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3266" name="Text Box 1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3267" name="Text Box 2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268" name="Oval 3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269" name="Oval 4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270" name="Oval 5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271" name="Oval 6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3272" name="Oval 7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273" name="Oval 8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274" name="Oval 9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275" name="Oval 10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276" name="Oval 11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277" name="Oval 12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278" name="Oval 13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3279" name="Oval 14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3280" name="Oval 15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281" name="Oval 16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3282" name="Text Box 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3283" name="Text Box 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284" name="Oval 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285" name="Oval 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286" name="Oval 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287" name="Oval 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3288" name="Oval 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289" name="Oval 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290" name="Oval 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291" name="Oval 1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292" name="Oval 1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293" name="Oval 1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294" name="Oval 1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3295" name="Oval 1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3296" name="Oval 1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297" name="Oval 1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3298" name="Text Box 1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3299" name="Text Box 2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300" name="Oval 3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301" name="Oval 4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302" name="Oval 5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303" name="Oval 6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3304" name="Oval 7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305" name="Oval 8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306" name="Oval 9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307" name="Oval 10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308" name="Oval 11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309" name="Oval 12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310" name="Oval 13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3311" name="Oval 14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3312" name="Oval 15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313" name="Oval 16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3314" name="Text Box 1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3315" name="Text Box 2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316" name="Oval 3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317" name="Oval 4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318" name="Oval 5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319" name="Oval 6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3320" name="Oval 7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321" name="Oval 8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322" name="Oval 9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323" name="Oval 10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324" name="Oval 11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325" name="Oval 12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326" name="Oval 13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3327" name="Oval 14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3328" name="Oval 15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329" name="Oval 16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3330" name="Text Box 1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3331" name="Text Box 2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332" name="Oval 3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333" name="Oval 4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334" name="Oval 5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335" name="Oval 6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3336" name="Oval 7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337" name="Oval 8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338" name="Oval 9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339" name="Oval 10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340" name="Oval 11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341" name="Oval 12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342" name="Oval 13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3343" name="Oval 14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3344" name="Oval 15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345" name="Oval 16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3346" name="Text Box 1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3347" name="Text Box 2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348" name="Oval 3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349" name="Oval 4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350" name="Oval 5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351" name="Oval 6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3352" name="Oval 7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353" name="Oval 8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354" name="Oval 9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355" name="Oval 10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356" name="Oval 11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357" name="Oval 12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358" name="Oval 13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3359" name="Oval 14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3360" name="Oval 15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361" name="Oval 16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3362" name="Text Box 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3363" name="Text Box 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364" name="Oval 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365" name="Oval 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366" name="Oval 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367" name="Oval 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3368" name="Oval 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369" name="Oval 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370" name="Oval 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371" name="Oval 1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372" name="Oval 1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373" name="Oval 1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374" name="Oval 1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3375" name="Oval 1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3376" name="Oval 1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377" name="Oval 1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3378" name="Text Box 1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3379" name="Text Box 2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380" name="Oval 3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381" name="Oval 4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382" name="Oval 5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383" name="Oval 6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3384" name="Oval 7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385" name="Oval 8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386" name="Oval 9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387" name="Oval 10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388" name="Oval 11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389" name="Oval 12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390" name="Oval 13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3391" name="Oval 14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3392" name="Oval 15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393" name="Oval 16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3394" name="Text Box 1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3395" name="Text Box 2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396" name="Oval 3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397" name="Oval 4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398" name="Oval 5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399" name="Oval 6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3400" name="Oval 7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401" name="Oval 8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402" name="Oval 9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403" name="Oval 10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404" name="Oval 11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405" name="Oval 12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406" name="Oval 13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3407" name="Oval 14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3408" name="Oval 15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409" name="Oval 16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3410" name="Text Box 1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3411" name="Text Box 2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412" name="Oval 3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413" name="Oval 4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414" name="Oval 5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415" name="Oval 6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3416" name="Oval 7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417" name="Oval 8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418" name="Oval 9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419" name="Oval 10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420" name="Oval 11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421" name="Oval 12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422" name="Oval 13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3423" name="Oval 14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3424" name="Oval 15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425" name="Oval 16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3426" name="Text Box 1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3427" name="Text Box 2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428" name="Oval 3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429" name="Oval 4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430" name="Oval 5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431" name="Oval 6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3432" name="Oval 7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433" name="Oval 8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434" name="Oval 9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435" name="Oval 10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436" name="Oval 11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437" name="Oval 12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438" name="Oval 13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3439" name="Oval 14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3440" name="Oval 15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441" name="Oval 16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3442" name="Text Box 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3443" name="Text Box 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444" name="Oval 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445" name="Oval 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446" name="Oval 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447" name="Oval 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3448" name="Oval 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449" name="Oval 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450" name="Oval 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451" name="Oval 1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452" name="Oval 1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453" name="Oval 1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454" name="Oval 1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3455" name="Oval 1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3456" name="Oval 1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457" name="Oval 1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3458" name="Text Box 1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3459" name="Text Box 2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460" name="Oval 3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461" name="Oval 4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462" name="Oval 5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463" name="Oval 6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3464" name="Oval 7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465" name="Oval 8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466" name="Oval 9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467" name="Oval 10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468" name="Oval 11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469" name="Oval 12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470" name="Oval 13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3471" name="Oval 14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3472" name="Oval 15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473" name="Oval 16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3474" name="Text Box 1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3475" name="Text Box 2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476" name="Oval 3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477" name="Oval 4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478" name="Oval 5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479" name="Oval 6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3480" name="Oval 7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481" name="Oval 8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482" name="Oval 9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483" name="Oval 10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484" name="Oval 11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485" name="Oval 12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486" name="Oval 13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3487" name="Oval 14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3488" name="Oval 15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489" name="Oval 16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3490" name="Text Box 1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3491" name="Text Box 2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492" name="Oval 3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493" name="Oval 4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494" name="Oval 5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495" name="Oval 6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3496" name="Oval 7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497" name="Oval 8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498" name="Oval 9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499" name="Oval 10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500" name="Oval 11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501" name="Oval 12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502" name="Oval 13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3503" name="Oval 14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3504" name="Oval 15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505" name="Oval 16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3506" name="Text Box 1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3507" name="Text Box 2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508" name="Oval 3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509" name="Oval 4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510" name="Oval 5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511" name="Oval 6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3512" name="Oval 7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513" name="Oval 8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514" name="Oval 9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515" name="Oval 10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516" name="Oval 11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517" name="Oval 12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518" name="Oval 13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3519" name="Oval 14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3520" name="Oval 15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521" name="Oval 16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3522" name="Text Box 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3523" name="Text Box 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524" name="Oval 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525" name="Oval 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526" name="Oval 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527" name="Oval 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3528" name="Oval 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529" name="Oval 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530" name="Oval 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531" name="Oval 1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532" name="Oval 1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533" name="Oval 1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534" name="Oval 1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3535" name="Oval 1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3536" name="Oval 1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537" name="Oval 1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3538" name="Text Box 1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3539" name="Text Box 2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540" name="Oval 3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541" name="Oval 4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542" name="Oval 5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543" name="Oval 6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3544" name="Oval 7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545" name="Oval 8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546" name="Oval 9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547" name="Oval 10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548" name="Oval 11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549" name="Oval 12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550" name="Oval 13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3551" name="Oval 14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3552" name="Oval 15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553" name="Oval 16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3554" name="Text Box 1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3555" name="Text Box 2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556" name="Oval 3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557" name="Oval 4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558" name="Oval 5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559" name="Oval 6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3560" name="Oval 7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561" name="Oval 8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562" name="Oval 9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563" name="Oval 10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564" name="Oval 11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565" name="Oval 12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566" name="Oval 13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3567" name="Oval 14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3568" name="Oval 15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569" name="Oval 16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3570" name="Text Box 1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3571" name="Text Box 2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572" name="Oval 3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573" name="Oval 4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574" name="Oval 5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575" name="Oval 6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3576" name="Oval 7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577" name="Oval 8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578" name="Oval 9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579" name="Oval 10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580" name="Oval 11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581" name="Oval 12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582" name="Oval 13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3583" name="Oval 14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3584" name="Oval 15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585" name="Oval 16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3586" name="Text Box 1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3587" name="Text Box 2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588" name="Oval 3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589" name="Oval 4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590" name="Oval 5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591" name="Oval 6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3592" name="Oval 7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593" name="Oval 8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594" name="Oval 9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595" name="Oval 10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596" name="Oval 11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597" name="Oval 12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598" name="Oval 13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3599" name="Oval 14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3600" name="Oval 15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601" name="Oval 16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3602" name="Text Box 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3603" name="Text Box 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604" name="Oval 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605" name="Oval 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606" name="Oval 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607" name="Oval 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3608" name="Oval 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609" name="Oval 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610" name="Oval 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611" name="Oval 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612" name="Oval 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613" name="Oval 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614" name="Oval 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3615" name="Oval 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3616" name="Oval 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617" name="Oval 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3618" name="Text Box 1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3619" name="Text Box 2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620" name="Oval 3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621" name="Oval 4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622" name="Oval 5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623" name="Oval 6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3624" name="Oval 7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625" name="Oval 8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626" name="Oval 9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627" name="Oval 10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628" name="Oval 11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629" name="Oval 12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630" name="Oval 13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3631" name="Oval 14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3632" name="Oval 15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633" name="Oval 16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3634" name="Text Box 1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3635" name="Text Box 2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636" name="Oval 3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637" name="Oval 4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638" name="Oval 5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639" name="Oval 6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3640" name="Oval 7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641" name="Oval 8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642" name="Oval 9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643" name="Oval 10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644" name="Oval 11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645" name="Oval 12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646" name="Oval 13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3647" name="Oval 14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3648" name="Oval 15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649" name="Oval 16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3650" name="Text Box 1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3651" name="Text Box 2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652" name="Oval 3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653" name="Oval 4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654" name="Oval 5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655" name="Oval 6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3656" name="Oval 7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657" name="Oval 8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658" name="Oval 9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659" name="Oval 10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660" name="Oval 11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661" name="Oval 12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662" name="Oval 13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3663" name="Oval 14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3664" name="Oval 15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665" name="Oval 16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3666" name="Text Box 1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3667" name="Text Box 2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668" name="Oval 3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669" name="Oval 4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670" name="Oval 5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671" name="Oval 6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3672" name="Oval 7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673" name="Oval 8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674" name="Oval 9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675" name="Oval 10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676" name="Oval 11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677" name="Oval 12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678" name="Oval 13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3679" name="Oval 14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3680" name="Oval 15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681" name="Oval 16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3682" name="Text Box 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3683" name="Text Box 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684" name="Oval 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685" name="Oval 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686" name="Oval 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687" name="Oval 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3688" name="Oval 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689" name="Oval 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690" name="Oval 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691" name="Oval 1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692" name="Oval 1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693" name="Oval 1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694" name="Oval 1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3695" name="Oval 1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3696" name="Oval 1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697" name="Oval 1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3698" name="Text Box 1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3699" name="Text Box 2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700" name="Oval 3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701" name="Oval 4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702" name="Oval 5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703" name="Oval 6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3704" name="Oval 7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705" name="Oval 8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706" name="Oval 9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707" name="Oval 10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708" name="Oval 11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709" name="Oval 12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710" name="Oval 13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3711" name="Oval 14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3712" name="Oval 15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713" name="Oval 16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3714" name="Text Box 1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3715" name="Text Box 2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716" name="Oval 3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717" name="Oval 4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718" name="Oval 5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719" name="Oval 6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3720" name="Oval 7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721" name="Oval 8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722" name="Oval 9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723" name="Oval 10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724" name="Oval 11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725" name="Oval 12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726" name="Oval 13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3727" name="Oval 14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3728" name="Oval 15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729" name="Oval 16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3730" name="Text Box 1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3731" name="Text Box 2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732" name="Oval 3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733" name="Oval 4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734" name="Oval 5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735" name="Oval 6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3736" name="Oval 7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737" name="Oval 8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738" name="Oval 9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739" name="Oval 10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740" name="Oval 11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741" name="Oval 12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742" name="Oval 13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3743" name="Oval 14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3744" name="Oval 15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745" name="Oval 16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3746" name="Text Box 1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3747" name="Text Box 2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748" name="Oval 3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749" name="Oval 4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750" name="Oval 5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751" name="Oval 6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3752" name="Oval 7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753" name="Oval 8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754" name="Oval 9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755" name="Oval 10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756" name="Oval 11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757" name="Oval 12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758" name="Oval 13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3759" name="Oval 14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3760" name="Oval 15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761" name="Oval 16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3762" name="Text Box 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3763" name="Text Box 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764" name="Oval 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765" name="Oval 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766" name="Oval 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767" name="Oval 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3768" name="Oval 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769" name="Oval 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770" name="Oval 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771" name="Oval 1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772" name="Oval 1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773" name="Oval 1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774" name="Oval 1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3775" name="Oval 1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3776" name="Oval 1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777" name="Oval 1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3778" name="Text Box 1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3779" name="Text Box 2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780" name="Oval 3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781" name="Oval 4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782" name="Oval 5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783" name="Oval 6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3784" name="Oval 7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785" name="Oval 8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786" name="Oval 9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787" name="Oval 10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788" name="Oval 11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789" name="Oval 12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790" name="Oval 13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3791" name="Oval 14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3792" name="Oval 15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793" name="Oval 16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3794" name="Text Box 1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3795" name="Text Box 2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796" name="Oval 3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797" name="Oval 4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798" name="Oval 5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799" name="Oval 6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3800" name="Oval 7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801" name="Oval 8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802" name="Oval 9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803" name="Oval 10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804" name="Oval 11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805" name="Oval 12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806" name="Oval 13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3807" name="Oval 14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3808" name="Oval 15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809" name="Oval 16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3810" name="Text Box 1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3811" name="Text Box 2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812" name="Oval 3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813" name="Oval 4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814" name="Oval 5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815" name="Oval 6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3816" name="Oval 7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817" name="Oval 8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818" name="Oval 9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819" name="Oval 10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820" name="Oval 11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821" name="Oval 12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822" name="Oval 13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3823" name="Oval 14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3824" name="Oval 15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825" name="Oval 16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3826" name="Text Box 1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3827" name="Text Box 2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828" name="Oval 3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829" name="Oval 4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830" name="Oval 5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831" name="Oval 6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3832" name="Oval 7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833" name="Oval 8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834" name="Oval 9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835" name="Oval 10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836" name="Oval 11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837" name="Oval 12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838" name="Oval 13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3839" name="Oval 14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3840" name="Oval 15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841" name="Oval 16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3842" name="Text Box 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3843" name="Text Box 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844" name="Oval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845" name="Oval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846" name="Oval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847" name="Oval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3848" name="Oval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849" name="Oval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850" name="Oval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851" name="Oval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852" name="Oval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853" name="Oval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854" name="Oval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3855" name="Oval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3856" name="Oval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857" name="Oval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3858" name="Text Box 1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3859" name="Text Box 2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860" name="Oval 3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861" name="Oval 4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862" name="Oval 5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863" name="Oval 6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3864" name="Oval 7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865" name="Oval 8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866" name="Oval 9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867" name="Oval 10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868" name="Oval 11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869" name="Oval 12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870" name="Oval 13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3871" name="Oval 14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3872" name="Oval 15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873" name="Oval 16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3874" name="Text Box 1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3875" name="Text Box 2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876" name="Oval 3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877" name="Oval 4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878" name="Oval 5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879" name="Oval 6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3880" name="Oval 7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881" name="Oval 8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882" name="Oval 9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883" name="Oval 10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884" name="Oval 11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885" name="Oval 12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886" name="Oval 13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3887" name="Oval 14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3888" name="Oval 15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889" name="Oval 16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3890" name="Text Box 1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3891" name="Text Box 2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892" name="Oval 3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893" name="Oval 4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894" name="Oval 5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895" name="Oval 6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3896" name="Oval 7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897" name="Oval 8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898" name="Oval 9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899" name="Oval 10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900" name="Oval 11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901" name="Oval 12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902" name="Oval 13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3903" name="Oval 14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3904" name="Oval 15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905" name="Oval 16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3906" name="Text Box 1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3907" name="Text Box 2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908" name="Oval 3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909" name="Oval 4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910" name="Oval 5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911" name="Oval 6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3912" name="Oval 7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913" name="Oval 8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914" name="Oval 9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915" name="Oval 10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916" name="Oval 11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917" name="Oval 12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918" name="Oval 13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3919" name="Oval 14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3920" name="Oval 15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921" name="Oval 16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3922" name="Text Box 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3923" name="Text Box 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924" name="Oval 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925" name="Oval 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926" name="Oval 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927" name="Oval 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3928" name="Oval 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929" name="Oval 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930" name="Oval 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931" name="Oval 1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932" name="Oval 1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933" name="Oval 1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934" name="Oval 1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3935" name="Oval 1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3936" name="Oval 1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937" name="Oval 1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3938" name="Text Box 1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3939" name="Text Box 2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940" name="Oval 3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941" name="Oval 4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942" name="Oval 5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943" name="Oval 6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3944" name="Oval 7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945" name="Oval 8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946" name="Oval 9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947" name="Oval 10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948" name="Oval 11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949" name="Oval 12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950" name="Oval 13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3951" name="Oval 14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3952" name="Oval 15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953" name="Oval 16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3954" name="Text Box 1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3955" name="Text Box 2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956" name="Oval 3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957" name="Oval 4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958" name="Oval 5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959" name="Oval 6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3960" name="Oval 7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961" name="Oval 8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962" name="Oval 9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963" name="Oval 10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964" name="Oval 11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965" name="Oval 12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966" name="Oval 13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3967" name="Oval 14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3968" name="Oval 15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969" name="Oval 16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3970" name="Text Box 1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3971" name="Text Box 2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972" name="Oval 3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973" name="Oval 4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974" name="Oval 5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975" name="Oval 6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3976" name="Oval 7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977" name="Oval 8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978" name="Oval 9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979" name="Oval 10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980" name="Oval 11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981" name="Oval 12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982" name="Oval 13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3983" name="Oval 14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3984" name="Oval 15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985" name="Oval 16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3986" name="Text Box 1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3987" name="Text Box 2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988" name="Oval 3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989" name="Oval 4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990" name="Oval 5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991" name="Oval 6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3992" name="Oval 7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993" name="Oval 8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994" name="Oval 9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995" name="Oval 10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996" name="Oval 11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997" name="Oval 12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998" name="Oval 13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3999" name="Oval 14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4000" name="Oval 15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001" name="Oval 16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4002" name="Text Box 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4003" name="Text Box 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004" name="Oval 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005" name="Oval 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006" name="Oval 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007" name="Oval 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4008" name="Oval 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009" name="Oval 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010" name="Oval 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011" name="Oval 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012" name="Oval 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013" name="Oval 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014" name="Oval 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4015" name="Oval 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4016" name="Oval 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017" name="Oval 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4018" name="Text Box 1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4019" name="Text Box 2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020" name="Oval 3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021" name="Oval 4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022" name="Oval 5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023" name="Oval 6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4024" name="Oval 7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025" name="Oval 8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026" name="Oval 9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027" name="Oval 10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028" name="Oval 11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029" name="Oval 12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030" name="Oval 13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4031" name="Oval 14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4032" name="Oval 15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033" name="Oval 16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4034" name="Text Box 1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4035" name="Text Box 2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036" name="Oval 3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037" name="Oval 4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038" name="Oval 5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039" name="Oval 6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4040" name="Oval 7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041" name="Oval 8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042" name="Oval 9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043" name="Oval 10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044" name="Oval 11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045" name="Oval 12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046" name="Oval 13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4047" name="Oval 14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4048" name="Oval 15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049" name="Oval 16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4050" name="Text Box 1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4051" name="Text Box 2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052" name="Oval 3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053" name="Oval 4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054" name="Oval 5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055" name="Oval 6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4056" name="Oval 7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057" name="Oval 8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058" name="Oval 9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059" name="Oval 10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060" name="Oval 11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061" name="Oval 12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062" name="Oval 13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4063" name="Oval 14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4064" name="Oval 15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065" name="Oval 16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4066" name="Text Box 1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4067" name="Text Box 2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068" name="Oval 3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069" name="Oval 4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070" name="Oval 5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071" name="Oval 6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4072" name="Oval 7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073" name="Oval 8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074" name="Oval 9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075" name="Oval 10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076" name="Oval 11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077" name="Oval 12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078" name="Oval 13">
          <a:extLst>
            <a:ext uri="{FF2B5EF4-FFF2-40B4-BE49-F238E27FC236}">
              <a16:creationId xmlns:a16="http://schemas.microsoft.com/office/drawing/2014/main" id="{00000000-0008-0000-0000-0000EE0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4079" name="Oval 14">
          <a:extLst>
            <a:ext uri="{FF2B5EF4-FFF2-40B4-BE49-F238E27FC236}">
              <a16:creationId xmlns:a16="http://schemas.microsoft.com/office/drawing/2014/main" id="{00000000-0008-0000-0000-0000EF0F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4080" name="Oval 15">
          <a:extLst>
            <a:ext uri="{FF2B5EF4-FFF2-40B4-BE49-F238E27FC236}">
              <a16:creationId xmlns:a16="http://schemas.microsoft.com/office/drawing/2014/main" id="{00000000-0008-0000-0000-0000F00F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081" name="Oval 16">
          <a:extLst>
            <a:ext uri="{FF2B5EF4-FFF2-40B4-BE49-F238E27FC236}">
              <a16:creationId xmlns:a16="http://schemas.microsoft.com/office/drawing/2014/main" id="{00000000-0008-0000-0000-0000F10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4082" name="Text Box 1">
          <a:extLst>
            <a:ext uri="{FF2B5EF4-FFF2-40B4-BE49-F238E27FC236}">
              <a16:creationId xmlns:a16="http://schemas.microsoft.com/office/drawing/2014/main" id="{00000000-0008-0000-0000-0000F20F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4083" name="Text Box 2">
          <a:extLst>
            <a:ext uri="{FF2B5EF4-FFF2-40B4-BE49-F238E27FC236}">
              <a16:creationId xmlns:a16="http://schemas.microsoft.com/office/drawing/2014/main" id="{00000000-0008-0000-0000-0000F30F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084" name="Oval 3">
          <a:extLst>
            <a:ext uri="{FF2B5EF4-FFF2-40B4-BE49-F238E27FC236}">
              <a16:creationId xmlns:a16="http://schemas.microsoft.com/office/drawing/2014/main" id="{00000000-0008-0000-0000-0000F40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085" name="Oval 4">
          <a:extLst>
            <a:ext uri="{FF2B5EF4-FFF2-40B4-BE49-F238E27FC236}">
              <a16:creationId xmlns:a16="http://schemas.microsoft.com/office/drawing/2014/main" id="{00000000-0008-0000-0000-0000F50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086" name="Oval 5">
          <a:extLst>
            <a:ext uri="{FF2B5EF4-FFF2-40B4-BE49-F238E27FC236}">
              <a16:creationId xmlns:a16="http://schemas.microsoft.com/office/drawing/2014/main" id="{00000000-0008-0000-0000-0000F60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087" name="Oval 6">
          <a:extLst>
            <a:ext uri="{FF2B5EF4-FFF2-40B4-BE49-F238E27FC236}">
              <a16:creationId xmlns:a16="http://schemas.microsoft.com/office/drawing/2014/main" id="{00000000-0008-0000-0000-0000F70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4088" name="Oval 7">
          <a:extLst>
            <a:ext uri="{FF2B5EF4-FFF2-40B4-BE49-F238E27FC236}">
              <a16:creationId xmlns:a16="http://schemas.microsoft.com/office/drawing/2014/main" id="{00000000-0008-0000-0000-0000F80F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089" name="Oval 8">
          <a:extLst>
            <a:ext uri="{FF2B5EF4-FFF2-40B4-BE49-F238E27FC236}">
              <a16:creationId xmlns:a16="http://schemas.microsoft.com/office/drawing/2014/main" id="{00000000-0008-0000-0000-0000F90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090" name="Oval 9">
          <a:extLst>
            <a:ext uri="{FF2B5EF4-FFF2-40B4-BE49-F238E27FC236}">
              <a16:creationId xmlns:a16="http://schemas.microsoft.com/office/drawing/2014/main" id="{00000000-0008-0000-0000-0000FA0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091" name="Oval 10">
          <a:extLst>
            <a:ext uri="{FF2B5EF4-FFF2-40B4-BE49-F238E27FC236}">
              <a16:creationId xmlns:a16="http://schemas.microsoft.com/office/drawing/2014/main" id="{00000000-0008-0000-0000-0000FB0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092" name="Oval 11">
          <a:extLst>
            <a:ext uri="{FF2B5EF4-FFF2-40B4-BE49-F238E27FC236}">
              <a16:creationId xmlns:a16="http://schemas.microsoft.com/office/drawing/2014/main" id="{00000000-0008-0000-0000-0000FC0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093" name="Oval 12">
          <a:extLst>
            <a:ext uri="{FF2B5EF4-FFF2-40B4-BE49-F238E27FC236}">
              <a16:creationId xmlns:a16="http://schemas.microsoft.com/office/drawing/2014/main" id="{00000000-0008-0000-0000-0000FD0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094" name="Oval 13">
          <a:extLst>
            <a:ext uri="{FF2B5EF4-FFF2-40B4-BE49-F238E27FC236}">
              <a16:creationId xmlns:a16="http://schemas.microsoft.com/office/drawing/2014/main" id="{00000000-0008-0000-0000-0000FE0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4095" name="Oval 14">
          <a:extLst>
            <a:ext uri="{FF2B5EF4-FFF2-40B4-BE49-F238E27FC236}">
              <a16:creationId xmlns:a16="http://schemas.microsoft.com/office/drawing/2014/main" id="{00000000-0008-0000-0000-0000FF0F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4096" name="Oval 15">
          <a:extLst>
            <a:ext uri="{FF2B5EF4-FFF2-40B4-BE49-F238E27FC236}">
              <a16:creationId xmlns:a16="http://schemas.microsoft.com/office/drawing/2014/main" id="{00000000-0008-0000-0000-00000010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097" name="Oval 16">
          <a:extLst>
            <a:ext uri="{FF2B5EF4-FFF2-40B4-BE49-F238E27FC236}">
              <a16:creationId xmlns:a16="http://schemas.microsoft.com/office/drawing/2014/main" id="{00000000-0008-0000-0000-0000011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4098" name="Text Box 1">
          <a:extLst>
            <a:ext uri="{FF2B5EF4-FFF2-40B4-BE49-F238E27FC236}">
              <a16:creationId xmlns:a16="http://schemas.microsoft.com/office/drawing/2014/main" id="{00000000-0008-0000-0000-00000210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4099" name="Text Box 2">
          <a:extLst>
            <a:ext uri="{FF2B5EF4-FFF2-40B4-BE49-F238E27FC236}">
              <a16:creationId xmlns:a16="http://schemas.microsoft.com/office/drawing/2014/main" id="{00000000-0008-0000-0000-00000310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100" name="Oval 3">
          <a:extLst>
            <a:ext uri="{FF2B5EF4-FFF2-40B4-BE49-F238E27FC236}">
              <a16:creationId xmlns:a16="http://schemas.microsoft.com/office/drawing/2014/main" id="{00000000-0008-0000-0000-0000041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101" name="Oval 4">
          <a:extLst>
            <a:ext uri="{FF2B5EF4-FFF2-40B4-BE49-F238E27FC236}">
              <a16:creationId xmlns:a16="http://schemas.microsoft.com/office/drawing/2014/main" id="{00000000-0008-0000-0000-0000051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102" name="Oval 5">
          <a:extLst>
            <a:ext uri="{FF2B5EF4-FFF2-40B4-BE49-F238E27FC236}">
              <a16:creationId xmlns:a16="http://schemas.microsoft.com/office/drawing/2014/main" id="{00000000-0008-0000-0000-0000061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103" name="Oval 6">
          <a:extLst>
            <a:ext uri="{FF2B5EF4-FFF2-40B4-BE49-F238E27FC236}">
              <a16:creationId xmlns:a16="http://schemas.microsoft.com/office/drawing/2014/main" id="{00000000-0008-0000-0000-0000071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4104" name="Oval 7">
          <a:extLst>
            <a:ext uri="{FF2B5EF4-FFF2-40B4-BE49-F238E27FC236}">
              <a16:creationId xmlns:a16="http://schemas.microsoft.com/office/drawing/2014/main" id="{00000000-0008-0000-0000-00000810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105" name="Oval 8">
          <a:extLst>
            <a:ext uri="{FF2B5EF4-FFF2-40B4-BE49-F238E27FC236}">
              <a16:creationId xmlns:a16="http://schemas.microsoft.com/office/drawing/2014/main" id="{00000000-0008-0000-0000-0000091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106" name="Oval 9">
          <a:extLst>
            <a:ext uri="{FF2B5EF4-FFF2-40B4-BE49-F238E27FC236}">
              <a16:creationId xmlns:a16="http://schemas.microsoft.com/office/drawing/2014/main" id="{00000000-0008-0000-0000-00000A1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107" name="Oval 10">
          <a:extLst>
            <a:ext uri="{FF2B5EF4-FFF2-40B4-BE49-F238E27FC236}">
              <a16:creationId xmlns:a16="http://schemas.microsoft.com/office/drawing/2014/main" id="{00000000-0008-0000-0000-00000B1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108" name="Oval 11">
          <a:extLst>
            <a:ext uri="{FF2B5EF4-FFF2-40B4-BE49-F238E27FC236}">
              <a16:creationId xmlns:a16="http://schemas.microsoft.com/office/drawing/2014/main" id="{00000000-0008-0000-0000-00000C1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109" name="Oval 12">
          <a:extLst>
            <a:ext uri="{FF2B5EF4-FFF2-40B4-BE49-F238E27FC236}">
              <a16:creationId xmlns:a16="http://schemas.microsoft.com/office/drawing/2014/main" id="{00000000-0008-0000-0000-00000D1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110" name="Oval 13">
          <a:extLst>
            <a:ext uri="{FF2B5EF4-FFF2-40B4-BE49-F238E27FC236}">
              <a16:creationId xmlns:a16="http://schemas.microsoft.com/office/drawing/2014/main" id="{00000000-0008-0000-0000-00000E1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4111" name="Oval 14">
          <a:extLst>
            <a:ext uri="{FF2B5EF4-FFF2-40B4-BE49-F238E27FC236}">
              <a16:creationId xmlns:a16="http://schemas.microsoft.com/office/drawing/2014/main" id="{00000000-0008-0000-0000-00000F10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4112" name="Oval 15">
          <a:extLst>
            <a:ext uri="{FF2B5EF4-FFF2-40B4-BE49-F238E27FC236}">
              <a16:creationId xmlns:a16="http://schemas.microsoft.com/office/drawing/2014/main" id="{00000000-0008-0000-0000-00001010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113" name="Oval 16">
          <a:extLst>
            <a:ext uri="{FF2B5EF4-FFF2-40B4-BE49-F238E27FC236}">
              <a16:creationId xmlns:a16="http://schemas.microsoft.com/office/drawing/2014/main" id="{00000000-0008-0000-0000-0000111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4114" name="Text Box 1">
          <a:extLst>
            <a:ext uri="{FF2B5EF4-FFF2-40B4-BE49-F238E27FC236}">
              <a16:creationId xmlns:a16="http://schemas.microsoft.com/office/drawing/2014/main" id="{00000000-0008-0000-0000-00001210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4115" name="Text Box 2">
          <a:extLst>
            <a:ext uri="{FF2B5EF4-FFF2-40B4-BE49-F238E27FC236}">
              <a16:creationId xmlns:a16="http://schemas.microsoft.com/office/drawing/2014/main" id="{00000000-0008-0000-0000-00001310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116" name="Oval 3">
          <a:extLst>
            <a:ext uri="{FF2B5EF4-FFF2-40B4-BE49-F238E27FC236}">
              <a16:creationId xmlns:a16="http://schemas.microsoft.com/office/drawing/2014/main" id="{00000000-0008-0000-0000-0000141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117" name="Oval 4">
          <a:extLst>
            <a:ext uri="{FF2B5EF4-FFF2-40B4-BE49-F238E27FC236}">
              <a16:creationId xmlns:a16="http://schemas.microsoft.com/office/drawing/2014/main" id="{00000000-0008-0000-0000-0000151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118" name="Oval 5">
          <a:extLst>
            <a:ext uri="{FF2B5EF4-FFF2-40B4-BE49-F238E27FC236}">
              <a16:creationId xmlns:a16="http://schemas.microsoft.com/office/drawing/2014/main" id="{00000000-0008-0000-0000-0000161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119" name="Oval 6">
          <a:extLst>
            <a:ext uri="{FF2B5EF4-FFF2-40B4-BE49-F238E27FC236}">
              <a16:creationId xmlns:a16="http://schemas.microsoft.com/office/drawing/2014/main" id="{00000000-0008-0000-0000-0000171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4120" name="Oval 7">
          <a:extLst>
            <a:ext uri="{FF2B5EF4-FFF2-40B4-BE49-F238E27FC236}">
              <a16:creationId xmlns:a16="http://schemas.microsoft.com/office/drawing/2014/main" id="{00000000-0008-0000-0000-00001810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121" name="Oval 8">
          <a:extLst>
            <a:ext uri="{FF2B5EF4-FFF2-40B4-BE49-F238E27FC236}">
              <a16:creationId xmlns:a16="http://schemas.microsoft.com/office/drawing/2014/main" id="{00000000-0008-0000-0000-0000191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122" name="Oval 9">
          <a:extLst>
            <a:ext uri="{FF2B5EF4-FFF2-40B4-BE49-F238E27FC236}">
              <a16:creationId xmlns:a16="http://schemas.microsoft.com/office/drawing/2014/main" id="{00000000-0008-0000-0000-00001A1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123" name="Oval 10">
          <a:extLst>
            <a:ext uri="{FF2B5EF4-FFF2-40B4-BE49-F238E27FC236}">
              <a16:creationId xmlns:a16="http://schemas.microsoft.com/office/drawing/2014/main" id="{00000000-0008-0000-0000-00001B1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124" name="Oval 11">
          <a:extLst>
            <a:ext uri="{FF2B5EF4-FFF2-40B4-BE49-F238E27FC236}">
              <a16:creationId xmlns:a16="http://schemas.microsoft.com/office/drawing/2014/main" id="{00000000-0008-0000-0000-00001C1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125" name="Oval 12">
          <a:extLst>
            <a:ext uri="{FF2B5EF4-FFF2-40B4-BE49-F238E27FC236}">
              <a16:creationId xmlns:a16="http://schemas.microsoft.com/office/drawing/2014/main" id="{00000000-0008-0000-0000-00001D1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126" name="Oval 13">
          <a:extLst>
            <a:ext uri="{FF2B5EF4-FFF2-40B4-BE49-F238E27FC236}">
              <a16:creationId xmlns:a16="http://schemas.microsoft.com/office/drawing/2014/main" id="{00000000-0008-0000-0000-00001E1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4127" name="Oval 14">
          <a:extLst>
            <a:ext uri="{FF2B5EF4-FFF2-40B4-BE49-F238E27FC236}">
              <a16:creationId xmlns:a16="http://schemas.microsoft.com/office/drawing/2014/main" id="{00000000-0008-0000-0000-00001F10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4128" name="Oval 15">
          <a:extLst>
            <a:ext uri="{FF2B5EF4-FFF2-40B4-BE49-F238E27FC236}">
              <a16:creationId xmlns:a16="http://schemas.microsoft.com/office/drawing/2014/main" id="{00000000-0008-0000-0000-00002010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129" name="Oval 16">
          <a:extLst>
            <a:ext uri="{FF2B5EF4-FFF2-40B4-BE49-F238E27FC236}">
              <a16:creationId xmlns:a16="http://schemas.microsoft.com/office/drawing/2014/main" id="{00000000-0008-0000-0000-0000211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4130" name="Text Box 1">
          <a:extLst>
            <a:ext uri="{FF2B5EF4-FFF2-40B4-BE49-F238E27FC236}">
              <a16:creationId xmlns:a16="http://schemas.microsoft.com/office/drawing/2014/main" id="{00000000-0008-0000-0000-00002210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4131" name="Text Box 2">
          <a:extLst>
            <a:ext uri="{FF2B5EF4-FFF2-40B4-BE49-F238E27FC236}">
              <a16:creationId xmlns:a16="http://schemas.microsoft.com/office/drawing/2014/main" id="{00000000-0008-0000-0000-00002310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132" name="Oval 3">
          <a:extLst>
            <a:ext uri="{FF2B5EF4-FFF2-40B4-BE49-F238E27FC236}">
              <a16:creationId xmlns:a16="http://schemas.microsoft.com/office/drawing/2014/main" id="{00000000-0008-0000-0000-0000241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133" name="Oval 4">
          <a:extLst>
            <a:ext uri="{FF2B5EF4-FFF2-40B4-BE49-F238E27FC236}">
              <a16:creationId xmlns:a16="http://schemas.microsoft.com/office/drawing/2014/main" id="{00000000-0008-0000-0000-0000251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134" name="Oval 5">
          <a:extLst>
            <a:ext uri="{FF2B5EF4-FFF2-40B4-BE49-F238E27FC236}">
              <a16:creationId xmlns:a16="http://schemas.microsoft.com/office/drawing/2014/main" id="{00000000-0008-0000-0000-0000261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135" name="Oval 6">
          <a:extLst>
            <a:ext uri="{FF2B5EF4-FFF2-40B4-BE49-F238E27FC236}">
              <a16:creationId xmlns:a16="http://schemas.microsoft.com/office/drawing/2014/main" id="{00000000-0008-0000-0000-0000271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4136" name="Oval 7">
          <a:extLst>
            <a:ext uri="{FF2B5EF4-FFF2-40B4-BE49-F238E27FC236}">
              <a16:creationId xmlns:a16="http://schemas.microsoft.com/office/drawing/2014/main" id="{00000000-0008-0000-0000-00002810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137" name="Oval 8">
          <a:extLst>
            <a:ext uri="{FF2B5EF4-FFF2-40B4-BE49-F238E27FC236}">
              <a16:creationId xmlns:a16="http://schemas.microsoft.com/office/drawing/2014/main" id="{00000000-0008-0000-0000-0000291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138" name="Oval 9">
          <a:extLst>
            <a:ext uri="{FF2B5EF4-FFF2-40B4-BE49-F238E27FC236}">
              <a16:creationId xmlns:a16="http://schemas.microsoft.com/office/drawing/2014/main" id="{00000000-0008-0000-0000-00002A1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139" name="Oval 10">
          <a:extLst>
            <a:ext uri="{FF2B5EF4-FFF2-40B4-BE49-F238E27FC236}">
              <a16:creationId xmlns:a16="http://schemas.microsoft.com/office/drawing/2014/main" id="{00000000-0008-0000-0000-00002B1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140" name="Oval 11">
          <a:extLst>
            <a:ext uri="{FF2B5EF4-FFF2-40B4-BE49-F238E27FC236}">
              <a16:creationId xmlns:a16="http://schemas.microsoft.com/office/drawing/2014/main" id="{00000000-0008-0000-0000-00002C1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141" name="Oval 12">
          <a:extLst>
            <a:ext uri="{FF2B5EF4-FFF2-40B4-BE49-F238E27FC236}">
              <a16:creationId xmlns:a16="http://schemas.microsoft.com/office/drawing/2014/main" id="{00000000-0008-0000-0000-00002D1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142" name="Oval 13">
          <a:extLst>
            <a:ext uri="{FF2B5EF4-FFF2-40B4-BE49-F238E27FC236}">
              <a16:creationId xmlns:a16="http://schemas.microsoft.com/office/drawing/2014/main" id="{00000000-0008-0000-0000-00002E1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4143" name="Oval 14">
          <a:extLst>
            <a:ext uri="{FF2B5EF4-FFF2-40B4-BE49-F238E27FC236}">
              <a16:creationId xmlns:a16="http://schemas.microsoft.com/office/drawing/2014/main" id="{00000000-0008-0000-0000-00002F10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4144" name="Oval 15">
          <a:extLst>
            <a:ext uri="{FF2B5EF4-FFF2-40B4-BE49-F238E27FC236}">
              <a16:creationId xmlns:a16="http://schemas.microsoft.com/office/drawing/2014/main" id="{00000000-0008-0000-0000-00003010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145" name="Oval 16">
          <a:extLst>
            <a:ext uri="{FF2B5EF4-FFF2-40B4-BE49-F238E27FC236}">
              <a16:creationId xmlns:a16="http://schemas.microsoft.com/office/drawing/2014/main" id="{00000000-0008-0000-0000-0000311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4146" name="Text Box 1">
          <a:extLst>
            <a:ext uri="{FF2B5EF4-FFF2-40B4-BE49-F238E27FC236}">
              <a16:creationId xmlns:a16="http://schemas.microsoft.com/office/drawing/2014/main" id="{00000000-0008-0000-0000-00003210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4147" name="Text Box 2">
          <a:extLst>
            <a:ext uri="{FF2B5EF4-FFF2-40B4-BE49-F238E27FC236}">
              <a16:creationId xmlns:a16="http://schemas.microsoft.com/office/drawing/2014/main" id="{00000000-0008-0000-0000-00003310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148" name="Oval 3">
          <a:extLst>
            <a:ext uri="{FF2B5EF4-FFF2-40B4-BE49-F238E27FC236}">
              <a16:creationId xmlns:a16="http://schemas.microsoft.com/office/drawing/2014/main" id="{00000000-0008-0000-0000-0000341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149" name="Oval 4">
          <a:extLst>
            <a:ext uri="{FF2B5EF4-FFF2-40B4-BE49-F238E27FC236}">
              <a16:creationId xmlns:a16="http://schemas.microsoft.com/office/drawing/2014/main" id="{00000000-0008-0000-0000-0000351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150" name="Oval 5">
          <a:extLst>
            <a:ext uri="{FF2B5EF4-FFF2-40B4-BE49-F238E27FC236}">
              <a16:creationId xmlns:a16="http://schemas.microsoft.com/office/drawing/2014/main" id="{00000000-0008-0000-0000-0000361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151" name="Oval 6">
          <a:extLst>
            <a:ext uri="{FF2B5EF4-FFF2-40B4-BE49-F238E27FC236}">
              <a16:creationId xmlns:a16="http://schemas.microsoft.com/office/drawing/2014/main" id="{00000000-0008-0000-0000-0000371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4152" name="Oval 7">
          <a:extLst>
            <a:ext uri="{FF2B5EF4-FFF2-40B4-BE49-F238E27FC236}">
              <a16:creationId xmlns:a16="http://schemas.microsoft.com/office/drawing/2014/main" id="{00000000-0008-0000-0000-00003810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153" name="Oval 8">
          <a:extLst>
            <a:ext uri="{FF2B5EF4-FFF2-40B4-BE49-F238E27FC236}">
              <a16:creationId xmlns:a16="http://schemas.microsoft.com/office/drawing/2014/main" id="{00000000-0008-0000-0000-0000391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154" name="Oval 9">
          <a:extLst>
            <a:ext uri="{FF2B5EF4-FFF2-40B4-BE49-F238E27FC236}">
              <a16:creationId xmlns:a16="http://schemas.microsoft.com/office/drawing/2014/main" id="{00000000-0008-0000-0000-00003A1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155" name="Oval 10">
          <a:extLst>
            <a:ext uri="{FF2B5EF4-FFF2-40B4-BE49-F238E27FC236}">
              <a16:creationId xmlns:a16="http://schemas.microsoft.com/office/drawing/2014/main" id="{00000000-0008-0000-0000-00003B1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156" name="Oval 11">
          <a:extLst>
            <a:ext uri="{FF2B5EF4-FFF2-40B4-BE49-F238E27FC236}">
              <a16:creationId xmlns:a16="http://schemas.microsoft.com/office/drawing/2014/main" id="{00000000-0008-0000-0000-00003C1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157" name="Oval 12">
          <a:extLst>
            <a:ext uri="{FF2B5EF4-FFF2-40B4-BE49-F238E27FC236}">
              <a16:creationId xmlns:a16="http://schemas.microsoft.com/office/drawing/2014/main" id="{00000000-0008-0000-0000-00003D1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158" name="Oval 13">
          <a:extLst>
            <a:ext uri="{FF2B5EF4-FFF2-40B4-BE49-F238E27FC236}">
              <a16:creationId xmlns:a16="http://schemas.microsoft.com/office/drawing/2014/main" id="{00000000-0008-0000-0000-00003E1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4159" name="Oval 14">
          <a:extLst>
            <a:ext uri="{FF2B5EF4-FFF2-40B4-BE49-F238E27FC236}">
              <a16:creationId xmlns:a16="http://schemas.microsoft.com/office/drawing/2014/main" id="{00000000-0008-0000-0000-00003F10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4160" name="Oval 15">
          <a:extLst>
            <a:ext uri="{FF2B5EF4-FFF2-40B4-BE49-F238E27FC236}">
              <a16:creationId xmlns:a16="http://schemas.microsoft.com/office/drawing/2014/main" id="{00000000-0008-0000-0000-00004010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161" name="Oval 16">
          <a:extLst>
            <a:ext uri="{FF2B5EF4-FFF2-40B4-BE49-F238E27FC236}">
              <a16:creationId xmlns:a16="http://schemas.microsoft.com/office/drawing/2014/main" id="{00000000-0008-0000-0000-0000411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4162" name="Text Box 1">
          <a:extLst>
            <a:ext uri="{FF2B5EF4-FFF2-40B4-BE49-F238E27FC236}">
              <a16:creationId xmlns:a16="http://schemas.microsoft.com/office/drawing/2014/main" id="{00000000-0008-0000-0000-00004210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4163" name="Text Box 2">
          <a:extLst>
            <a:ext uri="{FF2B5EF4-FFF2-40B4-BE49-F238E27FC236}">
              <a16:creationId xmlns:a16="http://schemas.microsoft.com/office/drawing/2014/main" id="{00000000-0008-0000-0000-00004310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164" name="Oval 3">
          <a:extLst>
            <a:ext uri="{FF2B5EF4-FFF2-40B4-BE49-F238E27FC236}">
              <a16:creationId xmlns:a16="http://schemas.microsoft.com/office/drawing/2014/main" id="{00000000-0008-0000-0000-0000441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165" name="Oval 4">
          <a:extLst>
            <a:ext uri="{FF2B5EF4-FFF2-40B4-BE49-F238E27FC236}">
              <a16:creationId xmlns:a16="http://schemas.microsoft.com/office/drawing/2014/main" id="{00000000-0008-0000-0000-0000451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166" name="Oval 5">
          <a:extLst>
            <a:ext uri="{FF2B5EF4-FFF2-40B4-BE49-F238E27FC236}">
              <a16:creationId xmlns:a16="http://schemas.microsoft.com/office/drawing/2014/main" id="{00000000-0008-0000-0000-0000461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167" name="Oval 6">
          <a:extLst>
            <a:ext uri="{FF2B5EF4-FFF2-40B4-BE49-F238E27FC236}">
              <a16:creationId xmlns:a16="http://schemas.microsoft.com/office/drawing/2014/main" id="{00000000-0008-0000-0000-0000471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4168" name="Oval 7">
          <a:extLst>
            <a:ext uri="{FF2B5EF4-FFF2-40B4-BE49-F238E27FC236}">
              <a16:creationId xmlns:a16="http://schemas.microsoft.com/office/drawing/2014/main" id="{00000000-0008-0000-0000-00004810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169" name="Oval 8">
          <a:extLst>
            <a:ext uri="{FF2B5EF4-FFF2-40B4-BE49-F238E27FC236}">
              <a16:creationId xmlns:a16="http://schemas.microsoft.com/office/drawing/2014/main" id="{00000000-0008-0000-0000-0000491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170" name="Oval 9">
          <a:extLst>
            <a:ext uri="{FF2B5EF4-FFF2-40B4-BE49-F238E27FC236}">
              <a16:creationId xmlns:a16="http://schemas.microsoft.com/office/drawing/2014/main" id="{00000000-0008-0000-0000-00004A1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171" name="Oval 10">
          <a:extLst>
            <a:ext uri="{FF2B5EF4-FFF2-40B4-BE49-F238E27FC236}">
              <a16:creationId xmlns:a16="http://schemas.microsoft.com/office/drawing/2014/main" id="{00000000-0008-0000-0000-00004B1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172" name="Oval 11">
          <a:extLst>
            <a:ext uri="{FF2B5EF4-FFF2-40B4-BE49-F238E27FC236}">
              <a16:creationId xmlns:a16="http://schemas.microsoft.com/office/drawing/2014/main" id="{00000000-0008-0000-0000-00004C1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173" name="Oval 12">
          <a:extLst>
            <a:ext uri="{FF2B5EF4-FFF2-40B4-BE49-F238E27FC236}">
              <a16:creationId xmlns:a16="http://schemas.microsoft.com/office/drawing/2014/main" id="{00000000-0008-0000-0000-00004D1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174" name="Oval 13">
          <a:extLst>
            <a:ext uri="{FF2B5EF4-FFF2-40B4-BE49-F238E27FC236}">
              <a16:creationId xmlns:a16="http://schemas.microsoft.com/office/drawing/2014/main" id="{00000000-0008-0000-0000-00004E1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4175" name="Oval 14">
          <a:extLst>
            <a:ext uri="{FF2B5EF4-FFF2-40B4-BE49-F238E27FC236}">
              <a16:creationId xmlns:a16="http://schemas.microsoft.com/office/drawing/2014/main" id="{00000000-0008-0000-0000-00004F10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4176" name="Oval 15">
          <a:extLst>
            <a:ext uri="{FF2B5EF4-FFF2-40B4-BE49-F238E27FC236}">
              <a16:creationId xmlns:a16="http://schemas.microsoft.com/office/drawing/2014/main" id="{00000000-0008-0000-0000-00005010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177" name="Oval 16">
          <a:extLst>
            <a:ext uri="{FF2B5EF4-FFF2-40B4-BE49-F238E27FC236}">
              <a16:creationId xmlns:a16="http://schemas.microsoft.com/office/drawing/2014/main" id="{00000000-0008-0000-0000-0000511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4178" name="Text Box 1">
          <a:extLst>
            <a:ext uri="{FF2B5EF4-FFF2-40B4-BE49-F238E27FC236}">
              <a16:creationId xmlns:a16="http://schemas.microsoft.com/office/drawing/2014/main" id="{00000000-0008-0000-0000-00005210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4179" name="Text Box 2">
          <a:extLst>
            <a:ext uri="{FF2B5EF4-FFF2-40B4-BE49-F238E27FC236}">
              <a16:creationId xmlns:a16="http://schemas.microsoft.com/office/drawing/2014/main" id="{00000000-0008-0000-0000-00005310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180" name="Oval 3">
          <a:extLst>
            <a:ext uri="{FF2B5EF4-FFF2-40B4-BE49-F238E27FC236}">
              <a16:creationId xmlns:a16="http://schemas.microsoft.com/office/drawing/2014/main" id="{00000000-0008-0000-0000-0000541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181" name="Oval 4">
          <a:extLst>
            <a:ext uri="{FF2B5EF4-FFF2-40B4-BE49-F238E27FC236}">
              <a16:creationId xmlns:a16="http://schemas.microsoft.com/office/drawing/2014/main" id="{00000000-0008-0000-0000-0000551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182" name="Oval 5">
          <a:extLst>
            <a:ext uri="{FF2B5EF4-FFF2-40B4-BE49-F238E27FC236}">
              <a16:creationId xmlns:a16="http://schemas.microsoft.com/office/drawing/2014/main" id="{00000000-0008-0000-0000-0000561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183" name="Oval 6">
          <a:extLst>
            <a:ext uri="{FF2B5EF4-FFF2-40B4-BE49-F238E27FC236}">
              <a16:creationId xmlns:a16="http://schemas.microsoft.com/office/drawing/2014/main" id="{00000000-0008-0000-0000-0000571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4184" name="Oval 7">
          <a:extLst>
            <a:ext uri="{FF2B5EF4-FFF2-40B4-BE49-F238E27FC236}">
              <a16:creationId xmlns:a16="http://schemas.microsoft.com/office/drawing/2014/main" id="{00000000-0008-0000-0000-00005810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185" name="Oval 8">
          <a:extLst>
            <a:ext uri="{FF2B5EF4-FFF2-40B4-BE49-F238E27FC236}">
              <a16:creationId xmlns:a16="http://schemas.microsoft.com/office/drawing/2014/main" id="{00000000-0008-0000-0000-0000591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186" name="Oval 9">
          <a:extLst>
            <a:ext uri="{FF2B5EF4-FFF2-40B4-BE49-F238E27FC236}">
              <a16:creationId xmlns:a16="http://schemas.microsoft.com/office/drawing/2014/main" id="{00000000-0008-0000-0000-00005A1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187" name="Oval 10">
          <a:extLst>
            <a:ext uri="{FF2B5EF4-FFF2-40B4-BE49-F238E27FC236}">
              <a16:creationId xmlns:a16="http://schemas.microsoft.com/office/drawing/2014/main" id="{00000000-0008-0000-0000-00005B1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188" name="Oval 11">
          <a:extLst>
            <a:ext uri="{FF2B5EF4-FFF2-40B4-BE49-F238E27FC236}">
              <a16:creationId xmlns:a16="http://schemas.microsoft.com/office/drawing/2014/main" id="{00000000-0008-0000-0000-00005C1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189" name="Oval 12">
          <a:extLst>
            <a:ext uri="{FF2B5EF4-FFF2-40B4-BE49-F238E27FC236}">
              <a16:creationId xmlns:a16="http://schemas.microsoft.com/office/drawing/2014/main" id="{00000000-0008-0000-0000-00005D1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190" name="Oval 13">
          <a:extLst>
            <a:ext uri="{FF2B5EF4-FFF2-40B4-BE49-F238E27FC236}">
              <a16:creationId xmlns:a16="http://schemas.microsoft.com/office/drawing/2014/main" id="{00000000-0008-0000-0000-00005E1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4191" name="Oval 14">
          <a:extLst>
            <a:ext uri="{FF2B5EF4-FFF2-40B4-BE49-F238E27FC236}">
              <a16:creationId xmlns:a16="http://schemas.microsoft.com/office/drawing/2014/main" id="{00000000-0008-0000-0000-00005F10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4192" name="Oval 15">
          <a:extLst>
            <a:ext uri="{FF2B5EF4-FFF2-40B4-BE49-F238E27FC236}">
              <a16:creationId xmlns:a16="http://schemas.microsoft.com/office/drawing/2014/main" id="{00000000-0008-0000-0000-00006010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193" name="Oval 16">
          <a:extLst>
            <a:ext uri="{FF2B5EF4-FFF2-40B4-BE49-F238E27FC236}">
              <a16:creationId xmlns:a16="http://schemas.microsoft.com/office/drawing/2014/main" id="{00000000-0008-0000-0000-0000611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4194" name="Text Box 1">
          <a:extLst>
            <a:ext uri="{FF2B5EF4-FFF2-40B4-BE49-F238E27FC236}">
              <a16:creationId xmlns:a16="http://schemas.microsoft.com/office/drawing/2014/main" id="{00000000-0008-0000-0000-00006210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4195" name="Text Box 2">
          <a:extLst>
            <a:ext uri="{FF2B5EF4-FFF2-40B4-BE49-F238E27FC236}">
              <a16:creationId xmlns:a16="http://schemas.microsoft.com/office/drawing/2014/main" id="{00000000-0008-0000-0000-00006310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196" name="Oval 3">
          <a:extLst>
            <a:ext uri="{FF2B5EF4-FFF2-40B4-BE49-F238E27FC236}">
              <a16:creationId xmlns:a16="http://schemas.microsoft.com/office/drawing/2014/main" id="{00000000-0008-0000-0000-0000641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197" name="Oval 4">
          <a:extLst>
            <a:ext uri="{FF2B5EF4-FFF2-40B4-BE49-F238E27FC236}">
              <a16:creationId xmlns:a16="http://schemas.microsoft.com/office/drawing/2014/main" id="{00000000-0008-0000-0000-0000651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198" name="Oval 5">
          <a:extLst>
            <a:ext uri="{FF2B5EF4-FFF2-40B4-BE49-F238E27FC236}">
              <a16:creationId xmlns:a16="http://schemas.microsoft.com/office/drawing/2014/main" id="{00000000-0008-0000-0000-0000661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199" name="Oval 6">
          <a:extLst>
            <a:ext uri="{FF2B5EF4-FFF2-40B4-BE49-F238E27FC236}">
              <a16:creationId xmlns:a16="http://schemas.microsoft.com/office/drawing/2014/main" id="{00000000-0008-0000-0000-0000671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4200" name="Oval 7">
          <a:extLst>
            <a:ext uri="{FF2B5EF4-FFF2-40B4-BE49-F238E27FC236}">
              <a16:creationId xmlns:a16="http://schemas.microsoft.com/office/drawing/2014/main" id="{00000000-0008-0000-0000-00006810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201" name="Oval 8">
          <a:extLst>
            <a:ext uri="{FF2B5EF4-FFF2-40B4-BE49-F238E27FC236}">
              <a16:creationId xmlns:a16="http://schemas.microsoft.com/office/drawing/2014/main" id="{00000000-0008-0000-0000-0000691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202" name="Oval 9">
          <a:extLst>
            <a:ext uri="{FF2B5EF4-FFF2-40B4-BE49-F238E27FC236}">
              <a16:creationId xmlns:a16="http://schemas.microsoft.com/office/drawing/2014/main" id="{00000000-0008-0000-0000-00006A1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203" name="Oval 10">
          <a:extLst>
            <a:ext uri="{FF2B5EF4-FFF2-40B4-BE49-F238E27FC236}">
              <a16:creationId xmlns:a16="http://schemas.microsoft.com/office/drawing/2014/main" id="{00000000-0008-0000-0000-00006B1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204" name="Oval 11">
          <a:extLst>
            <a:ext uri="{FF2B5EF4-FFF2-40B4-BE49-F238E27FC236}">
              <a16:creationId xmlns:a16="http://schemas.microsoft.com/office/drawing/2014/main" id="{00000000-0008-0000-0000-00006C1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205" name="Oval 12">
          <a:extLst>
            <a:ext uri="{FF2B5EF4-FFF2-40B4-BE49-F238E27FC236}">
              <a16:creationId xmlns:a16="http://schemas.microsoft.com/office/drawing/2014/main" id="{00000000-0008-0000-0000-00006D1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206" name="Oval 13">
          <a:extLst>
            <a:ext uri="{FF2B5EF4-FFF2-40B4-BE49-F238E27FC236}">
              <a16:creationId xmlns:a16="http://schemas.microsoft.com/office/drawing/2014/main" id="{00000000-0008-0000-0000-00006E1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4207" name="Oval 14">
          <a:extLst>
            <a:ext uri="{FF2B5EF4-FFF2-40B4-BE49-F238E27FC236}">
              <a16:creationId xmlns:a16="http://schemas.microsoft.com/office/drawing/2014/main" id="{00000000-0008-0000-0000-00006F10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4208" name="Oval 15">
          <a:extLst>
            <a:ext uri="{FF2B5EF4-FFF2-40B4-BE49-F238E27FC236}">
              <a16:creationId xmlns:a16="http://schemas.microsoft.com/office/drawing/2014/main" id="{00000000-0008-0000-0000-00007010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209" name="Oval 16">
          <a:extLst>
            <a:ext uri="{FF2B5EF4-FFF2-40B4-BE49-F238E27FC236}">
              <a16:creationId xmlns:a16="http://schemas.microsoft.com/office/drawing/2014/main" id="{00000000-0008-0000-0000-0000711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4210" name="Text Box 1">
          <a:extLst>
            <a:ext uri="{FF2B5EF4-FFF2-40B4-BE49-F238E27FC236}">
              <a16:creationId xmlns:a16="http://schemas.microsoft.com/office/drawing/2014/main" id="{00000000-0008-0000-0000-00007210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4211" name="Text Box 2">
          <a:extLst>
            <a:ext uri="{FF2B5EF4-FFF2-40B4-BE49-F238E27FC236}">
              <a16:creationId xmlns:a16="http://schemas.microsoft.com/office/drawing/2014/main" id="{00000000-0008-0000-0000-00007310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212" name="Oval 3">
          <a:extLst>
            <a:ext uri="{FF2B5EF4-FFF2-40B4-BE49-F238E27FC236}">
              <a16:creationId xmlns:a16="http://schemas.microsoft.com/office/drawing/2014/main" id="{00000000-0008-0000-0000-0000741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213" name="Oval 4">
          <a:extLst>
            <a:ext uri="{FF2B5EF4-FFF2-40B4-BE49-F238E27FC236}">
              <a16:creationId xmlns:a16="http://schemas.microsoft.com/office/drawing/2014/main" id="{00000000-0008-0000-0000-0000751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214" name="Oval 5">
          <a:extLst>
            <a:ext uri="{FF2B5EF4-FFF2-40B4-BE49-F238E27FC236}">
              <a16:creationId xmlns:a16="http://schemas.microsoft.com/office/drawing/2014/main" id="{00000000-0008-0000-0000-0000761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215" name="Oval 6">
          <a:extLst>
            <a:ext uri="{FF2B5EF4-FFF2-40B4-BE49-F238E27FC236}">
              <a16:creationId xmlns:a16="http://schemas.microsoft.com/office/drawing/2014/main" id="{00000000-0008-0000-0000-0000771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4216" name="Oval 7">
          <a:extLst>
            <a:ext uri="{FF2B5EF4-FFF2-40B4-BE49-F238E27FC236}">
              <a16:creationId xmlns:a16="http://schemas.microsoft.com/office/drawing/2014/main" id="{00000000-0008-0000-0000-00007810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217" name="Oval 8">
          <a:extLst>
            <a:ext uri="{FF2B5EF4-FFF2-40B4-BE49-F238E27FC236}">
              <a16:creationId xmlns:a16="http://schemas.microsoft.com/office/drawing/2014/main" id="{00000000-0008-0000-0000-0000791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218" name="Oval 9">
          <a:extLst>
            <a:ext uri="{FF2B5EF4-FFF2-40B4-BE49-F238E27FC236}">
              <a16:creationId xmlns:a16="http://schemas.microsoft.com/office/drawing/2014/main" id="{00000000-0008-0000-0000-00007A1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219" name="Oval 10">
          <a:extLst>
            <a:ext uri="{FF2B5EF4-FFF2-40B4-BE49-F238E27FC236}">
              <a16:creationId xmlns:a16="http://schemas.microsoft.com/office/drawing/2014/main" id="{00000000-0008-0000-0000-00007B1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220" name="Oval 11">
          <a:extLst>
            <a:ext uri="{FF2B5EF4-FFF2-40B4-BE49-F238E27FC236}">
              <a16:creationId xmlns:a16="http://schemas.microsoft.com/office/drawing/2014/main" id="{00000000-0008-0000-0000-00007C1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221" name="Oval 12">
          <a:extLst>
            <a:ext uri="{FF2B5EF4-FFF2-40B4-BE49-F238E27FC236}">
              <a16:creationId xmlns:a16="http://schemas.microsoft.com/office/drawing/2014/main" id="{00000000-0008-0000-0000-00007D1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222" name="Oval 13">
          <a:extLst>
            <a:ext uri="{FF2B5EF4-FFF2-40B4-BE49-F238E27FC236}">
              <a16:creationId xmlns:a16="http://schemas.microsoft.com/office/drawing/2014/main" id="{00000000-0008-0000-0000-00007E1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4223" name="Oval 14">
          <a:extLst>
            <a:ext uri="{FF2B5EF4-FFF2-40B4-BE49-F238E27FC236}">
              <a16:creationId xmlns:a16="http://schemas.microsoft.com/office/drawing/2014/main" id="{00000000-0008-0000-0000-00007F10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4224" name="Oval 15">
          <a:extLst>
            <a:ext uri="{FF2B5EF4-FFF2-40B4-BE49-F238E27FC236}">
              <a16:creationId xmlns:a16="http://schemas.microsoft.com/office/drawing/2014/main" id="{00000000-0008-0000-0000-00008010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225" name="Oval 16">
          <a:extLst>
            <a:ext uri="{FF2B5EF4-FFF2-40B4-BE49-F238E27FC236}">
              <a16:creationId xmlns:a16="http://schemas.microsoft.com/office/drawing/2014/main" id="{00000000-0008-0000-0000-0000811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4226" name="Text Box 1">
          <a:extLst>
            <a:ext uri="{FF2B5EF4-FFF2-40B4-BE49-F238E27FC236}">
              <a16:creationId xmlns:a16="http://schemas.microsoft.com/office/drawing/2014/main" id="{00000000-0008-0000-0000-00008210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4227" name="Text Box 2">
          <a:extLst>
            <a:ext uri="{FF2B5EF4-FFF2-40B4-BE49-F238E27FC236}">
              <a16:creationId xmlns:a16="http://schemas.microsoft.com/office/drawing/2014/main" id="{00000000-0008-0000-0000-00008310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228" name="Oval 3">
          <a:extLst>
            <a:ext uri="{FF2B5EF4-FFF2-40B4-BE49-F238E27FC236}">
              <a16:creationId xmlns:a16="http://schemas.microsoft.com/office/drawing/2014/main" id="{00000000-0008-0000-0000-0000841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229" name="Oval 4">
          <a:extLst>
            <a:ext uri="{FF2B5EF4-FFF2-40B4-BE49-F238E27FC236}">
              <a16:creationId xmlns:a16="http://schemas.microsoft.com/office/drawing/2014/main" id="{00000000-0008-0000-0000-0000851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230" name="Oval 5">
          <a:extLst>
            <a:ext uri="{FF2B5EF4-FFF2-40B4-BE49-F238E27FC236}">
              <a16:creationId xmlns:a16="http://schemas.microsoft.com/office/drawing/2014/main" id="{00000000-0008-0000-0000-0000861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231" name="Oval 6">
          <a:extLst>
            <a:ext uri="{FF2B5EF4-FFF2-40B4-BE49-F238E27FC236}">
              <a16:creationId xmlns:a16="http://schemas.microsoft.com/office/drawing/2014/main" id="{00000000-0008-0000-0000-0000871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4232" name="Oval 7">
          <a:extLst>
            <a:ext uri="{FF2B5EF4-FFF2-40B4-BE49-F238E27FC236}">
              <a16:creationId xmlns:a16="http://schemas.microsoft.com/office/drawing/2014/main" id="{00000000-0008-0000-0000-00008810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233" name="Oval 8">
          <a:extLst>
            <a:ext uri="{FF2B5EF4-FFF2-40B4-BE49-F238E27FC236}">
              <a16:creationId xmlns:a16="http://schemas.microsoft.com/office/drawing/2014/main" id="{00000000-0008-0000-0000-0000891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234" name="Oval 9">
          <a:extLst>
            <a:ext uri="{FF2B5EF4-FFF2-40B4-BE49-F238E27FC236}">
              <a16:creationId xmlns:a16="http://schemas.microsoft.com/office/drawing/2014/main" id="{00000000-0008-0000-0000-00008A1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235" name="Oval 10">
          <a:extLst>
            <a:ext uri="{FF2B5EF4-FFF2-40B4-BE49-F238E27FC236}">
              <a16:creationId xmlns:a16="http://schemas.microsoft.com/office/drawing/2014/main" id="{00000000-0008-0000-0000-00008B1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236" name="Oval 11">
          <a:extLst>
            <a:ext uri="{FF2B5EF4-FFF2-40B4-BE49-F238E27FC236}">
              <a16:creationId xmlns:a16="http://schemas.microsoft.com/office/drawing/2014/main" id="{00000000-0008-0000-0000-00008C1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237" name="Oval 12">
          <a:extLst>
            <a:ext uri="{FF2B5EF4-FFF2-40B4-BE49-F238E27FC236}">
              <a16:creationId xmlns:a16="http://schemas.microsoft.com/office/drawing/2014/main" id="{00000000-0008-0000-0000-00008D1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238" name="Oval 13">
          <a:extLst>
            <a:ext uri="{FF2B5EF4-FFF2-40B4-BE49-F238E27FC236}">
              <a16:creationId xmlns:a16="http://schemas.microsoft.com/office/drawing/2014/main" id="{00000000-0008-0000-0000-00008E1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4239" name="Oval 14">
          <a:extLst>
            <a:ext uri="{FF2B5EF4-FFF2-40B4-BE49-F238E27FC236}">
              <a16:creationId xmlns:a16="http://schemas.microsoft.com/office/drawing/2014/main" id="{00000000-0008-0000-0000-00008F10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4240" name="Oval 15">
          <a:extLst>
            <a:ext uri="{FF2B5EF4-FFF2-40B4-BE49-F238E27FC236}">
              <a16:creationId xmlns:a16="http://schemas.microsoft.com/office/drawing/2014/main" id="{00000000-0008-0000-0000-00009010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241" name="Oval 16">
          <a:extLst>
            <a:ext uri="{FF2B5EF4-FFF2-40B4-BE49-F238E27FC236}">
              <a16:creationId xmlns:a16="http://schemas.microsoft.com/office/drawing/2014/main" id="{00000000-0008-0000-0000-0000911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4242" name="Text Box 1">
          <a:extLst>
            <a:ext uri="{FF2B5EF4-FFF2-40B4-BE49-F238E27FC236}">
              <a16:creationId xmlns:a16="http://schemas.microsoft.com/office/drawing/2014/main" id="{00000000-0008-0000-0000-00009210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4243" name="Text Box 2">
          <a:extLst>
            <a:ext uri="{FF2B5EF4-FFF2-40B4-BE49-F238E27FC236}">
              <a16:creationId xmlns:a16="http://schemas.microsoft.com/office/drawing/2014/main" id="{00000000-0008-0000-0000-00009310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244" name="Oval 3">
          <a:extLst>
            <a:ext uri="{FF2B5EF4-FFF2-40B4-BE49-F238E27FC236}">
              <a16:creationId xmlns:a16="http://schemas.microsoft.com/office/drawing/2014/main" id="{00000000-0008-0000-0000-0000941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245" name="Oval 4">
          <a:extLst>
            <a:ext uri="{FF2B5EF4-FFF2-40B4-BE49-F238E27FC236}">
              <a16:creationId xmlns:a16="http://schemas.microsoft.com/office/drawing/2014/main" id="{00000000-0008-0000-0000-0000951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246" name="Oval 5">
          <a:extLst>
            <a:ext uri="{FF2B5EF4-FFF2-40B4-BE49-F238E27FC236}">
              <a16:creationId xmlns:a16="http://schemas.microsoft.com/office/drawing/2014/main" id="{00000000-0008-0000-0000-0000961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247" name="Oval 6">
          <a:extLst>
            <a:ext uri="{FF2B5EF4-FFF2-40B4-BE49-F238E27FC236}">
              <a16:creationId xmlns:a16="http://schemas.microsoft.com/office/drawing/2014/main" id="{00000000-0008-0000-0000-0000971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4248" name="Oval 7">
          <a:extLst>
            <a:ext uri="{FF2B5EF4-FFF2-40B4-BE49-F238E27FC236}">
              <a16:creationId xmlns:a16="http://schemas.microsoft.com/office/drawing/2014/main" id="{00000000-0008-0000-0000-00009810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249" name="Oval 8">
          <a:extLst>
            <a:ext uri="{FF2B5EF4-FFF2-40B4-BE49-F238E27FC236}">
              <a16:creationId xmlns:a16="http://schemas.microsoft.com/office/drawing/2014/main" id="{00000000-0008-0000-0000-0000991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250" name="Oval 9">
          <a:extLst>
            <a:ext uri="{FF2B5EF4-FFF2-40B4-BE49-F238E27FC236}">
              <a16:creationId xmlns:a16="http://schemas.microsoft.com/office/drawing/2014/main" id="{00000000-0008-0000-0000-00009A1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251" name="Oval 10">
          <a:extLst>
            <a:ext uri="{FF2B5EF4-FFF2-40B4-BE49-F238E27FC236}">
              <a16:creationId xmlns:a16="http://schemas.microsoft.com/office/drawing/2014/main" id="{00000000-0008-0000-0000-00009B1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252" name="Oval 11">
          <a:extLst>
            <a:ext uri="{FF2B5EF4-FFF2-40B4-BE49-F238E27FC236}">
              <a16:creationId xmlns:a16="http://schemas.microsoft.com/office/drawing/2014/main" id="{00000000-0008-0000-0000-00009C1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253" name="Oval 12">
          <a:extLst>
            <a:ext uri="{FF2B5EF4-FFF2-40B4-BE49-F238E27FC236}">
              <a16:creationId xmlns:a16="http://schemas.microsoft.com/office/drawing/2014/main" id="{00000000-0008-0000-0000-00009D1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254" name="Oval 13">
          <a:extLst>
            <a:ext uri="{FF2B5EF4-FFF2-40B4-BE49-F238E27FC236}">
              <a16:creationId xmlns:a16="http://schemas.microsoft.com/office/drawing/2014/main" id="{00000000-0008-0000-0000-00009E1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4255" name="Oval 14">
          <a:extLst>
            <a:ext uri="{FF2B5EF4-FFF2-40B4-BE49-F238E27FC236}">
              <a16:creationId xmlns:a16="http://schemas.microsoft.com/office/drawing/2014/main" id="{00000000-0008-0000-0000-00009F10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4256" name="Oval 15">
          <a:extLst>
            <a:ext uri="{FF2B5EF4-FFF2-40B4-BE49-F238E27FC236}">
              <a16:creationId xmlns:a16="http://schemas.microsoft.com/office/drawing/2014/main" id="{00000000-0008-0000-0000-0000A010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257" name="Oval 16">
          <a:extLst>
            <a:ext uri="{FF2B5EF4-FFF2-40B4-BE49-F238E27FC236}">
              <a16:creationId xmlns:a16="http://schemas.microsoft.com/office/drawing/2014/main" id="{00000000-0008-0000-0000-0000A11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4258" name="Text Box 1">
          <a:extLst>
            <a:ext uri="{FF2B5EF4-FFF2-40B4-BE49-F238E27FC236}">
              <a16:creationId xmlns:a16="http://schemas.microsoft.com/office/drawing/2014/main" id="{00000000-0008-0000-0000-0000A210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4259" name="Text Box 2">
          <a:extLst>
            <a:ext uri="{FF2B5EF4-FFF2-40B4-BE49-F238E27FC236}">
              <a16:creationId xmlns:a16="http://schemas.microsoft.com/office/drawing/2014/main" id="{00000000-0008-0000-0000-0000A310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260" name="Oval 3">
          <a:extLst>
            <a:ext uri="{FF2B5EF4-FFF2-40B4-BE49-F238E27FC236}">
              <a16:creationId xmlns:a16="http://schemas.microsoft.com/office/drawing/2014/main" id="{00000000-0008-0000-0000-0000A41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261" name="Oval 4">
          <a:extLst>
            <a:ext uri="{FF2B5EF4-FFF2-40B4-BE49-F238E27FC236}">
              <a16:creationId xmlns:a16="http://schemas.microsoft.com/office/drawing/2014/main" id="{00000000-0008-0000-0000-0000A51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262" name="Oval 5">
          <a:extLst>
            <a:ext uri="{FF2B5EF4-FFF2-40B4-BE49-F238E27FC236}">
              <a16:creationId xmlns:a16="http://schemas.microsoft.com/office/drawing/2014/main" id="{00000000-0008-0000-0000-0000A61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263" name="Oval 6">
          <a:extLst>
            <a:ext uri="{FF2B5EF4-FFF2-40B4-BE49-F238E27FC236}">
              <a16:creationId xmlns:a16="http://schemas.microsoft.com/office/drawing/2014/main" id="{00000000-0008-0000-0000-0000A71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4264" name="Oval 7">
          <a:extLst>
            <a:ext uri="{FF2B5EF4-FFF2-40B4-BE49-F238E27FC236}">
              <a16:creationId xmlns:a16="http://schemas.microsoft.com/office/drawing/2014/main" id="{00000000-0008-0000-0000-0000A810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265" name="Oval 8">
          <a:extLst>
            <a:ext uri="{FF2B5EF4-FFF2-40B4-BE49-F238E27FC236}">
              <a16:creationId xmlns:a16="http://schemas.microsoft.com/office/drawing/2014/main" id="{00000000-0008-0000-0000-0000A91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266" name="Oval 9">
          <a:extLst>
            <a:ext uri="{FF2B5EF4-FFF2-40B4-BE49-F238E27FC236}">
              <a16:creationId xmlns:a16="http://schemas.microsoft.com/office/drawing/2014/main" id="{00000000-0008-0000-0000-0000AA1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267" name="Oval 10">
          <a:extLst>
            <a:ext uri="{FF2B5EF4-FFF2-40B4-BE49-F238E27FC236}">
              <a16:creationId xmlns:a16="http://schemas.microsoft.com/office/drawing/2014/main" id="{00000000-0008-0000-0000-0000AB1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268" name="Oval 11">
          <a:extLst>
            <a:ext uri="{FF2B5EF4-FFF2-40B4-BE49-F238E27FC236}">
              <a16:creationId xmlns:a16="http://schemas.microsoft.com/office/drawing/2014/main" id="{00000000-0008-0000-0000-0000AC1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269" name="Oval 12">
          <a:extLst>
            <a:ext uri="{FF2B5EF4-FFF2-40B4-BE49-F238E27FC236}">
              <a16:creationId xmlns:a16="http://schemas.microsoft.com/office/drawing/2014/main" id="{00000000-0008-0000-0000-0000AD1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270" name="Oval 13">
          <a:extLst>
            <a:ext uri="{FF2B5EF4-FFF2-40B4-BE49-F238E27FC236}">
              <a16:creationId xmlns:a16="http://schemas.microsoft.com/office/drawing/2014/main" id="{00000000-0008-0000-0000-0000AE1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4271" name="Oval 14">
          <a:extLst>
            <a:ext uri="{FF2B5EF4-FFF2-40B4-BE49-F238E27FC236}">
              <a16:creationId xmlns:a16="http://schemas.microsoft.com/office/drawing/2014/main" id="{00000000-0008-0000-0000-0000AF10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4272" name="Oval 15">
          <a:extLst>
            <a:ext uri="{FF2B5EF4-FFF2-40B4-BE49-F238E27FC236}">
              <a16:creationId xmlns:a16="http://schemas.microsoft.com/office/drawing/2014/main" id="{00000000-0008-0000-0000-0000B010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273" name="Oval 16">
          <a:extLst>
            <a:ext uri="{FF2B5EF4-FFF2-40B4-BE49-F238E27FC236}">
              <a16:creationId xmlns:a16="http://schemas.microsoft.com/office/drawing/2014/main" id="{00000000-0008-0000-0000-0000B11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4274" name="Text Box 1">
          <a:extLst>
            <a:ext uri="{FF2B5EF4-FFF2-40B4-BE49-F238E27FC236}">
              <a16:creationId xmlns:a16="http://schemas.microsoft.com/office/drawing/2014/main" id="{00000000-0008-0000-0000-0000B210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4275" name="Text Box 2">
          <a:extLst>
            <a:ext uri="{FF2B5EF4-FFF2-40B4-BE49-F238E27FC236}">
              <a16:creationId xmlns:a16="http://schemas.microsoft.com/office/drawing/2014/main" id="{00000000-0008-0000-0000-0000B310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276" name="Oval 3">
          <a:extLst>
            <a:ext uri="{FF2B5EF4-FFF2-40B4-BE49-F238E27FC236}">
              <a16:creationId xmlns:a16="http://schemas.microsoft.com/office/drawing/2014/main" id="{00000000-0008-0000-0000-0000B41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277" name="Oval 4">
          <a:extLst>
            <a:ext uri="{FF2B5EF4-FFF2-40B4-BE49-F238E27FC236}">
              <a16:creationId xmlns:a16="http://schemas.microsoft.com/office/drawing/2014/main" id="{00000000-0008-0000-0000-0000B51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278" name="Oval 5">
          <a:extLst>
            <a:ext uri="{FF2B5EF4-FFF2-40B4-BE49-F238E27FC236}">
              <a16:creationId xmlns:a16="http://schemas.microsoft.com/office/drawing/2014/main" id="{00000000-0008-0000-0000-0000B61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279" name="Oval 6">
          <a:extLst>
            <a:ext uri="{FF2B5EF4-FFF2-40B4-BE49-F238E27FC236}">
              <a16:creationId xmlns:a16="http://schemas.microsoft.com/office/drawing/2014/main" id="{00000000-0008-0000-0000-0000B71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4280" name="Oval 7">
          <a:extLst>
            <a:ext uri="{FF2B5EF4-FFF2-40B4-BE49-F238E27FC236}">
              <a16:creationId xmlns:a16="http://schemas.microsoft.com/office/drawing/2014/main" id="{00000000-0008-0000-0000-0000B810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281" name="Oval 8">
          <a:extLst>
            <a:ext uri="{FF2B5EF4-FFF2-40B4-BE49-F238E27FC236}">
              <a16:creationId xmlns:a16="http://schemas.microsoft.com/office/drawing/2014/main" id="{00000000-0008-0000-0000-0000B91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282" name="Oval 9">
          <a:extLst>
            <a:ext uri="{FF2B5EF4-FFF2-40B4-BE49-F238E27FC236}">
              <a16:creationId xmlns:a16="http://schemas.microsoft.com/office/drawing/2014/main" id="{00000000-0008-0000-0000-0000BA1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283" name="Oval 10">
          <a:extLst>
            <a:ext uri="{FF2B5EF4-FFF2-40B4-BE49-F238E27FC236}">
              <a16:creationId xmlns:a16="http://schemas.microsoft.com/office/drawing/2014/main" id="{00000000-0008-0000-0000-0000BB1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284" name="Oval 11">
          <a:extLst>
            <a:ext uri="{FF2B5EF4-FFF2-40B4-BE49-F238E27FC236}">
              <a16:creationId xmlns:a16="http://schemas.microsoft.com/office/drawing/2014/main" id="{00000000-0008-0000-0000-0000BC1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285" name="Oval 12">
          <a:extLst>
            <a:ext uri="{FF2B5EF4-FFF2-40B4-BE49-F238E27FC236}">
              <a16:creationId xmlns:a16="http://schemas.microsoft.com/office/drawing/2014/main" id="{00000000-0008-0000-0000-0000BD1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286" name="Oval 13">
          <a:extLst>
            <a:ext uri="{FF2B5EF4-FFF2-40B4-BE49-F238E27FC236}">
              <a16:creationId xmlns:a16="http://schemas.microsoft.com/office/drawing/2014/main" id="{00000000-0008-0000-0000-0000BE1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4287" name="Oval 14">
          <a:extLst>
            <a:ext uri="{FF2B5EF4-FFF2-40B4-BE49-F238E27FC236}">
              <a16:creationId xmlns:a16="http://schemas.microsoft.com/office/drawing/2014/main" id="{00000000-0008-0000-0000-0000BF10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4288" name="Oval 15">
          <a:extLst>
            <a:ext uri="{FF2B5EF4-FFF2-40B4-BE49-F238E27FC236}">
              <a16:creationId xmlns:a16="http://schemas.microsoft.com/office/drawing/2014/main" id="{00000000-0008-0000-0000-0000C010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289" name="Oval 16">
          <a:extLst>
            <a:ext uri="{FF2B5EF4-FFF2-40B4-BE49-F238E27FC236}">
              <a16:creationId xmlns:a16="http://schemas.microsoft.com/office/drawing/2014/main" id="{00000000-0008-0000-0000-0000C11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4290" name="Text Box 1">
          <a:extLst>
            <a:ext uri="{FF2B5EF4-FFF2-40B4-BE49-F238E27FC236}">
              <a16:creationId xmlns:a16="http://schemas.microsoft.com/office/drawing/2014/main" id="{00000000-0008-0000-0000-0000C210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4291" name="Text Box 2">
          <a:extLst>
            <a:ext uri="{FF2B5EF4-FFF2-40B4-BE49-F238E27FC236}">
              <a16:creationId xmlns:a16="http://schemas.microsoft.com/office/drawing/2014/main" id="{00000000-0008-0000-0000-0000C310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292" name="Oval 3">
          <a:extLst>
            <a:ext uri="{FF2B5EF4-FFF2-40B4-BE49-F238E27FC236}">
              <a16:creationId xmlns:a16="http://schemas.microsoft.com/office/drawing/2014/main" id="{00000000-0008-0000-0000-0000C41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293" name="Oval 4">
          <a:extLst>
            <a:ext uri="{FF2B5EF4-FFF2-40B4-BE49-F238E27FC236}">
              <a16:creationId xmlns:a16="http://schemas.microsoft.com/office/drawing/2014/main" id="{00000000-0008-0000-0000-0000C51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294" name="Oval 5">
          <a:extLst>
            <a:ext uri="{FF2B5EF4-FFF2-40B4-BE49-F238E27FC236}">
              <a16:creationId xmlns:a16="http://schemas.microsoft.com/office/drawing/2014/main" id="{00000000-0008-0000-0000-0000C61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295" name="Oval 6">
          <a:extLst>
            <a:ext uri="{FF2B5EF4-FFF2-40B4-BE49-F238E27FC236}">
              <a16:creationId xmlns:a16="http://schemas.microsoft.com/office/drawing/2014/main" id="{00000000-0008-0000-0000-0000C71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4296" name="Oval 7">
          <a:extLst>
            <a:ext uri="{FF2B5EF4-FFF2-40B4-BE49-F238E27FC236}">
              <a16:creationId xmlns:a16="http://schemas.microsoft.com/office/drawing/2014/main" id="{00000000-0008-0000-0000-0000C810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297" name="Oval 8">
          <a:extLst>
            <a:ext uri="{FF2B5EF4-FFF2-40B4-BE49-F238E27FC236}">
              <a16:creationId xmlns:a16="http://schemas.microsoft.com/office/drawing/2014/main" id="{00000000-0008-0000-0000-0000C91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298" name="Oval 9">
          <a:extLst>
            <a:ext uri="{FF2B5EF4-FFF2-40B4-BE49-F238E27FC236}">
              <a16:creationId xmlns:a16="http://schemas.microsoft.com/office/drawing/2014/main" id="{00000000-0008-0000-0000-0000CA1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299" name="Oval 10">
          <a:extLst>
            <a:ext uri="{FF2B5EF4-FFF2-40B4-BE49-F238E27FC236}">
              <a16:creationId xmlns:a16="http://schemas.microsoft.com/office/drawing/2014/main" id="{00000000-0008-0000-0000-0000CB1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300" name="Oval 11">
          <a:extLst>
            <a:ext uri="{FF2B5EF4-FFF2-40B4-BE49-F238E27FC236}">
              <a16:creationId xmlns:a16="http://schemas.microsoft.com/office/drawing/2014/main" id="{00000000-0008-0000-0000-0000CC1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301" name="Oval 12">
          <a:extLst>
            <a:ext uri="{FF2B5EF4-FFF2-40B4-BE49-F238E27FC236}">
              <a16:creationId xmlns:a16="http://schemas.microsoft.com/office/drawing/2014/main" id="{00000000-0008-0000-0000-0000CD1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302" name="Oval 13">
          <a:extLst>
            <a:ext uri="{FF2B5EF4-FFF2-40B4-BE49-F238E27FC236}">
              <a16:creationId xmlns:a16="http://schemas.microsoft.com/office/drawing/2014/main" id="{00000000-0008-0000-0000-0000CE1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4303" name="Oval 14">
          <a:extLst>
            <a:ext uri="{FF2B5EF4-FFF2-40B4-BE49-F238E27FC236}">
              <a16:creationId xmlns:a16="http://schemas.microsoft.com/office/drawing/2014/main" id="{00000000-0008-0000-0000-0000CF10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4304" name="Oval 15">
          <a:extLst>
            <a:ext uri="{FF2B5EF4-FFF2-40B4-BE49-F238E27FC236}">
              <a16:creationId xmlns:a16="http://schemas.microsoft.com/office/drawing/2014/main" id="{00000000-0008-0000-0000-0000D010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305" name="Oval 16">
          <a:extLst>
            <a:ext uri="{FF2B5EF4-FFF2-40B4-BE49-F238E27FC236}">
              <a16:creationId xmlns:a16="http://schemas.microsoft.com/office/drawing/2014/main" id="{00000000-0008-0000-0000-0000D11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4306" name="Text Box 1">
          <a:extLst>
            <a:ext uri="{FF2B5EF4-FFF2-40B4-BE49-F238E27FC236}">
              <a16:creationId xmlns:a16="http://schemas.microsoft.com/office/drawing/2014/main" id="{00000000-0008-0000-0000-0000D210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4307" name="Text Box 2">
          <a:extLst>
            <a:ext uri="{FF2B5EF4-FFF2-40B4-BE49-F238E27FC236}">
              <a16:creationId xmlns:a16="http://schemas.microsoft.com/office/drawing/2014/main" id="{00000000-0008-0000-0000-0000D310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308" name="Oval 3">
          <a:extLst>
            <a:ext uri="{FF2B5EF4-FFF2-40B4-BE49-F238E27FC236}">
              <a16:creationId xmlns:a16="http://schemas.microsoft.com/office/drawing/2014/main" id="{00000000-0008-0000-0000-0000D41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309" name="Oval 4">
          <a:extLst>
            <a:ext uri="{FF2B5EF4-FFF2-40B4-BE49-F238E27FC236}">
              <a16:creationId xmlns:a16="http://schemas.microsoft.com/office/drawing/2014/main" id="{00000000-0008-0000-0000-0000D51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310" name="Oval 5">
          <a:extLst>
            <a:ext uri="{FF2B5EF4-FFF2-40B4-BE49-F238E27FC236}">
              <a16:creationId xmlns:a16="http://schemas.microsoft.com/office/drawing/2014/main" id="{00000000-0008-0000-0000-0000D61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311" name="Oval 6">
          <a:extLst>
            <a:ext uri="{FF2B5EF4-FFF2-40B4-BE49-F238E27FC236}">
              <a16:creationId xmlns:a16="http://schemas.microsoft.com/office/drawing/2014/main" id="{00000000-0008-0000-0000-0000D71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4312" name="Oval 7">
          <a:extLst>
            <a:ext uri="{FF2B5EF4-FFF2-40B4-BE49-F238E27FC236}">
              <a16:creationId xmlns:a16="http://schemas.microsoft.com/office/drawing/2014/main" id="{00000000-0008-0000-0000-0000D810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313" name="Oval 8">
          <a:extLst>
            <a:ext uri="{FF2B5EF4-FFF2-40B4-BE49-F238E27FC236}">
              <a16:creationId xmlns:a16="http://schemas.microsoft.com/office/drawing/2014/main" id="{00000000-0008-0000-0000-0000D91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314" name="Oval 9">
          <a:extLst>
            <a:ext uri="{FF2B5EF4-FFF2-40B4-BE49-F238E27FC236}">
              <a16:creationId xmlns:a16="http://schemas.microsoft.com/office/drawing/2014/main" id="{00000000-0008-0000-0000-0000DA1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315" name="Oval 10">
          <a:extLst>
            <a:ext uri="{FF2B5EF4-FFF2-40B4-BE49-F238E27FC236}">
              <a16:creationId xmlns:a16="http://schemas.microsoft.com/office/drawing/2014/main" id="{00000000-0008-0000-0000-0000DB1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316" name="Oval 11">
          <a:extLst>
            <a:ext uri="{FF2B5EF4-FFF2-40B4-BE49-F238E27FC236}">
              <a16:creationId xmlns:a16="http://schemas.microsoft.com/office/drawing/2014/main" id="{00000000-0008-0000-0000-0000DC1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317" name="Oval 12">
          <a:extLst>
            <a:ext uri="{FF2B5EF4-FFF2-40B4-BE49-F238E27FC236}">
              <a16:creationId xmlns:a16="http://schemas.microsoft.com/office/drawing/2014/main" id="{00000000-0008-0000-0000-0000DD1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318" name="Oval 13">
          <a:extLst>
            <a:ext uri="{FF2B5EF4-FFF2-40B4-BE49-F238E27FC236}">
              <a16:creationId xmlns:a16="http://schemas.microsoft.com/office/drawing/2014/main" id="{00000000-0008-0000-0000-0000DE1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4319" name="Oval 14">
          <a:extLst>
            <a:ext uri="{FF2B5EF4-FFF2-40B4-BE49-F238E27FC236}">
              <a16:creationId xmlns:a16="http://schemas.microsoft.com/office/drawing/2014/main" id="{00000000-0008-0000-0000-0000DF10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4320" name="Oval 15">
          <a:extLst>
            <a:ext uri="{FF2B5EF4-FFF2-40B4-BE49-F238E27FC236}">
              <a16:creationId xmlns:a16="http://schemas.microsoft.com/office/drawing/2014/main" id="{00000000-0008-0000-0000-0000E010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321" name="Oval 16">
          <a:extLst>
            <a:ext uri="{FF2B5EF4-FFF2-40B4-BE49-F238E27FC236}">
              <a16:creationId xmlns:a16="http://schemas.microsoft.com/office/drawing/2014/main" id="{00000000-0008-0000-0000-0000E11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4322" name="Text Box 1">
          <a:extLst>
            <a:ext uri="{FF2B5EF4-FFF2-40B4-BE49-F238E27FC236}">
              <a16:creationId xmlns:a16="http://schemas.microsoft.com/office/drawing/2014/main" id="{00000000-0008-0000-0000-0000E210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4323" name="Text Box 2">
          <a:extLst>
            <a:ext uri="{FF2B5EF4-FFF2-40B4-BE49-F238E27FC236}">
              <a16:creationId xmlns:a16="http://schemas.microsoft.com/office/drawing/2014/main" id="{00000000-0008-0000-0000-0000E310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324" name="Oval 3">
          <a:extLst>
            <a:ext uri="{FF2B5EF4-FFF2-40B4-BE49-F238E27FC236}">
              <a16:creationId xmlns:a16="http://schemas.microsoft.com/office/drawing/2014/main" id="{00000000-0008-0000-0000-0000E41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325" name="Oval 4">
          <a:extLst>
            <a:ext uri="{FF2B5EF4-FFF2-40B4-BE49-F238E27FC236}">
              <a16:creationId xmlns:a16="http://schemas.microsoft.com/office/drawing/2014/main" id="{00000000-0008-0000-0000-0000E51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326" name="Oval 5">
          <a:extLst>
            <a:ext uri="{FF2B5EF4-FFF2-40B4-BE49-F238E27FC236}">
              <a16:creationId xmlns:a16="http://schemas.microsoft.com/office/drawing/2014/main" id="{00000000-0008-0000-0000-0000E61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327" name="Oval 6">
          <a:extLst>
            <a:ext uri="{FF2B5EF4-FFF2-40B4-BE49-F238E27FC236}">
              <a16:creationId xmlns:a16="http://schemas.microsoft.com/office/drawing/2014/main" id="{00000000-0008-0000-0000-0000E71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4328" name="Oval 7">
          <a:extLst>
            <a:ext uri="{FF2B5EF4-FFF2-40B4-BE49-F238E27FC236}">
              <a16:creationId xmlns:a16="http://schemas.microsoft.com/office/drawing/2014/main" id="{00000000-0008-0000-0000-0000E810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329" name="Oval 8">
          <a:extLst>
            <a:ext uri="{FF2B5EF4-FFF2-40B4-BE49-F238E27FC236}">
              <a16:creationId xmlns:a16="http://schemas.microsoft.com/office/drawing/2014/main" id="{00000000-0008-0000-0000-0000E91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330" name="Oval 9">
          <a:extLst>
            <a:ext uri="{FF2B5EF4-FFF2-40B4-BE49-F238E27FC236}">
              <a16:creationId xmlns:a16="http://schemas.microsoft.com/office/drawing/2014/main" id="{00000000-0008-0000-0000-0000EA1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331" name="Oval 10">
          <a:extLst>
            <a:ext uri="{FF2B5EF4-FFF2-40B4-BE49-F238E27FC236}">
              <a16:creationId xmlns:a16="http://schemas.microsoft.com/office/drawing/2014/main" id="{00000000-0008-0000-0000-0000EB1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332" name="Oval 11">
          <a:extLst>
            <a:ext uri="{FF2B5EF4-FFF2-40B4-BE49-F238E27FC236}">
              <a16:creationId xmlns:a16="http://schemas.microsoft.com/office/drawing/2014/main" id="{00000000-0008-0000-0000-0000EC1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333" name="Oval 12">
          <a:extLst>
            <a:ext uri="{FF2B5EF4-FFF2-40B4-BE49-F238E27FC236}">
              <a16:creationId xmlns:a16="http://schemas.microsoft.com/office/drawing/2014/main" id="{00000000-0008-0000-0000-0000ED1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334" name="Oval 13">
          <a:extLst>
            <a:ext uri="{FF2B5EF4-FFF2-40B4-BE49-F238E27FC236}">
              <a16:creationId xmlns:a16="http://schemas.microsoft.com/office/drawing/2014/main" id="{00000000-0008-0000-0000-0000EE1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4335" name="Oval 14">
          <a:extLst>
            <a:ext uri="{FF2B5EF4-FFF2-40B4-BE49-F238E27FC236}">
              <a16:creationId xmlns:a16="http://schemas.microsoft.com/office/drawing/2014/main" id="{00000000-0008-0000-0000-0000EF10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4336" name="Oval 15">
          <a:extLst>
            <a:ext uri="{FF2B5EF4-FFF2-40B4-BE49-F238E27FC236}">
              <a16:creationId xmlns:a16="http://schemas.microsoft.com/office/drawing/2014/main" id="{00000000-0008-0000-0000-0000F010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337" name="Oval 16">
          <a:extLst>
            <a:ext uri="{FF2B5EF4-FFF2-40B4-BE49-F238E27FC236}">
              <a16:creationId xmlns:a16="http://schemas.microsoft.com/office/drawing/2014/main" id="{00000000-0008-0000-0000-0000F11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4338" name="Text Box 1">
          <a:extLst>
            <a:ext uri="{FF2B5EF4-FFF2-40B4-BE49-F238E27FC236}">
              <a16:creationId xmlns:a16="http://schemas.microsoft.com/office/drawing/2014/main" id="{00000000-0008-0000-0000-0000F210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4339" name="Text Box 2">
          <a:extLst>
            <a:ext uri="{FF2B5EF4-FFF2-40B4-BE49-F238E27FC236}">
              <a16:creationId xmlns:a16="http://schemas.microsoft.com/office/drawing/2014/main" id="{00000000-0008-0000-0000-0000F310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340" name="Oval 3">
          <a:extLst>
            <a:ext uri="{FF2B5EF4-FFF2-40B4-BE49-F238E27FC236}">
              <a16:creationId xmlns:a16="http://schemas.microsoft.com/office/drawing/2014/main" id="{00000000-0008-0000-0000-0000F41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341" name="Oval 4">
          <a:extLst>
            <a:ext uri="{FF2B5EF4-FFF2-40B4-BE49-F238E27FC236}">
              <a16:creationId xmlns:a16="http://schemas.microsoft.com/office/drawing/2014/main" id="{00000000-0008-0000-0000-0000F51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342" name="Oval 5">
          <a:extLst>
            <a:ext uri="{FF2B5EF4-FFF2-40B4-BE49-F238E27FC236}">
              <a16:creationId xmlns:a16="http://schemas.microsoft.com/office/drawing/2014/main" id="{00000000-0008-0000-0000-0000F61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343" name="Oval 6">
          <a:extLst>
            <a:ext uri="{FF2B5EF4-FFF2-40B4-BE49-F238E27FC236}">
              <a16:creationId xmlns:a16="http://schemas.microsoft.com/office/drawing/2014/main" id="{00000000-0008-0000-0000-0000F71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4344" name="Oval 7">
          <a:extLst>
            <a:ext uri="{FF2B5EF4-FFF2-40B4-BE49-F238E27FC236}">
              <a16:creationId xmlns:a16="http://schemas.microsoft.com/office/drawing/2014/main" id="{00000000-0008-0000-0000-0000F810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345" name="Oval 8">
          <a:extLst>
            <a:ext uri="{FF2B5EF4-FFF2-40B4-BE49-F238E27FC236}">
              <a16:creationId xmlns:a16="http://schemas.microsoft.com/office/drawing/2014/main" id="{00000000-0008-0000-0000-0000F91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346" name="Oval 9">
          <a:extLst>
            <a:ext uri="{FF2B5EF4-FFF2-40B4-BE49-F238E27FC236}">
              <a16:creationId xmlns:a16="http://schemas.microsoft.com/office/drawing/2014/main" id="{00000000-0008-0000-0000-0000FA1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347" name="Oval 10">
          <a:extLst>
            <a:ext uri="{FF2B5EF4-FFF2-40B4-BE49-F238E27FC236}">
              <a16:creationId xmlns:a16="http://schemas.microsoft.com/office/drawing/2014/main" id="{00000000-0008-0000-0000-0000FB1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348" name="Oval 11">
          <a:extLst>
            <a:ext uri="{FF2B5EF4-FFF2-40B4-BE49-F238E27FC236}">
              <a16:creationId xmlns:a16="http://schemas.microsoft.com/office/drawing/2014/main" id="{00000000-0008-0000-0000-0000FC1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349" name="Oval 12">
          <a:extLst>
            <a:ext uri="{FF2B5EF4-FFF2-40B4-BE49-F238E27FC236}">
              <a16:creationId xmlns:a16="http://schemas.microsoft.com/office/drawing/2014/main" id="{00000000-0008-0000-0000-0000FD1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350" name="Oval 13">
          <a:extLst>
            <a:ext uri="{FF2B5EF4-FFF2-40B4-BE49-F238E27FC236}">
              <a16:creationId xmlns:a16="http://schemas.microsoft.com/office/drawing/2014/main" id="{00000000-0008-0000-0000-0000FE1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4351" name="Oval 14">
          <a:extLst>
            <a:ext uri="{FF2B5EF4-FFF2-40B4-BE49-F238E27FC236}">
              <a16:creationId xmlns:a16="http://schemas.microsoft.com/office/drawing/2014/main" id="{00000000-0008-0000-0000-0000FF10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4352" name="Oval 15">
          <a:extLst>
            <a:ext uri="{FF2B5EF4-FFF2-40B4-BE49-F238E27FC236}">
              <a16:creationId xmlns:a16="http://schemas.microsoft.com/office/drawing/2014/main" id="{00000000-0008-0000-0000-00000011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353" name="Oval 16">
          <a:extLst>
            <a:ext uri="{FF2B5EF4-FFF2-40B4-BE49-F238E27FC236}">
              <a16:creationId xmlns:a16="http://schemas.microsoft.com/office/drawing/2014/main" id="{00000000-0008-0000-0000-0000011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4354" name="Text Box 1">
          <a:extLst>
            <a:ext uri="{FF2B5EF4-FFF2-40B4-BE49-F238E27FC236}">
              <a16:creationId xmlns:a16="http://schemas.microsoft.com/office/drawing/2014/main" id="{00000000-0008-0000-0000-00000211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4355" name="Text Box 2">
          <a:extLst>
            <a:ext uri="{FF2B5EF4-FFF2-40B4-BE49-F238E27FC236}">
              <a16:creationId xmlns:a16="http://schemas.microsoft.com/office/drawing/2014/main" id="{00000000-0008-0000-0000-00000311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356" name="Oval 3">
          <a:extLst>
            <a:ext uri="{FF2B5EF4-FFF2-40B4-BE49-F238E27FC236}">
              <a16:creationId xmlns:a16="http://schemas.microsoft.com/office/drawing/2014/main" id="{00000000-0008-0000-0000-0000041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357" name="Oval 4">
          <a:extLst>
            <a:ext uri="{FF2B5EF4-FFF2-40B4-BE49-F238E27FC236}">
              <a16:creationId xmlns:a16="http://schemas.microsoft.com/office/drawing/2014/main" id="{00000000-0008-0000-0000-0000051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358" name="Oval 5">
          <a:extLst>
            <a:ext uri="{FF2B5EF4-FFF2-40B4-BE49-F238E27FC236}">
              <a16:creationId xmlns:a16="http://schemas.microsoft.com/office/drawing/2014/main" id="{00000000-0008-0000-0000-0000061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359" name="Oval 6">
          <a:extLst>
            <a:ext uri="{FF2B5EF4-FFF2-40B4-BE49-F238E27FC236}">
              <a16:creationId xmlns:a16="http://schemas.microsoft.com/office/drawing/2014/main" id="{00000000-0008-0000-0000-0000071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4360" name="Oval 7">
          <a:extLst>
            <a:ext uri="{FF2B5EF4-FFF2-40B4-BE49-F238E27FC236}">
              <a16:creationId xmlns:a16="http://schemas.microsoft.com/office/drawing/2014/main" id="{00000000-0008-0000-0000-00000811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361" name="Oval 8">
          <a:extLst>
            <a:ext uri="{FF2B5EF4-FFF2-40B4-BE49-F238E27FC236}">
              <a16:creationId xmlns:a16="http://schemas.microsoft.com/office/drawing/2014/main" id="{00000000-0008-0000-0000-0000091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362" name="Oval 9">
          <a:extLst>
            <a:ext uri="{FF2B5EF4-FFF2-40B4-BE49-F238E27FC236}">
              <a16:creationId xmlns:a16="http://schemas.microsoft.com/office/drawing/2014/main" id="{00000000-0008-0000-0000-00000A1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363" name="Oval 10">
          <a:extLst>
            <a:ext uri="{FF2B5EF4-FFF2-40B4-BE49-F238E27FC236}">
              <a16:creationId xmlns:a16="http://schemas.microsoft.com/office/drawing/2014/main" id="{00000000-0008-0000-0000-00000B1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364" name="Oval 11">
          <a:extLst>
            <a:ext uri="{FF2B5EF4-FFF2-40B4-BE49-F238E27FC236}">
              <a16:creationId xmlns:a16="http://schemas.microsoft.com/office/drawing/2014/main" id="{00000000-0008-0000-0000-00000C1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365" name="Oval 12">
          <a:extLst>
            <a:ext uri="{FF2B5EF4-FFF2-40B4-BE49-F238E27FC236}">
              <a16:creationId xmlns:a16="http://schemas.microsoft.com/office/drawing/2014/main" id="{00000000-0008-0000-0000-00000D1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366" name="Oval 13">
          <a:extLst>
            <a:ext uri="{FF2B5EF4-FFF2-40B4-BE49-F238E27FC236}">
              <a16:creationId xmlns:a16="http://schemas.microsoft.com/office/drawing/2014/main" id="{00000000-0008-0000-0000-00000E1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4367" name="Oval 14">
          <a:extLst>
            <a:ext uri="{FF2B5EF4-FFF2-40B4-BE49-F238E27FC236}">
              <a16:creationId xmlns:a16="http://schemas.microsoft.com/office/drawing/2014/main" id="{00000000-0008-0000-0000-00000F11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4368" name="Oval 15">
          <a:extLst>
            <a:ext uri="{FF2B5EF4-FFF2-40B4-BE49-F238E27FC236}">
              <a16:creationId xmlns:a16="http://schemas.microsoft.com/office/drawing/2014/main" id="{00000000-0008-0000-0000-00001011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369" name="Oval 16">
          <a:extLst>
            <a:ext uri="{FF2B5EF4-FFF2-40B4-BE49-F238E27FC236}">
              <a16:creationId xmlns:a16="http://schemas.microsoft.com/office/drawing/2014/main" id="{00000000-0008-0000-0000-0000111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4370" name="Text Box 1">
          <a:extLst>
            <a:ext uri="{FF2B5EF4-FFF2-40B4-BE49-F238E27FC236}">
              <a16:creationId xmlns:a16="http://schemas.microsoft.com/office/drawing/2014/main" id="{00000000-0008-0000-0000-00001211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4371" name="Text Box 2">
          <a:extLst>
            <a:ext uri="{FF2B5EF4-FFF2-40B4-BE49-F238E27FC236}">
              <a16:creationId xmlns:a16="http://schemas.microsoft.com/office/drawing/2014/main" id="{00000000-0008-0000-0000-00001311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372" name="Oval 3">
          <a:extLst>
            <a:ext uri="{FF2B5EF4-FFF2-40B4-BE49-F238E27FC236}">
              <a16:creationId xmlns:a16="http://schemas.microsoft.com/office/drawing/2014/main" id="{00000000-0008-0000-0000-0000141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373" name="Oval 4">
          <a:extLst>
            <a:ext uri="{FF2B5EF4-FFF2-40B4-BE49-F238E27FC236}">
              <a16:creationId xmlns:a16="http://schemas.microsoft.com/office/drawing/2014/main" id="{00000000-0008-0000-0000-0000151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374" name="Oval 5">
          <a:extLst>
            <a:ext uri="{FF2B5EF4-FFF2-40B4-BE49-F238E27FC236}">
              <a16:creationId xmlns:a16="http://schemas.microsoft.com/office/drawing/2014/main" id="{00000000-0008-0000-0000-0000161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375" name="Oval 6">
          <a:extLst>
            <a:ext uri="{FF2B5EF4-FFF2-40B4-BE49-F238E27FC236}">
              <a16:creationId xmlns:a16="http://schemas.microsoft.com/office/drawing/2014/main" id="{00000000-0008-0000-0000-0000171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4376" name="Oval 7">
          <a:extLst>
            <a:ext uri="{FF2B5EF4-FFF2-40B4-BE49-F238E27FC236}">
              <a16:creationId xmlns:a16="http://schemas.microsoft.com/office/drawing/2014/main" id="{00000000-0008-0000-0000-00001811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377" name="Oval 8">
          <a:extLst>
            <a:ext uri="{FF2B5EF4-FFF2-40B4-BE49-F238E27FC236}">
              <a16:creationId xmlns:a16="http://schemas.microsoft.com/office/drawing/2014/main" id="{00000000-0008-0000-0000-0000191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378" name="Oval 9">
          <a:extLst>
            <a:ext uri="{FF2B5EF4-FFF2-40B4-BE49-F238E27FC236}">
              <a16:creationId xmlns:a16="http://schemas.microsoft.com/office/drawing/2014/main" id="{00000000-0008-0000-0000-00001A1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379" name="Oval 10">
          <a:extLst>
            <a:ext uri="{FF2B5EF4-FFF2-40B4-BE49-F238E27FC236}">
              <a16:creationId xmlns:a16="http://schemas.microsoft.com/office/drawing/2014/main" id="{00000000-0008-0000-0000-00001B1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380" name="Oval 11">
          <a:extLst>
            <a:ext uri="{FF2B5EF4-FFF2-40B4-BE49-F238E27FC236}">
              <a16:creationId xmlns:a16="http://schemas.microsoft.com/office/drawing/2014/main" id="{00000000-0008-0000-0000-00001C1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381" name="Oval 12">
          <a:extLst>
            <a:ext uri="{FF2B5EF4-FFF2-40B4-BE49-F238E27FC236}">
              <a16:creationId xmlns:a16="http://schemas.microsoft.com/office/drawing/2014/main" id="{00000000-0008-0000-0000-00001D1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382" name="Oval 13">
          <a:extLst>
            <a:ext uri="{FF2B5EF4-FFF2-40B4-BE49-F238E27FC236}">
              <a16:creationId xmlns:a16="http://schemas.microsoft.com/office/drawing/2014/main" id="{00000000-0008-0000-0000-00001E1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4383" name="Oval 14">
          <a:extLst>
            <a:ext uri="{FF2B5EF4-FFF2-40B4-BE49-F238E27FC236}">
              <a16:creationId xmlns:a16="http://schemas.microsoft.com/office/drawing/2014/main" id="{00000000-0008-0000-0000-00001F11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4384" name="Oval 15">
          <a:extLst>
            <a:ext uri="{FF2B5EF4-FFF2-40B4-BE49-F238E27FC236}">
              <a16:creationId xmlns:a16="http://schemas.microsoft.com/office/drawing/2014/main" id="{00000000-0008-0000-0000-00002011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385" name="Oval 16">
          <a:extLst>
            <a:ext uri="{FF2B5EF4-FFF2-40B4-BE49-F238E27FC236}">
              <a16:creationId xmlns:a16="http://schemas.microsoft.com/office/drawing/2014/main" id="{00000000-0008-0000-0000-0000211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4386" name="Text Box 1">
          <a:extLst>
            <a:ext uri="{FF2B5EF4-FFF2-40B4-BE49-F238E27FC236}">
              <a16:creationId xmlns:a16="http://schemas.microsoft.com/office/drawing/2014/main" id="{00000000-0008-0000-0000-00002211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4387" name="Text Box 2">
          <a:extLst>
            <a:ext uri="{FF2B5EF4-FFF2-40B4-BE49-F238E27FC236}">
              <a16:creationId xmlns:a16="http://schemas.microsoft.com/office/drawing/2014/main" id="{00000000-0008-0000-0000-00002311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388" name="Oval 3">
          <a:extLst>
            <a:ext uri="{FF2B5EF4-FFF2-40B4-BE49-F238E27FC236}">
              <a16:creationId xmlns:a16="http://schemas.microsoft.com/office/drawing/2014/main" id="{00000000-0008-0000-0000-0000241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389" name="Oval 4">
          <a:extLst>
            <a:ext uri="{FF2B5EF4-FFF2-40B4-BE49-F238E27FC236}">
              <a16:creationId xmlns:a16="http://schemas.microsoft.com/office/drawing/2014/main" id="{00000000-0008-0000-0000-0000251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390" name="Oval 5">
          <a:extLst>
            <a:ext uri="{FF2B5EF4-FFF2-40B4-BE49-F238E27FC236}">
              <a16:creationId xmlns:a16="http://schemas.microsoft.com/office/drawing/2014/main" id="{00000000-0008-0000-0000-0000261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391" name="Oval 6">
          <a:extLst>
            <a:ext uri="{FF2B5EF4-FFF2-40B4-BE49-F238E27FC236}">
              <a16:creationId xmlns:a16="http://schemas.microsoft.com/office/drawing/2014/main" id="{00000000-0008-0000-0000-0000271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4392" name="Oval 7">
          <a:extLst>
            <a:ext uri="{FF2B5EF4-FFF2-40B4-BE49-F238E27FC236}">
              <a16:creationId xmlns:a16="http://schemas.microsoft.com/office/drawing/2014/main" id="{00000000-0008-0000-0000-00002811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393" name="Oval 8">
          <a:extLst>
            <a:ext uri="{FF2B5EF4-FFF2-40B4-BE49-F238E27FC236}">
              <a16:creationId xmlns:a16="http://schemas.microsoft.com/office/drawing/2014/main" id="{00000000-0008-0000-0000-0000291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394" name="Oval 9">
          <a:extLst>
            <a:ext uri="{FF2B5EF4-FFF2-40B4-BE49-F238E27FC236}">
              <a16:creationId xmlns:a16="http://schemas.microsoft.com/office/drawing/2014/main" id="{00000000-0008-0000-0000-00002A1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395" name="Oval 10">
          <a:extLst>
            <a:ext uri="{FF2B5EF4-FFF2-40B4-BE49-F238E27FC236}">
              <a16:creationId xmlns:a16="http://schemas.microsoft.com/office/drawing/2014/main" id="{00000000-0008-0000-0000-00002B1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396" name="Oval 11">
          <a:extLst>
            <a:ext uri="{FF2B5EF4-FFF2-40B4-BE49-F238E27FC236}">
              <a16:creationId xmlns:a16="http://schemas.microsoft.com/office/drawing/2014/main" id="{00000000-0008-0000-0000-00002C1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397" name="Oval 12">
          <a:extLst>
            <a:ext uri="{FF2B5EF4-FFF2-40B4-BE49-F238E27FC236}">
              <a16:creationId xmlns:a16="http://schemas.microsoft.com/office/drawing/2014/main" id="{00000000-0008-0000-0000-00002D1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398" name="Oval 13">
          <a:extLst>
            <a:ext uri="{FF2B5EF4-FFF2-40B4-BE49-F238E27FC236}">
              <a16:creationId xmlns:a16="http://schemas.microsoft.com/office/drawing/2014/main" id="{00000000-0008-0000-0000-00002E1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4399" name="Oval 14">
          <a:extLst>
            <a:ext uri="{FF2B5EF4-FFF2-40B4-BE49-F238E27FC236}">
              <a16:creationId xmlns:a16="http://schemas.microsoft.com/office/drawing/2014/main" id="{00000000-0008-0000-0000-00002F11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4400" name="Oval 15">
          <a:extLst>
            <a:ext uri="{FF2B5EF4-FFF2-40B4-BE49-F238E27FC236}">
              <a16:creationId xmlns:a16="http://schemas.microsoft.com/office/drawing/2014/main" id="{00000000-0008-0000-0000-00003011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401" name="Oval 16">
          <a:extLst>
            <a:ext uri="{FF2B5EF4-FFF2-40B4-BE49-F238E27FC236}">
              <a16:creationId xmlns:a16="http://schemas.microsoft.com/office/drawing/2014/main" id="{00000000-0008-0000-0000-0000311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4402" name="Text Box 1">
          <a:extLst>
            <a:ext uri="{FF2B5EF4-FFF2-40B4-BE49-F238E27FC236}">
              <a16:creationId xmlns:a16="http://schemas.microsoft.com/office/drawing/2014/main" id="{00000000-0008-0000-0000-00003211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4403" name="Text Box 2">
          <a:extLst>
            <a:ext uri="{FF2B5EF4-FFF2-40B4-BE49-F238E27FC236}">
              <a16:creationId xmlns:a16="http://schemas.microsoft.com/office/drawing/2014/main" id="{00000000-0008-0000-0000-00003311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404" name="Oval 3">
          <a:extLst>
            <a:ext uri="{FF2B5EF4-FFF2-40B4-BE49-F238E27FC236}">
              <a16:creationId xmlns:a16="http://schemas.microsoft.com/office/drawing/2014/main" id="{00000000-0008-0000-0000-0000341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405" name="Oval 4">
          <a:extLst>
            <a:ext uri="{FF2B5EF4-FFF2-40B4-BE49-F238E27FC236}">
              <a16:creationId xmlns:a16="http://schemas.microsoft.com/office/drawing/2014/main" id="{00000000-0008-0000-0000-0000351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406" name="Oval 5">
          <a:extLst>
            <a:ext uri="{FF2B5EF4-FFF2-40B4-BE49-F238E27FC236}">
              <a16:creationId xmlns:a16="http://schemas.microsoft.com/office/drawing/2014/main" id="{00000000-0008-0000-0000-0000361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407" name="Oval 6">
          <a:extLst>
            <a:ext uri="{FF2B5EF4-FFF2-40B4-BE49-F238E27FC236}">
              <a16:creationId xmlns:a16="http://schemas.microsoft.com/office/drawing/2014/main" id="{00000000-0008-0000-0000-0000371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4408" name="Oval 7">
          <a:extLst>
            <a:ext uri="{FF2B5EF4-FFF2-40B4-BE49-F238E27FC236}">
              <a16:creationId xmlns:a16="http://schemas.microsoft.com/office/drawing/2014/main" id="{00000000-0008-0000-0000-00003811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409" name="Oval 8">
          <a:extLst>
            <a:ext uri="{FF2B5EF4-FFF2-40B4-BE49-F238E27FC236}">
              <a16:creationId xmlns:a16="http://schemas.microsoft.com/office/drawing/2014/main" id="{00000000-0008-0000-0000-0000391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410" name="Oval 9">
          <a:extLst>
            <a:ext uri="{FF2B5EF4-FFF2-40B4-BE49-F238E27FC236}">
              <a16:creationId xmlns:a16="http://schemas.microsoft.com/office/drawing/2014/main" id="{00000000-0008-0000-0000-00003A1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411" name="Oval 10">
          <a:extLst>
            <a:ext uri="{FF2B5EF4-FFF2-40B4-BE49-F238E27FC236}">
              <a16:creationId xmlns:a16="http://schemas.microsoft.com/office/drawing/2014/main" id="{00000000-0008-0000-0000-00003B1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412" name="Oval 11">
          <a:extLst>
            <a:ext uri="{FF2B5EF4-FFF2-40B4-BE49-F238E27FC236}">
              <a16:creationId xmlns:a16="http://schemas.microsoft.com/office/drawing/2014/main" id="{00000000-0008-0000-0000-00003C1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413" name="Oval 12">
          <a:extLst>
            <a:ext uri="{FF2B5EF4-FFF2-40B4-BE49-F238E27FC236}">
              <a16:creationId xmlns:a16="http://schemas.microsoft.com/office/drawing/2014/main" id="{00000000-0008-0000-0000-00003D1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414" name="Oval 13">
          <a:extLst>
            <a:ext uri="{FF2B5EF4-FFF2-40B4-BE49-F238E27FC236}">
              <a16:creationId xmlns:a16="http://schemas.microsoft.com/office/drawing/2014/main" id="{00000000-0008-0000-0000-00003E1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4415" name="Oval 14">
          <a:extLst>
            <a:ext uri="{FF2B5EF4-FFF2-40B4-BE49-F238E27FC236}">
              <a16:creationId xmlns:a16="http://schemas.microsoft.com/office/drawing/2014/main" id="{00000000-0008-0000-0000-00003F11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4416" name="Oval 15">
          <a:extLst>
            <a:ext uri="{FF2B5EF4-FFF2-40B4-BE49-F238E27FC236}">
              <a16:creationId xmlns:a16="http://schemas.microsoft.com/office/drawing/2014/main" id="{00000000-0008-0000-0000-00004011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417" name="Oval 16">
          <a:extLst>
            <a:ext uri="{FF2B5EF4-FFF2-40B4-BE49-F238E27FC236}">
              <a16:creationId xmlns:a16="http://schemas.microsoft.com/office/drawing/2014/main" id="{00000000-0008-0000-0000-0000411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4418" name="Text Box 1">
          <a:extLst>
            <a:ext uri="{FF2B5EF4-FFF2-40B4-BE49-F238E27FC236}">
              <a16:creationId xmlns:a16="http://schemas.microsoft.com/office/drawing/2014/main" id="{00000000-0008-0000-0000-00004211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4419" name="Text Box 2">
          <a:extLst>
            <a:ext uri="{FF2B5EF4-FFF2-40B4-BE49-F238E27FC236}">
              <a16:creationId xmlns:a16="http://schemas.microsoft.com/office/drawing/2014/main" id="{00000000-0008-0000-0000-00004311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420" name="Oval 3">
          <a:extLst>
            <a:ext uri="{FF2B5EF4-FFF2-40B4-BE49-F238E27FC236}">
              <a16:creationId xmlns:a16="http://schemas.microsoft.com/office/drawing/2014/main" id="{00000000-0008-0000-0000-0000441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421" name="Oval 4">
          <a:extLst>
            <a:ext uri="{FF2B5EF4-FFF2-40B4-BE49-F238E27FC236}">
              <a16:creationId xmlns:a16="http://schemas.microsoft.com/office/drawing/2014/main" id="{00000000-0008-0000-0000-0000451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422" name="Oval 5">
          <a:extLst>
            <a:ext uri="{FF2B5EF4-FFF2-40B4-BE49-F238E27FC236}">
              <a16:creationId xmlns:a16="http://schemas.microsoft.com/office/drawing/2014/main" id="{00000000-0008-0000-0000-0000461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423" name="Oval 6">
          <a:extLst>
            <a:ext uri="{FF2B5EF4-FFF2-40B4-BE49-F238E27FC236}">
              <a16:creationId xmlns:a16="http://schemas.microsoft.com/office/drawing/2014/main" id="{00000000-0008-0000-0000-0000471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4424" name="Oval 7">
          <a:extLst>
            <a:ext uri="{FF2B5EF4-FFF2-40B4-BE49-F238E27FC236}">
              <a16:creationId xmlns:a16="http://schemas.microsoft.com/office/drawing/2014/main" id="{00000000-0008-0000-0000-00004811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425" name="Oval 8">
          <a:extLst>
            <a:ext uri="{FF2B5EF4-FFF2-40B4-BE49-F238E27FC236}">
              <a16:creationId xmlns:a16="http://schemas.microsoft.com/office/drawing/2014/main" id="{00000000-0008-0000-0000-0000491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426" name="Oval 9">
          <a:extLst>
            <a:ext uri="{FF2B5EF4-FFF2-40B4-BE49-F238E27FC236}">
              <a16:creationId xmlns:a16="http://schemas.microsoft.com/office/drawing/2014/main" id="{00000000-0008-0000-0000-00004A1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427" name="Oval 10">
          <a:extLst>
            <a:ext uri="{FF2B5EF4-FFF2-40B4-BE49-F238E27FC236}">
              <a16:creationId xmlns:a16="http://schemas.microsoft.com/office/drawing/2014/main" id="{00000000-0008-0000-0000-00004B1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428" name="Oval 11">
          <a:extLst>
            <a:ext uri="{FF2B5EF4-FFF2-40B4-BE49-F238E27FC236}">
              <a16:creationId xmlns:a16="http://schemas.microsoft.com/office/drawing/2014/main" id="{00000000-0008-0000-0000-00004C1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429" name="Oval 12">
          <a:extLst>
            <a:ext uri="{FF2B5EF4-FFF2-40B4-BE49-F238E27FC236}">
              <a16:creationId xmlns:a16="http://schemas.microsoft.com/office/drawing/2014/main" id="{00000000-0008-0000-0000-00004D1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430" name="Oval 13">
          <a:extLst>
            <a:ext uri="{FF2B5EF4-FFF2-40B4-BE49-F238E27FC236}">
              <a16:creationId xmlns:a16="http://schemas.microsoft.com/office/drawing/2014/main" id="{00000000-0008-0000-0000-00004E1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4431" name="Oval 14">
          <a:extLst>
            <a:ext uri="{FF2B5EF4-FFF2-40B4-BE49-F238E27FC236}">
              <a16:creationId xmlns:a16="http://schemas.microsoft.com/office/drawing/2014/main" id="{00000000-0008-0000-0000-00004F11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4432" name="Oval 15">
          <a:extLst>
            <a:ext uri="{FF2B5EF4-FFF2-40B4-BE49-F238E27FC236}">
              <a16:creationId xmlns:a16="http://schemas.microsoft.com/office/drawing/2014/main" id="{00000000-0008-0000-0000-00005011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433" name="Oval 16">
          <a:extLst>
            <a:ext uri="{FF2B5EF4-FFF2-40B4-BE49-F238E27FC236}">
              <a16:creationId xmlns:a16="http://schemas.microsoft.com/office/drawing/2014/main" id="{00000000-0008-0000-0000-0000511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4434" name="Text Box 1">
          <a:extLst>
            <a:ext uri="{FF2B5EF4-FFF2-40B4-BE49-F238E27FC236}">
              <a16:creationId xmlns:a16="http://schemas.microsoft.com/office/drawing/2014/main" id="{00000000-0008-0000-0000-00005211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4435" name="Text Box 2">
          <a:extLst>
            <a:ext uri="{FF2B5EF4-FFF2-40B4-BE49-F238E27FC236}">
              <a16:creationId xmlns:a16="http://schemas.microsoft.com/office/drawing/2014/main" id="{00000000-0008-0000-0000-00005311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436" name="Oval 3">
          <a:extLst>
            <a:ext uri="{FF2B5EF4-FFF2-40B4-BE49-F238E27FC236}">
              <a16:creationId xmlns:a16="http://schemas.microsoft.com/office/drawing/2014/main" id="{00000000-0008-0000-0000-0000541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437" name="Oval 4">
          <a:extLst>
            <a:ext uri="{FF2B5EF4-FFF2-40B4-BE49-F238E27FC236}">
              <a16:creationId xmlns:a16="http://schemas.microsoft.com/office/drawing/2014/main" id="{00000000-0008-0000-0000-0000551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438" name="Oval 5">
          <a:extLst>
            <a:ext uri="{FF2B5EF4-FFF2-40B4-BE49-F238E27FC236}">
              <a16:creationId xmlns:a16="http://schemas.microsoft.com/office/drawing/2014/main" id="{00000000-0008-0000-0000-0000561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439" name="Oval 6">
          <a:extLst>
            <a:ext uri="{FF2B5EF4-FFF2-40B4-BE49-F238E27FC236}">
              <a16:creationId xmlns:a16="http://schemas.microsoft.com/office/drawing/2014/main" id="{00000000-0008-0000-0000-0000571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4440" name="Oval 7">
          <a:extLst>
            <a:ext uri="{FF2B5EF4-FFF2-40B4-BE49-F238E27FC236}">
              <a16:creationId xmlns:a16="http://schemas.microsoft.com/office/drawing/2014/main" id="{00000000-0008-0000-0000-00005811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441" name="Oval 8">
          <a:extLst>
            <a:ext uri="{FF2B5EF4-FFF2-40B4-BE49-F238E27FC236}">
              <a16:creationId xmlns:a16="http://schemas.microsoft.com/office/drawing/2014/main" id="{00000000-0008-0000-0000-0000591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442" name="Oval 9">
          <a:extLst>
            <a:ext uri="{FF2B5EF4-FFF2-40B4-BE49-F238E27FC236}">
              <a16:creationId xmlns:a16="http://schemas.microsoft.com/office/drawing/2014/main" id="{00000000-0008-0000-0000-00005A1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443" name="Oval 10">
          <a:extLst>
            <a:ext uri="{FF2B5EF4-FFF2-40B4-BE49-F238E27FC236}">
              <a16:creationId xmlns:a16="http://schemas.microsoft.com/office/drawing/2014/main" id="{00000000-0008-0000-0000-00005B1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444" name="Oval 11">
          <a:extLst>
            <a:ext uri="{FF2B5EF4-FFF2-40B4-BE49-F238E27FC236}">
              <a16:creationId xmlns:a16="http://schemas.microsoft.com/office/drawing/2014/main" id="{00000000-0008-0000-0000-00005C1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445" name="Oval 12">
          <a:extLst>
            <a:ext uri="{FF2B5EF4-FFF2-40B4-BE49-F238E27FC236}">
              <a16:creationId xmlns:a16="http://schemas.microsoft.com/office/drawing/2014/main" id="{00000000-0008-0000-0000-00005D1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446" name="Oval 13">
          <a:extLst>
            <a:ext uri="{FF2B5EF4-FFF2-40B4-BE49-F238E27FC236}">
              <a16:creationId xmlns:a16="http://schemas.microsoft.com/office/drawing/2014/main" id="{00000000-0008-0000-0000-00005E1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4447" name="Oval 14">
          <a:extLst>
            <a:ext uri="{FF2B5EF4-FFF2-40B4-BE49-F238E27FC236}">
              <a16:creationId xmlns:a16="http://schemas.microsoft.com/office/drawing/2014/main" id="{00000000-0008-0000-0000-00005F11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4448" name="Oval 15">
          <a:extLst>
            <a:ext uri="{FF2B5EF4-FFF2-40B4-BE49-F238E27FC236}">
              <a16:creationId xmlns:a16="http://schemas.microsoft.com/office/drawing/2014/main" id="{00000000-0008-0000-0000-00006011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449" name="Oval 16">
          <a:extLst>
            <a:ext uri="{FF2B5EF4-FFF2-40B4-BE49-F238E27FC236}">
              <a16:creationId xmlns:a16="http://schemas.microsoft.com/office/drawing/2014/main" id="{00000000-0008-0000-0000-0000611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4450" name="Text Box 1">
          <a:extLst>
            <a:ext uri="{FF2B5EF4-FFF2-40B4-BE49-F238E27FC236}">
              <a16:creationId xmlns:a16="http://schemas.microsoft.com/office/drawing/2014/main" id="{00000000-0008-0000-0000-00006211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4451" name="Text Box 2">
          <a:extLst>
            <a:ext uri="{FF2B5EF4-FFF2-40B4-BE49-F238E27FC236}">
              <a16:creationId xmlns:a16="http://schemas.microsoft.com/office/drawing/2014/main" id="{00000000-0008-0000-0000-00006311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452" name="Oval 3">
          <a:extLst>
            <a:ext uri="{FF2B5EF4-FFF2-40B4-BE49-F238E27FC236}">
              <a16:creationId xmlns:a16="http://schemas.microsoft.com/office/drawing/2014/main" id="{00000000-0008-0000-0000-0000641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453" name="Oval 4">
          <a:extLst>
            <a:ext uri="{FF2B5EF4-FFF2-40B4-BE49-F238E27FC236}">
              <a16:creationId xmlns:a16="http://schemas.microsoft.com/office/drawing/2014/main" id="{00000000-0008-0000-0000-0000651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454" name="Oval 5">
          <a:extLst>
            <a:ext uri="{FF2B5EF4-FFF2-40B4-BE49-F238E27FC236}">
              <a16:creationId xmlns:a16="http://schemas.microsoft.com/office/drawing/2014/main" id="{00000000-0008-0000-0000-0000661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455" name="Oval 6">
          <a:extLst>
            <a:ext uri="{FF2B5EF4-FFF2-40B4-BE49-F238E27FC236}">
              <a16:creationId xmlns:a16="http://schemas.microsoft.com/office/drawing/2014/main" id="{00000000-0008-0000-0000-0000671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4456" name="Oval 7">
          <a:extLst>
            <a:ext uri="{FF2B5EF4-FFF2-40B4-BE49-F238E27FC236}">
              <a16:creationId xmlns:a16="http://schemas.microsoft.com/office/drawing/2014/main" id="{00000000-0008-0000-0000-00006811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457" name="Oval 8">
          <a:extLst>
            <a:ext uri="{FF2B5EF4-FFF2-40B4-BE49-F238E27FC236}">
              <a16:creationId xmlns:a16="http://schemas.microsoft.com/office/drawing/2014/main" id="{00000000-0008-0000-0000-0000691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458" name="Oval 9">
          <a:extLst>
            <a:ext uri="{FF2B5EF4-FFF2-40B4-BE49-F238E27FC236}">
              <a16:creationId xmlns:a16="http://schemas.microsoft.com/office/drawing/2014/main" id="{00000000-0008-0000-0000-00006A1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459" name="Oval 10">
          <a:extLst>
            <a:ext uri="{FF2B5EF4-FFF2-40B4-BE49-F238E27FC236}">
              <a16:creationId xmlns:a16="http://schemas.microsoft.com/office/drawing/2014/main" id="{00000000-0008-0000-0000-00006B1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460" name="Oval 11">
          <a:extLst>
            <a:ext uri="{FF2B5EF4-FFF2-40B4-BE49-F238E27FC236}">
              <a16:creationId xmlns:a16="http://schemas.microsoft.com/office/drawing/2014/main" id="{00000000-0008-0000-0000-00006C1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461" name="Oval 12">
          <a:extLst>
            <a:ext uri="{FF2B5EF4-FFF2-40B4-BE49-F238E27FC236}">
              <a16:creationId xmlns:a16="http://schemas.microsoft.com/office/drawing/2014/main" id="{00000000-0008-0000-0000-00006D1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462" name="Oval 13">
          <a:extLst>
            <a:ext uri="{FF2B5EF4-FFF2-40B4-BE49-F238E27FC236}">
              <a16:creationId xmlns:a16="http://schemas.microsoft.com/office/drawing/2014/main" id="{00000000-0008-0000-0000-00006E1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4463" name="Oval 14">
          <a:extLst>
            <a:ext uri="{FF2B5EF4-FFF2-40B4-BE49-F238E27FC236}">
              <a16:creationId xmlns:a16="http://schemas.microsoft.com/office/drawing/2014/main" id="{00000000-0008-0000-0000-00006F11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4464" name="Oval 15">
          <a:extLst>
            <a:ext uri="{FF2B5EF4-FFF2-40B4-BE49-F238E27FC236}">
              <a16:creationId xmlns:a16="http://schemas.microsoft.com/office/drawing/2014/main" id="{00000000-0008-0000-0000-00007011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465" name="Oval 16">
          <a:extLst>
            <a:ext uri="{FF2B5EF4-FFF2-40B4-BE49-F238E27FC236}">
              <a16:creationId xmlns:a16="http://schemas.microsoft.com/office/drawing/2014/main" id="{00000000-0008-0000-0000-0000711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4466" name="Text Box 1">
          <a:extLst>
            <a:ext uri="{FF2B5EF4-FFF2-40B4-BE49-F238E27FC236}">
              <a16:creationId xmlns:a16="http://schemas.microsoft.com/office/drawing/2014/main" id="{00000000-0008-0000-0000-00007211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4467" name="Text Box 2">
          <a:extLst>
            <a:ext uri="{FF2B5EF4-FFF2-40B4-BE49-F238E27FC236}">
              <a16:creationId xmlns:a16="http://schemas.microsoft.com/office/drawing/2014/main" id="{00000000-0008-0000-0000-00007311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468" name="Oval 3">
          <a:extLst>
            <a:ext uri="{FF2B5EF4-FFF2-40B4-BE49-F238E27FC236}">
              <a16:creationId xmlns:a16="http://schemas.microsoft.com/office/drawing/2014/main" id="{00000000-0008-0000-0000-0000741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469" name="Oval 4">
          <a:extLst>
            <a:ext uri="{FF2B5EF4-FFF2-40B4-BE49-F238E27FC236}">
              <a16:creationId xmlns:a16="http://schemas.microsoft.com/office/drawing/2014/main" id="{00000000-0008-0000-0000-0000751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470" name="Oval 5">
          <a:extLst>
            <a:ext uri="{FF2B5EF4-FFF2-40B4-BE49-F238E27FC236}">
              <a16:creationId xmlns:a16="http://schemas.microsoft.com/office/drawing/2014/main" id="{00000000-0008-0000-0000-0000761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471" name="Oval 6">
          <a:extLst>
            <a:ext uri="{FF2B5EF4-FFF2-40B4-BE49-F238E27FC236}">
              <a16:creationId xmlns:a16="http://schemas.microsoft.com/office/drawing/2014/main" id="{00000000-0008-0000-0000-0000771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4472" name="Oval 7">
          <a:extLst>
            <a:ext uri="{FF2B5EF4-FFF2-40B4-BE49-F238E27FC236}">
              <a16:creationId xmlns:a16="http://schemas.microsoft.com/office/drawing/2014/main" id="{00000000-0008-0000-0000-00007811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473" name="Oval 8">
          <a:extLst>
            <a:ext uri="{FF2B5EF4-FFF2-40B4-BE49-F238E27FC236}">
              <a16:creationId xmlns:a16="http://schemas.microsoft.com/office/drawing/2014/main" id="{00000000-0008-0000-0000-0000791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474" name="Oval 9">
          <a:extLst>
            <a:ext uri="{FF2B5EF4-FFF2-40B4-BE49-F238E27FC236}">
              <a16:creationId xmlns:a16="http://schemas.microsoft.com/office/drawing/2014/main" id="{00000000-0008-0000-0000-00007A1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475" name="Oval 10">
          <a:extLst>
            <a:ext uri="{FF2B5EF4-FFF2-40B4-BE49-F238E27FC236}">
              <a16:creationId xmlns:a16="http://schemas.microsoft.com/office/drawing/2014/main" id="{00000000-0008-0000-0000-00007B1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476" name="Oval 11">
          <a:extLst>
            <a:ext uri="{FF2B5EF4-FFF2-40B4-BE49-F238E27FC236}">
              <a16:creationId xmlns:a16="http://schemas.microsoft.com/office/drawing/2014/main" id="{00000000-0008-0000-0000-00007C1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477" name="Oval 12">
          <a:extLst>
            <a:ext uri="{FF2B5EF4-FFF2-40B4-BE49-F238E27FC236}">
              <a16:creationId xmlns:a16="http://schemas.microsoft.com/office/drawing/2014/main" id="{00000000-0008-0000-0000-00007D1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478" name="Oval 13">
          <a:extLst>
            <a:ext uri="{FF2B5EF4-FFF2-40B4-BE49-F238E27FC236}">
              <a16:creationId xmlns:a16="http://schemas.microsoft.com/office/drawing/2014/main" id="{00000000-0008-0000-0000-00007E1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4479" name="Oval 14">
          <a:extLst>
            <a:ext uri="{FF2B5EF4-FFF2-40B4-BE49-F238E27FC236}">
              <a16:creationId xmlns:a16="http://schemas.microsoft.com/office/drawing/2014/main" id="{00000000-0008-0000-0000-00007F11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4480" name="Oval 15">
          <a:extLst>
            <a:ext uri="{FF2B5EF4-FFF2-40B4-BE49-F238E27FC236}">
              <a16:creationId xmlns:a16="http://schemas.microsoft.com/office/drawing/2014/main" id="{00000000-0008-0000-0000-00008011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481" name="Oval 16">
          <a:extLst>
            <a:ext uri="{FF2B5EF4-FFF2-40B4-BE49-F238E27FC236}">
              <a16:creationId xmlns:a16="http://schemas.microsoft.com/office/drawing/2014/main" id="{00000000-0008-0000-0000-0000811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4482" name="Text Box 1">
          <a:extLst>
            <a:ext uri="{FF2B5EF4-FFF2-40B4-BE49-F238E27FC236}">
              <a16:creationId xmlns:a16="http://schemas.microsoft.com/office/drawing/2014/main" id="{00000000-0008-0000-0000-00008211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4483" name="Text Box 2">
          <a:extLst>
            <a:ext uri="{FF2B5EF4-FFF2-40B4-BE49-F238E27FC236}">
              <a16:creationId xmlns:a16="http://schemas.microsoft.com/office/drawing/2014/main" id="{00000000-0008-0000-0000-00008311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484" name="Oval 3">
          <a:extLst>
            <a:ext uri="{FF2B5EF4-FFF2-40B4-BE49-F238E27FC236}">
              <a16:creationId xmlns:a16="http://schemas.microsoft.com/office/drawing/2014/main" id="{00000000-0008-0000-0000-0000841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485" name="Oval 4">
          <a:extLst>
            <a:ext uri="{FF2B5EF4-FFF2-40B4-BE49-F238E27FC236}">
              <a16:creationId xmlns:a16="http://schemas.microsoft.com/office/drawing/2014/main" id="{00000000-0008-0000-0000-0000851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486" name="Oval 5">
          <a:extLst>
            <a:ext uri="{FF2B5EF4-FFF2-40B4-BE49-F238E27FC236}">
              <a16:creationId xmlns:a16="http://schemas.microsoft.com/office/drawing/2014/main" id="{00000000-0008-0000-0000-0000861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487" name="Oval 6">
          <a:extLst>
            <a:ext uri="{FF2B5EF4-FFF2-40B4-BE49-F238E27FC236}">
              <a16:creationId xmlns:a16="http://schemas.microsoft.com/office/drawing/2014/main" id="{00000000-0008-0000-0000-0000871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4488" name="Oval 7">
          <a:extLst>
            <a:ext uri="{FF2B5EF4-FFF2-40B4-BE49-F238E27FC236}">
              <a16:creationId xmlns:a16="http://schemas.microsoft.com/office/drawing/2014/main" id="{00000000-0008-0000-0000-00008811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489" name="Oval 8">
          <a:extLst>
            <a:ext uri="{FF2B5EF4-FFF2-40B4-BE49-F238E27FC236}">
              <a16:creationId xmlns:a16="http://schemas.microsoft.com/office/drawing/2014/main" id="{00000000-0008-0000-0000-0000891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490" name="Oval 9">
          <a:extLst>
            <a:ext uri="{FF2B5EF4-FFF2-40B4-BE49-F238E27FC236}">
              <a16:creationId xmlns:a16="http://schemas.microsoft.com/office/drawing/2014/main" id="{00000000-0008-0000-0000-00008A1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491" name="Oval 10">
          <a:extLst>
            <a:ext uri="{FF2B5EF4-FFF2-40B4-BE49-F238E27FC236}">
              <a16:creationId xmlns:a16="http://schemas.microsoft.com/office/drawing/2014/main" id="{00000000-0008-0000-0000-00008B1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492" name="Oval 11">
          <a:extLst>
            <a:ext uri="{FF2B5EF4-FFF2-40B4-BE49-F238E27FC236}">
              <a16:creationId xmlns:a16="http://schemas.microsoft.com/office/drawing/2014/main" id="{00000000-0008-0000-0000-00008C1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493" name="Oval 12">
          <a:extLst>
            <a:ext uri="{FF2B5EF4-FFF2-40B4-BE49-F238E27FC236}">
              <a16:creationId xmlns:a16="http://schemas.microsoft.com/office/drawing/2014/main" id="{00000000-0008-0000-0000-00008D1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494" name="Oval 13">
          <a:extLst>
            <a:ext uri="{FF2B5EF4-FFF2-40B4-BE49-F238E27FC236}">
              <a16:creationId xmlns:a16="http://schemas.microsoft.com/office/drawing/2014/main" id="{00000000-0008-0000-0000-00008E1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4495" name="Oval 14">
          <a:extLst>
            <a:ext uri="{FF2B5EF4-FFF2-40B4-BE49-F238E27FC236}">
              <a16:creationId xmlns:a16="http://schemas.microsoft.com/office/drawing/2014/main" id="{00000000-0008-0000-0000-00008F11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4496" name="Oval 15">
          <a:extLst>
            <a:ext uri="{FF2B5EF4-FFF2-40B4-BE49-F238E27FC236}">
              <a16:creationId xmlns:a16="http://schemas.microsoft.com/office/drawing/2014/main" id="{00000000-0008-0000-0000-00009011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497" name="Oval 16">
          <a:extLst>
            <a:ext uri="{FF2B5EF4-FFF2-40B4-BE49-F238E27FC236}">
              <a16:creationId xmlns:a16="http://schemas.microsoft.com/office/drawing/2014/main" id="{00000000-0008-0000-0000-0000911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4498" name="Text Box 1">
          <a:extLst>
            <a:ext uri="{FF2B5EF4-FFF2-40B4-BE49-F238E27FC236}">
              <a16:creationId xmlns:a16="http://schemas.microsoft.com/office/drawing/2014/main" id="{00000000-0008-0000-0000-00009211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4499" name="Text Box 2">
          <a:extLst>
            <a:ext uri="{FF2B5EF4-FFF2-40B4-BE49-F238E27FC236}">
              <a16:creationId xmlns:a16="http://schemas.microsoft.com/office/drawing/2014/main" id="{00000000-0008-0000-0000-00009311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500" name="Oval 3">
          <a:extLst>
            <a:ext uri="{FF2B5EF4-FFF2-40B4-BE49-F238E27FC236}">
              <a16:creationId xmlns:a16="http://schemas.microsoft.com/office/drawing/2014/main" id="{00000000-0008-0000-0000-0000941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501" name="Oval 4">
          <a:extLst>
            <a:ext uri="{FF2B5EF4-FFF2-40B4-BE49-F238E27FC236}">
              <a16:creationId xmlns:a16="http://schemas.microsoft.com/office/drawing/2014/main" id="{00000000-0008-0000-0000-0000951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502" name="Oval 5">
          <a:extLst>
            <a:ext uri="{FF2B5EF4-FFF2-40B4-BE49-F238E27FC236}">
              <a16:creationId xmlns:a16="http://schemas.microsoft.com/office/drawing/2014/main" id="{00000000-0008-0000-0000-0000961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503" name="Oval 6">
          <a:extLst>
            <a:ext uri="{FF2B5EF4-FFF2-40B4-BE49-F238E27FC236}">
              <a16:creationId xmlns:a16="http://schemas.microsoft.com/office/drawing/2014/main" id="{00000000-0008-0000-0000-0000971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4504" name="Oval 7">
          <a:extLst>
            <a:ext uri="{FF2B5EF4-FFF2-40B4-BE49-F238E27FC236}">
              <a16:creationId xmlns:a16="http://schemas.microsoft.com/office/drawing/2014/main" id="{00000000-0008-0000-0000-00009811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505" name="Oval 8">
          <a:extLst>
            <a:ext uri="{FF2B5EF4-FFF2-40B4-BE49-F238E27FC236}">
              <a16:creationId xmlns:a16="http://schemas.microsoft.com/office/drawing/2014/main" id="{00000000-0008-0000-0000-0000991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506" name="Oval 9">
          <a:extLst>
            <a:ext uri="{FF2B5EF4-FFF2-40B4-BE49-F238E27FC236}">
              <a16:creationId xmlns:a16="http://schemas.microsoft.com/office/drawing/2014/main" id="{00000000-0008-0000-0000-00009A1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507" name="Oval 10">
          <a:extLst>
            <a:ext uri="{FF2B5EF4-FFF2-40B4-BE49-F238E27FC236}">
              <a16:creationId xmlns:a16="http://schemas.microsoft.com/office/drawing/2014/main" id="{00000000-0008-0000-0000-00009B1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508" name="Oval 11">
          <a:extLst>
            <a:ext uri="{FF2B5EF4-FFF2-40B4-BE49-F238E27FC236}">
              <a16:creationId xmlns:a16="http://schemas.microsoft.com/office/drawing/2014/main" id="{00000000-0008-0000-0000-00009C1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509" name="Oval 12">
          <a:extLst>
            <a:ext uri="{FF2B5EF4-FFF2-40B4-BE49-F238E27FC236}">
              <a16:creationId xmlns:a16="http://schemas.microsoft.com/office/drawing/2014/main" id="{00000000-0008-0000-0000-00009D1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510" name="Oval 13">
          <a:extLst>
            <a:ext uri="{FF2B5EF4-FFF2-40B4-BE49-F238E27FC236}">
              <a16:creationId xmlns:a16="http://schemas.microsoft.com/office/drawing/2014/main" id="{00000000-0008-0000-0000-00009E1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4511" name="Oval 14">
          <a:extLst>
            <a:ext uri="{FF2B5EF4-FFF2-40B4-BE49-F238E27FC236}">
              <a16:creationId xmlns:a16="http://schemas.microsoft.com/office/drawing/2014/main" id="{00000000-0008-0000-0000-00009F11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4512" name="Oval 15">
          <a:extLst>
            <a:ext uri="{FF2B5EF4-FFF2-40B4-BE49-F238E27FC236}">
              <a16:creationId xmlns:a16="http://schemas.microsoft.com/office/drawing/2014/main" id="{00000000-0008-0000-0000-0000A011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513" name="Oval 16">
          <a:extLst>
            <a:ext uri="{FF2B5EF4-FFF2-40B4-BE49-F238E27FC236}">
              <a16:creationId xmlns:a16="http://schemas.microsoft.com/office/drawing/2014/main" id="{00000000-0008-0000-0000-0000A11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4514" name="Text Box 1">
          <a:extLst>
            <a:ext uri="{FF2B5EF4-FFF2-40B4-BE49-F238E27FC236}">
              <a16:creationId xmlns:a16="http://schemas.microsoft.com/office/drawing/2014/main" id="{00000000-0008-0000-0000-0000A211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4515" name="Text Box 2">
          <a:extLst>
            <a:ext uri="{FF2B5EF4-FFF2-40B4-BE49-F238E27FC236}">
              <a16:creationId xmlns:a16="http://schemas.microsoft.com/office/drawing/2014/main" id="{00000000-0008-0000-0000-0000A311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516" name="Oval 3">
          <a:extLst>
            <a:ext uri="{FF2B5EF4-FFF2-40B4-BE49-F238E27FC236}">
              <a16:creationId xmlns:a16="http://schemas.microsoft.com/office/drawing/2014/main" id="{00000000-0008-0000-0000-0000A41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517" name="Oval 4">
          <a:extLst>
            <a:ext uri="{FF2B5EF4-FFF2-40B4-BE49-F238E27FC236}">
              <a16:creationId xmlns:a16="http://schemas.microsoft.com/office/drawing/2014/main" id="{00000000-0008-0000-0000-0000A51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518" name="Oval 5">
          <a:extLst>
            <a:ext uri="{FF2B5EF4-FFF2-40B4-BE49-F238E27FC236}">
              <a16:creationId xmlns:a16="http://schemas.microsoft.com/office/drawing/2014/main" id="{00000000-0008-0000-0000-0000A61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519" name="Oval 6">
          <a:extLst>
            <a:ext uri="{FF2B5EF4-FFF2-40B4-BE49-F238E27FC236}">
              <a16:creationId xmlns:a16="http://schemas.microsoft.com/office/drawing/2014/main" id="{00000000-0008-0000-0000-0000A71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4520" name="Oval 7">
          <a:extLst>
            <a:ext uri="{FF2B5EF4-FFF2-40B4-BE49-F238E27FC236}">
              <a16:creationId xmlns:a16="http://schemas.microsoft.com/office/drawing/2014/main" id="{00000000-0008-0000-0000-0000A811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521" name="Oval 8">
          <a:extLst>
            <a:ext uri="{FF2B5EF4-FFF2-40B4-BE49-F238E27FC236}">
              <a16:creationId xmlns:a16="http://schemas.microsoft.com/office/drawing/2014/main" id="{00000000-0008-0000-0000-0000A91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522" name="Oval 9">
          <a:extLst>
            <a:ext uri="{FF2B5EF4-FFF2-40B4-BE49-F238E27FC236}">
              <a16:creationId xmlns:a16="http://schemas.microsoft.com/office/drawing/2014/main" id="{00000000-0008-0000-0000-0000AA1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523" name="Oval 10">
          <a:extLst>
            <a:ext uri="{FF2B5EF4-FFF2-40B4-BE49-F238E27FC236}">
              <a16:creationId xmlns:a16="http://schemas.microsoft.com/office/drawing/2014/main" id="{00000000-0008-0000-0000-0000AB1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524" name="Oval 11">
          <a:extLst>
            <a:ext uri="{FF2B5EF4-FFF2-40B4-BE49-F238E27FC236}">
              <a16:creationId xmlns:a16="http://schemas.microsoft.com/office/drawing/2014/main" id="{00000000-0008-0000-0000-0000AC1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525" name="Oval 12">
          <a:extLst>
            <a:ext uri="{FF2B5EF4-FFF2-40B4-BE49-F238E27FC236}">
              <a16:creationId xmlns:a16="http://schemas.microsoft.com/office/drawing/2014/main" id="{00000000-0008-0000-0000-0000AD1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526" name="Oval 13">
          <a:extLst>
            <a:ext uri="{FF2B5EF4-FFF2-40B4-BE49-F238E27FC236}">
              <a16:creationId xmlns:a16="http://schemas.microsoft.com/office/drawing/2014/main" id="{00000000-0008-0000-0000-0000AE1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4527" name="Oval 14">
          <a:extLst>
            <a:ext uri="{FF2B5EF4-FFF2-40B4-BE49-F238E27FC236}">
              <a16:creationId xmlns:a16="http://schemas.microsoft.com/office/drawing/2014/main" id="{00000000-0008-0000-0000-0000AF11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4528" name="Oval 15">
          <a:extLst>
            <a:ext uri="{FF2B5EF4-FFF2-40B4-BE49-F238E27FC236}">
              <a16:creationId xmlns:a16="http://schemas.microsoft.com/office/drawing/2014/main" id="{00000000-0008-0000-0000-0000B011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529" name="Oval 16">
          <a:extLst>
            <a:ext uri="{FF2B5EF4-FFF2-40B4-BE49-F238E27FC236}">
              <a16:creationId xmlns:a16="http://schemas.microsoft.com/office/drawing/2014/main" id="{00000000-0008-0000-0000-0000B11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4530" name="Text Box 1">
          <a:extLst>
            <a:ext uri="{FF2B5EF4-FFF2-40B4-BE49-F238E27FC236}">
              <a16:creationId xmlns:a16="http://schemas.microsoft.com/office/drawing/2014/main" id="{00000000-0008-0000-0000-0000B211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4531" name="Text Box 2">
          <a:extLst>
            <a:ext uri="{FF2B5EF4-FFF2-40B4-BE49-F238E27FC236}">
              <a16:creationId xmlns:a16="http://schemas.microsoft.com/office/drawing/2014/main" id="{00000000-0008-0000-0000-0000B311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532" name="Oval 3">
          <a:extLst>
            <a:ext uri="{FF2B5EF4-FFF2-40B4-BE49-F238E27FC236}">
              <a16:creationId xmlns:a16="http://schemas.microsoft.com/office/drawing/2014/main" id="{00000000-0008-0000-0000-0000B41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533" name="Oval 4">
          <a:extLst>
            <a:ext uri="{FF2B5EF4-FFF2-40B4-BE49-F238E27FC236}">
              <a16:creationId xmlns:a16="http://schemas.microsoft.com/office/drawing/2014/main" id="{00000000-0008-0000-0000-0000B51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534" name="Oval 5">
          <a:extLst>
            <a:ext uri="{FF2B5EF4-FFF2-40B4-BE49-F238E27FC236}">
              <a16:creationId xmlns:a16="http://schemas.microsoft.com/office/drawing/2014/main" id="{00000000-0008-0000-0000-0000B61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535" name="Oval 6">
          <a:extLst>
            <a:ext uri="{FF2B5EF4-FFF2-40B4-BE49-F238E27FC236}">
              <a16:creationId xmlns:a16="http://schemas.microsoft.com/office/drawing/2014/main" id="{00000000-0008-0000-0000-0000B71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4536" name="Oval 7">
          <a:extLst>
            <a:ext uri="{FF2B5EF4-FFF2-40B4-BE49-F238E27FC236}">
              <a16:creationId xmlns:a16="http://schemas.microsoft.com/office/drawing/2014/main" id="{00000000-0008-0000-0000-0000B811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537" name="Oval 8">
          <a:extLst>
            <a:ext uri="{FF2B5EF4-FFF2-40B4-BE49-F238E27FC236}">
              <a16:creationId xmlns:a16="http://schemas.microsoft.com/office/drawing/2014/main" id="{00000000-0008-0000-0000-0000B91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538" name="Oval 9">
          <a:extLst>
            <a:ext uri="{FF2B5EF4-FFF2-40B4-BE49-F238E27FC236}">
              <a16:creationId xmlns:a16="http://schemas.microsoft.com/office/drawing/2014/main" id="{00000000-0008-0000-0000-0000BA1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539" name="Oval 10">
          <a:extLst>
            <a:ext uri="{FF2B5EF4-FFF2-40B4-BE49-F238E27FC236}">
              <a16:creationId xmlns:a16="http://schemas.microsoft.com/office/drawing/2014/main" id="{00000000-0008-0000-0000-0000BB1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540" name="Oval 11">
          <a:extLst>
            <a:ext uri="{FF2B5EF4-FFF2-40B4-BE49-F238E27FC236}">
              <a16:creationId xmlns:a16="http://schemas.microsoft.com/office/drawing/2014/main" id="{00000000-0008-0000-0000-0000BC1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541" name="Oval 12">
          <a:extLst>
            <a:ext uri="{FF2B5EF4-FFF2-40B4-BE49-F238E27FC236}">
              <a16:creationId xmlns:a16="http://schemas.microsoft.com/office/drawing/2014/main" id="{00000000-0008-0000-0000-0000BD1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542" name="Oval 13">
          <a:extLst>
            <a:ext uri="{FF2B5EF4-FFF2-40B4-BE49-F238E27FC236}">
              <a16:creationId xmlns:a16="http://schemas.microsoft.com/office/drawing/2014/main" id="{00000000-0008-0000-0000-0000BE1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4543" name="Oval 14">
          <a:extLst>
            <a:ext uri="{FF2B5EF4-FFF2-40B4-BE49-F238E27FC236}">
              <a16:creationId xmlns:a16="http://schemas.microsoft.com/office/drawing/2014/main" id="{00000000-0008-0000-0000-0000BF11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4544" name="Oval 15">
          <a:extLst>
            <a:ext uri="{FF2B5EF4-FFF2-40B4-BE49-F238E27FC236}">
              <a16:creationId xmlns:a16="http://schemas.microsoft.com/office/drawing/2014/main" id="{00000000-0008-0000-0000-0000C011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545" name="Oval 16">
          <a:extLst>
            <a:ext uri="{FF2B5EF4-FFF2-40B4-BE49-F238E27FC236}">
              <a16:creationId xmlns:a16="http://schemas.microsoft.com/office/drawing/2014/main" id="{00000000-0008-0000-0000-0000C11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4546" name="Text Box 1">
          <a:extLst>
            <a:ext uri="{FF2B5EF4-FFF2-40B4-BE49-F238E27FC236}">
              <a16:creationId xmlns:a16="http://schemas.microsoft.com/office/drawing/2014/main" id="{00000000-0008-0000-0000-0000C211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4547" name="Text Box 2">
          <a:extLst>
            <a:ext uri="{FF2B5EF4-FFF2-40B4-BE49-F238E27FC236}">
              <a16:creationId xmlns:a16="http://schemas.microsoft.com/office/drawing/2014/main" id="{00000000-0008-0000-0000-0000C311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548" name="Oval 3">
          <a:extLst>
            <a:ext uri="{FF2B5EF4-FFF2-40B4-BE49-F238E27FC236}">
              <a16:creationId xmlns:a16="http://schemas.microsoft.com/office/drawing/2014/main" id="{00000000-0008-0000-0000-0000C41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549" name="Oval 4">
          <a:extLst>
            <a:ext uri="{FF2B5EF4-FFF2-40B4-BE49-F238E27FC236}">
              <a16:creationId xmlns:a16="http://schemas.microsoft.com/office/drawing/2014/main" id="{00000000-0008-0000-0000-0000C51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550" name="Oval 5">
          <a:extLst>
            <a:ext uri="{FF2B5EF4-FFF2-40B4-BE49-F238E27FC236}">
              <a16:creationId xmlns:a16="http://schemas.microsoft.com/office/drawing/2014/main" id="{00000000-0008-0000-0000-0000C61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551" name="Oval 6">
          <a:extLst>
            <a:ext uri="{FF2B5EF4-FFF2-40B4-BE49-F238E27FC236}">
              <a16:creationId xmlns:a16="http://schemas.microsoft.com/office/drawing/2014/main" id="{00000000-0008-0000-0000-0000C71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4552" name="Oval 7">
          <a:extLst>
            <a:ext uri="{FF2B5EF4-FFF2-40B4-BE49-F238E27FC236}">
              <a16:creationId xmlns:a16="http://schemas.microsoft.com/office/drawing/2014/main" id="{00000000-0008-0000-0000-0000C811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553" name="Oval 8">
          <a:extLst>
            <a:ext uri="{FF2B5EF4-FFF2-40B4-BE49-F238E27FC236}">
              <a16:creationId xmlns:a16="http://schemas.microsoft.com/office/drawing/2014/main" id="{00000000-0008-0000-0000-0000C91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554" name="Oval 9">
          <a:extLst>
            <a:ext uri="{FF2B5EF4-FFF2-40B4-BE49-F238E27FC236}">
              <a16:creationId xmlns:a16="http://schemas.microsoft.com/office/drawing/2014/main" id="{00000000-0008-0000-0000-0000CA1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555" name="Oval 10">
          <a:extLst>
            <a:ext uri="{FF2B5EF4-FFF2-40B4-BE49-F238E27FC236}">
              <a16:creationId xmlns:a16="http://schemas.microsoft.com/office/drawing/2014/main" id="{00000000-0008-0000-0000-0000CB1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556" name="Oval 11">
          <a:extLst>
            <a:ext uri="{FF2B5EF4-FFF2-40B4-BE49-F238E27FC236}">
              <a16:creationId xmlns:a16="http://schemas.microsoft.com/office/drawing/2014/main" id="{00000000-0008-0000-0000-0000CC1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557" name="Oval 12">
          <a:extLst>
            <a:ext uri="{FF2B5EF4-FFF2-40B4-BE49-F238E27FC236}">
              <a16:creationId xmlns:a16="http://schemas.microsoft.com/office/drawing/2014/main" id="{00000000-0008-0000-0000-0000CD1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558" name="Oval 13">
          <a:extLst>
            <a:ext uri="{FF2B5EF4-FFF2-40B4-BE49-F238E27FC236}">
              <a16:creationId xmlns:a16="http://schemas.microsoft.com/office/drawing/2014/main" id="{00000000-0008-0000-0000-0000CE1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4559" name="Oval 14">
          <a:extLst>
            <a:ext uri="{FF2B5EF4-FFF2-40B4-BE49-F238E27FC236}">
              <a16:creationId xmlns:a16="http://schemas.microsoft.com/office/drawing/2014/main" id="{00000000-0008-0000-0000-0000CF11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4560" name="Oval 15">
          <a:extLst>
            <a:ext uri="{FF2B5EF4-FFF2-40B4-BE49-F238E27FC236}">
              <a16:creationId xmlns:a16="http://schemas.microsoft.com/office/drawing/2014/main" id="{00000000-0008-0000-0000-0000D011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561" name="Oval 16">
          <a:extLst>
            <a:ext uri="{FF2B5EF4-FFF2-40B4-BE49-F238E27FC236}">
              <a16:creationId xmlns:a16="http://schemas.microsoft.com/office/drawing/2014/main" id="{00000000-0008-0000-0000-0000D11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4562" name="Text Box 1">
          <a:extLst>
            <a:ext uri="{FF2B5EF4-FFF2-40B4-BE49-F238E27FC236}">
              <a16:creationId xmlns:a16="http://schemas.microsoft.com/office/drawing/2014/main" id="{00000000-0008-0000-0000-0000D211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4563" name="Text Box 2">
          <a:extLst>
            <a:ext uri="{FF2B5EF4-FFF2-40B4-BE49-F238E27FC236}">
              <a16:creationId xmlns:a16="http://schemas.microsoft.com/office/drawing/2014/main" id="{00000000-0008-0000-0000-0000D311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564" name="Oval 3">
          <a:extLst>
            <a:ext uri="{FF2B5EF4-FFF2-40B4-BE49-F238E27FC236}">
              <a16:creationId xmlns:a16="http://schemas.microsoft.com/office/drawing/2014/main" id="{00000000-0008-0000-0000-0000D41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565" name="Oval 4">
          <a:extLst>
            <a:ext uri="{FF2B5EF4-FFF2-40B4-BE49-F238E27FC236}">
              <a16:creationId xmlns:a16="http://schemas.microsoft.com/office/drawing/2014/main" id="{00000000-0008-0000-0000-0000D51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566" name="Oval 5">
          <a:extLst>
            <a:ext uri="{FF2B5EF4-FFF2-40B4-BE49-F238E27FC236}">
              <a16:creationId xmlns:a16="http://schemas.microsoft.com/office/drawing/2014/main" id="{00000000-0008-0000-0000-0000D61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567" name="Oval 6">
          <a:extLst>
            <a:ext uri="{FF2B5EF4-FFF2-40B4-BE49-F238E27FC236}">
              <a16:creationId xmlns:a16="http://schemas.microsoft.com/office/drawing/2014/main" id="{00000000-0008-0000-0000-0000D71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4568" name="Oval 7">
          <a:extLst>
            <a:ext uri="{FF2B5EF4-FFF2-40B4-BE49-F238E27FC236}">
              <a16:creationId xmlns:a16="http://schemas.microsoft.com/office/drawing/2014/main" id="{00000000-0008-0000-0000-0000D811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569" name="Oval 8">
          <a:extLst>
            <a:ext uri="{FF2B5EF4-FFF2-40B4-BE49-F238E27FC236}">
              <a16:creationId xmlns:a16="http://schemas.microsoft.com/office/drawing/2014/main" id="{00000000-0008-0000-0000-0000D91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570" name="Oval 9">
          <a:extLst>
            <a:ext uri="{FF2B5EF4-FFF2-40B4-BE49-F238E27FC236}">
              <a16:creationId xmlns:a16="http://schemas.microsoft.com/office/drawing/2014/main" id="{00000000-0008-0000-0000-0000DA1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571" name="Oval 10">
          <a:extLst>
            <a:ext uri="{FF2B5EF4-FFF2-40B4-BE49-F238E27FC236}">
              <a16:creationId xmlns:a16="http://schemas.microsoft.com/office/drawing/2014/main" id="{00000000-0008-0000-0000-0000DB1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572" name="Oval 11">
          <a:extLst>
            <a:ext uri="{FF2B5EF4-FFF2-40B4-BE49-F238E27FC236}">
              <a16:creationId xmlns:a16="http://schemas.microsoft.com/office/drawing/2014/main" id="{00000000-0008-0000-0000-0000DC1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573" name="Oval 12">
          <a:extLst>
            <a:ext uri="{FF2B5EF4-FFF2-40B4-BE49-F238E27FC236}">
              <a16:creationId xmlns:a16="http://schemas.microsoft.com/office/drawing/2014/main" id="{00000000-0008-0000-0000-0000DD1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574" name="Oval 13">
          <a:extLst>
            <a:ext uri="{FF2B5EF4-FFF2-40B4-BE49-F238E27FC236}">
              <a16:creationId xmlns:a16="http://schemas.microsoft.com/office/drawing/2014/main" id="{00000000-0008-0000-0000-0000DE1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4575" name="Oval 14">
          <a:extLst>
            <a:ext uri="{FF2B5EF4-FFF2-40B4-BE49-F238E27FC236}">
              <a16:creationId xmlns:a16="http://schemas.microsoft.com/office/drawing/2014/main" id="{00000000-0008-0000-0000-0000DF11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4576" name="Oval 15">
          <a:extLst>
            <a:ext uri="{FF2B5EF4-FFF2-40B4-BE49-F238E27FC236}">
              <a16:creationId xmlns:a16="http://schemas.microsoft.com/office/drawing/2014/main" id="{00000000-0008-0000-0000-0000E011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577" name="Oval 16">
          <a:extLst>
            <a:ext uri="{FF2B5EF4-FFF2-40B4-BE49-F238E27FC236}">
              <a16:creationId xmlns:a16="http://schemas.microsoft.com/office/drawing/2014/main" id="{00000000-0008-0000-0000-0000E11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4578" name="Text Box 1">
          <a:extLst>
            <a:ext uri="{FF2B5EF4-FFF2-40B4-BE49-F238E27FC236}">
              <a16:creationId xmlns:a16="http://schemas.microsoft.com/office/drawing/2014/main" id="{00000000-0008-0000-0000-0000E211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4579" name="Text Box 2">
          <a:extLst>
            <a:ext uri="{FF2B5EF4-FFF2-40B4-BE49-F238E27FC236}">
              <a16:creationId xmlns:a16="http://schemas.microsoft.com/office/drawing/2014/main" id="{00000000-0008-0000-0000-0000E311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580" name="Oval 3">
          <a:extLst>
            <a:ext uri="{FF2B5EF4-FFF2-40B4-BE49-F238E27FC236}">
              <a16:creationId xmlns:a16="http://schemas.microsoft.com/office/drawing/2014/main" id="{00000000-0008-0000-0000-0000E41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581" name="Oval 4">
          <a:extLst>
            <a:ext uri="{FF2B5EF4-FFF2-40B4-BE49-F238E27FC236}">
              <a16:creationId xmlns:a16="http://schemas.microsoft.com/office/drawing/2014/main" id="{00000000-0008-0000-0000-0000E51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582" name="Oval 5">
          <a:extLst>
            <a:ext uri="{FF2B5EF4-FFF2-40B4-BE49-F238E27FC236}">
              <a16:creationId xmlns:a16="http://schemas.microsoft.com/office/drawing/2014/main" id="{00000000-0008-0000-0000-0000E61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583" name="Oval 6">
          <a:extLst>
            <a:ext uri="{FF2B5EF4-FFF2-40B4-BE49-F238E27FC236}">
              <a16:creationId xmlns:a16="http://schemas.microsoft.com/office/drawing/2014/main" id="{00000000-0008-0000-0000-0000E71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4584" name="Oval 7">
          <a:extLst>
            <a:ext uri="{FF2B5EF4-FFF2-40B4-BE49-F238E27FC236}">
              <a16:creationId xmlns:a16="http://schemas.microsoft.com/office/drawing/2014/main" id="{00000000-0008-0000-0000-0000E811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585" name="Oval 8">
          <a:extLst>
            <a:ext uri="{FF2B5EF4-FFF2-40B4-BE49-F238E27FC236}">
              <a16:creationId xmlns:a16="http://schemas.microsoft.com/office/drawing/2014/main" id="{00000000-0008-0000-0000-0000E91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586" name="Oval 9">
          <a:extLst>
            <a:ext uri="{FF2B5EF4-FFF2-40B4-BE49-F238E27FC236}">
              <a16:creationId xmlns:a16="http://schemas.microsoft.com/office/drawing/2014/main" id="{00000000-0008-0000-0000-0000EA1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587" name="Oval 10">
          <a:extLst>
            <a:ext uri="{FF2B5EF4-FFF2-40B4-BE49-F238E27FC236}">
              <a16:creationId xmlns:a16="http://schemas.microsoft.com/office/drawing/2014/main" id="{00000000-0008-0000-0000-0000EB1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588" name="Oval 11">
          <a:extLst>
            <a:ext uri="{FF2B5EF4-FFF2-40B4-BE49-F238E27FC236}">
              <a16:creationId xmlns:a16="http://schemas.microsoft.com/office/drawing/2014/main" id="{00000000-0008-0000-0000-0000EC1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589" name="Oval 12">
          <a:extLst>
            <a:ext uri="{FF2B5EF4-FFF2-40B4-BE49-F238E27FC236}">
              <a16:creationId xmlns:a16="http://schemas.microsoft.com/office/drawing/2014/main" id="{00000000-0008-0000-0000-0000ED1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590" name="Oval 13">
          <a:extLst>
            <a:ext uri="{FF2B5EF4-FFF2-40B4-BE49-F238E27FC236}">
              <a16:creationId xmlns:a16="http://schemas.microsoft.com/office/drawing/2014/main" id="{00000000-0008-0000-0000-0000EE1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4591" name="Oval 14">
          <a:extLst>
            <a:ext uri="{FF2B5EF4-FFF2-40B4-BE49-F238E27FC236}">
              <a16:creationId xmlns:a16="http://schemas.microsoft.com/office/drawing/2014/main" id="{00000000-0008-0000-0000-0000EF11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4592" name="Oval 15">
          <a:extLst>
            <a:ext uri="{FF2B5EF4-FFF2-40B4-BE49-F238E27FC236}">
              <a16:creationId xmlns:a16="http://schemas.microsoft.com/office/drawing/2014/main" id="{00000000-0008-0000-0000-0000F011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593" name="Oval 16">
          <a:extLst>
            <a:ext uri="{FF2B5EF4-FFF2-40B4-BE49-F238E27FC236}">
              <a16:creationId xmlns:a16="http://schemas.microsoft.com/office/drawing/2014/main" id="{00000000-0008-0000-0000-0000F11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4594" name="Text Box 1">
          <a:extLst>
            <a:ext uri="{FF2B5EF4-FFF2-40B4-BE49-F238E27FC236}">
              <a16:creationId xmlns:a16="http://schemas.microsoft.com/office/drawing/2014/main" id="{00000000-0008-0000-0000-0000F211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4595" name="Text Box 2">
          <a:extLst>
            <a:ext uri="{FF2B5EF4-FFF2-40B4-BE49-F238E27FC236}">
              <a16:creationId xmlns:a16="http://schemas.microsoft.com/office/drawing/2014/main" id="{00000000-0008-0000-0000-0000F311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596" name="Oval 3">
          <a:extLst>
            <a:ext uri="{FF2B5EF4-FFF2-40B4-BE49-F238E27FC236}">
              <a16:creationId xmlns:a16="http://schemas.microsoft.com/office/drawing/2014/main" id="{00000000-0008-0000-0000-0000F41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597" name="Oval 4">
          <a:extLst>
            <a:ext uri="{FF2B5EF4-FFF2-40B4-BE49-F238E27FC236}">
              <a16:creationId xmlns:a16="http://schemas.microsoft.com/office/drawing/2014/main" id="{00000000-0008-0000-0000-0000F51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598" name="Oval 5">
          <a:extLst>
            <a:ext uri="{FF2B5EF4-FFF2-40B4-BE49-F238E27FC236}">
              <a16:creationId xmlns:a16="http://schemas.microsoft.com/office/drawing/2014/main" id="{00000000-0008-0000-0000-0000F61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599" name="Oval 6">
          <a:extLst>
            <a:ext uri="{FF2B5EF4-FFF2-40B4-BE49-F238E27FC236}">
              <a16:creationId xmlns:a16="http://schemas.microsoft.com/office/drawing/2014/main" id="{00000000-0008-0000-0000-0000F71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4600" name="Oval 7">
          <a:extLst>
            <a:ext uri="{FF2B5EF4-FFF2-40B4-BE49-F238E27FC236}">
              <a16:creationId xmlns:a16="http://schemas.microsoft.com/office/drawing/2014/main" id="{00000000-0008-0000-0000-0000F811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601" name="Oval 8">
          <a:extLst>
            <a:ext uri="{FF2B5EF4-FFF2-40B4-BE49-F238E27FC236}">
              <a16:creationId xmlns:a16="http://schemas.microsoft.com/office/drawing/2014/main" id="{00000000-0008-0000-0000-0000F91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602" name="Oval 9">
          <a:extLst>
            <a:ext uri="{FF2B5EF4-FFF2-40B4-BE49-F238E27FC236}">
              <a16:creationId xmlns:a16="http://schemas.microsoft.com/office/drawing/2014/main" id="{00000000-0008-0000-0000-0000FA1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603" name="Oval 10">
          <a:extLst>
            <a:ext uri="{FF2B5EF4-FFF2-40B4-BE49-F238E27FC236}">
              <a16:creationId xmlns:a16="http://schemas.microsoft.com/office/drawing/2014/main" id="{00000000-0008-0000-0000-0000FB1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604" name="Oval 11">
          <a:extLst>
            <a:ext uri="{FF2B5EF4-FFF2-40B4-BE49-F238E27FC236}">
              <a16:creationId xmlns:a16="http://schemas.microsoft.com/office/drawing/2014/main" id="{00000000-0008-0000-0000-0000FC1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605" name="Oval 12">
          <a:extLst>
            <a:ext uri="{FF2B5EF4-FFF2-40B4-BE49-F238E27FC236}">
              <a16:creationId xmlns:a16="http://schemas.microsoft.com/office/drawing/2014/main" id="{00000000-0008-0000-0000-0000FD1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606" name="Oval 13">
          <a:extLst>
            <a:ext uri="{FF2B5EF4-FFF2-40B4-BE49-F238E27FC236}">
              <a16:creationId xmlns:a16="http://schemas.microsoft.com/office/drawing/2014/main" id="{00000000-0008-0000-0000-0000FE1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4607" name="Oval 14">
          <a:extLst>
            <a:ext uri="{FF2B5EF4-FFF2-40B4-BE49-F238E27FC236}">
              <a16:creationId xmlns:a16="http://schemas.microsoft.com/office/drawing/2014/main" id="{00000000-0008-0000-0000-0000FF11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4608" name="Oval 15">
          <a:extLst>
            <a:ext uri="{FF2B5EF4-FFF2-40B4-BE49-F238E27FC236}">
              <a16:creationId xmlns:a16="http://schemas.microsoft.com/office/drawing/2014/main" id="{00000000-0008-0000-0000-00000012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609" name="Oval 16">
          <a:extLst>
            <a:ext uri="{FF2B5EF4-FFF2-40B4-BE49-F238E27FC236}">
              <a16:creationId xmlns:a16="http://schemas.microsoft.com/office/drawing/2014/main" id="{00000000-0008-0000-0000-0000011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4610" name="Text Box 1">
          <a:extLst>
            <a:ext uri="{FF2B5EF4-FFF2-40B4-BE49-F238E27FC236}">
              <a16:creationId xmlns:a16="http://schemas.microsoft.com/office/drawing/2014/main" id="{00000000-0008-0000-0000-00000212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4611" name="Text Box 2">
          <a:extLst>
            <a:ext uri="{FF2B5EF4-FFF2-40B4-BE49-F238E27FC236}">
              <a16:creationId xmlns:a16="http://schemas.microsoft.com/office/drawing/2014/main" id="{00000000-0008-0000-0000-00000312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612" name="Oval 4611">
          <a:extLst>
            <a:ext uri="{FF2B5EF4-FFF2-40B4-BE49-F238E27FC236}">
              <a16:creationId xmlns:a16="http://schemas.microsoft.com/office/drawing/2014/main" id="{00000000-0008-0000-0000-0000041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613" name="Oval 4612">
          <a:extLst>
            <a:ext uri="{FF2B5EF4-FFF2-40B4-BE49-F238E27FC236}">
              <a16:creationId xmlns:a16="http://schemas.microsoft.com/office/drawing/2014/main" id="{00000000-0008-0000-0000-0000051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614" name="Oval 4613">
          <a:extLst>
            <a:ext uri="{FF2B5EF4-FFF2-40B4-BE49-F238E27FC236}">
              <a16:creationId xmlns:a16="http://schemas.microsoft.com/office/drawing/2014/main" id="{00000000-0008-0000-0000-0000061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615" name="Oval 4614">
          <a:extLst>
            <a:ext uri="{FF2B5EF4-FFF2-40B4-BE49-F238E27FC236}">
              <a16:creationId xmlns:a16="http://schemas.microsoft.com/office/drawing/2014/main" id="{00000000-0008-0000-0000-0000071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4616" name="Oval 4615">
          <a:extLst>
            <a:ext uri="{FF2B5EF4-FFF2-40B4-BE49-F238E27FC236}">
              <a16:creationId xmlns:a16="http://schemas.microsoft.com/office/drawing/2014/main" id="{00000000-0008-0000-0000-00000812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617" name="Oval 4616">
          <a:extLst>
            <a:ext uri="{FF2B5EF4-FFF2-40B4-BE49-F238E27FC236}">
              <a16:creationId xmlns:a16="http://schemas.microsoft.com/office/drawing/2014/main" id="{00000000-0008-0000-0000-0000091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618" name="Oval 4617">
          <a:extLst>
            <a:ext uri="{FF2B5EF4-FFF2-40B4-BE49-F238E27FC236}">
              <a16:creationId xmlns:a16="http://schemas.microsoft.com/office/drawing/2014/main" id="{00000000-0008-0000-0000-00000A1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619" name="Oval 4618">
          <a:extLst>
            <a:ext uri="{FF2B5EF4-FFF2-40B4-BE49-F238E27FC236}">
              <a16:creationId xmlns:a16="http://schemas.microsoft.com/office/drawing/2014/main" id="{00000000-0008-0000-0000-00000B1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620" name="Oval 4619">
          <a:extLst>
            <a:ext uri="{FF2B5EF4-FFF2-40B4-BE49-F238E27FC236}">
              <a16:creationId xmlns:a16="http://schemas.microsoft.com/office/drawing/2014/main" id="{00000000-0008-0000-0000-00000C1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621" name="Oval 4620">
          <a:extLst>
            <a:ext uri="{FF2B5EF4-FFF2-40B4-BE49-F238E27FC236}">
              <a16:creationId xmlns:a16="http://schemas.microsoft.com/office/drawing/2014/main" id="{00000000-0008-0000-0000-00000D1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622" name="Oval 4621">
          <a:extLst>
            <a:ext uri="{FF2B5EF4-FFF2-40B4-BE49-F238E27FC236}">
              <a16:creationId xmlns:a16="http://schemas.microsoft.com/office/drawing/2014/main" id="{00000000-0008-0000-0000-00000E1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4623" name="Oval 4622">
          <a:extLst>
            <a:ext uri="{FF2B5EF4-FFF2-40B4-BE49-F238E27FC236}">
              <a16:creationId xmlns:a16="http://schemas.microsoft.com/office/drawing/2014/main" id="{00000000-0008-0000-0000-00000F12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4624" name="Oval 4623">
          <a:extLst>
            <a:ext uri="{FF2B5EF4-FFF2-40B4-BE49-F238E27FC236}">
              <a16:creationId xmlns:a16="http://schemas.microsoft.com/office/drawing/2014/main" id="{00000000-0008-0000-0000-00001012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625" name="Oval 4624">
          <a:extLst>
            <a:ext uri="{FF2B5EF4-FFF2-40B4-BE49-F238E27FC236}">
              <a16:creationId xmlns:a16="http://schemas.microsoft.com/office/drawing/2014/main" id="{00000000-0008-0000-0000-0000111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4626" name="Text Box 1">
          <a:extLst>
            <a:ext uri="{FF2B5EF4-FFF2-40B4-BE49-F238E27FC236}">
              <a16:creationId xmlns:a16="http://schemas.microsoft.com/office/drawing/2014/main" id="{00000000-0008-0000-0000-00001212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4627" name="Text Box 2">
          <a:extLst>
            <a:ext uri="{FF2B5EF4-FFF2-40B4-BE49-F238E27FC236}">
              <a16:creationId xmlns:a16="http://schemas.microsoft.com/office/drawing/2014/main" id="{00000000-0008-0000-0000-00001312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628" name="Oval 3">
          <a:extLst>
            <a:ext uri="{FF2B5EF4-FFF2-40B4-BE49-F238E27FC236}">
              <a16:creationId xmlns:a16="http://schemas.microsoft.com/office/drawing/2014/main" id="{00000000-0008-0000-0000-0000141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629" name="Oval 4">
          <a:extLst>
            <a:ext uri="{FF2B5EF4-FFF2-40B4-BE49-F238E27FC236}">
              <a16:creationId xmlns:a16="http://schemas.microsoft.com/office/drawing/2014/main" id="{00000000-0008-0000-0000-0000151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630" name="Oval 5">
          <a:extLst>
            <a:ext uri="{FF2B5EF4-FFF2-40B4-BE49-F238E27FC236}">
              <a16:creationId xmlns:a16="http://schemas.microsoft.com/office/drawing/2014/main" id="{00000000-0008-0000-0000-0000161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631" name="Oval 6">
          <a:extLst>
            <a:ext uri="{FF2B5EF4-FFF2-40B4-BE49-F238E27FC236}">
              <a16:creationId xmlns:a16="http://schemas.microsoft.com/office/drawing/2014/main" id="{00000000-0008-0000-0000-0000171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4632" name="Oval 7">
          <a:extLst>
            <a:ext uri="{FF2B5EF4-FFF2-40B4-BE49-F238E27FC236}">
              <a16:creationId xmlns:a16="http://schemas.microsoft.com/office/drawing/2014/main" id="{00000000-0008-0000-0000-00001812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633" name="Oval 8">
          <a:extLst>
            <a:ext uri="{FF2B5EF4-FFF2-40B4-BE49-F238E27FC236}">
              <a16:creationId xmlns:a16="http://schemas.microsoft.com/office/drawing/2014/main" id="{00000000-0008-0000-0000-0000191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634" name="Oval 9">
          <a:extLst>
            <a:ext uri="{FF2B5EF4-FFF2-40B4-BE49-F238E27FC236}">
              <a16:creationId xmlns:a16="http://schemas.microsoft.com/office/drawing/2014/main" id="{00000000-0008-0000-0000-00001A1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635" name="Oval 10">
          <a:extLst>
            <a:ext uri="{FF2B5EF4-FFF2-40B4-BE49-F238E27FC236}">
              <a16:creationId xmlns:a16="http://schemas.microsoft.com/office/drawing/2014/main" id="{00000000-0008-0000-0000-00001B1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636" name="Oval 11">
          <a:extLst>
            <a:ext uri="{FF2B5EF4-FFF2-40B4-BE49-F238E27FC236}">
              <a16:creationId xmlns:a16="http://schemas.microsoft.com/office/drawing/2014/main" id="{00000000-0008-0000-0000-00001C1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637" name="Oval 12">
          <a:extLst>
            <a:ext uri="{FF2B5EF4-FFF2-40B4-BE49-F238E27FC236}">
              <a16:creationId xmlns:a16="http://schemas.microsoft.com/office/drawing/2014/main" id="{00000000-0008-0000-0000-00001D1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638" name="Oval 13">
          <a:extLst>
            <a:ext uri="{FF2B5EF4-FFF2-40B4-BE49-F238E27FC236}">
              <a16:creationId xmlns:a16="http://schemas.microsoft.com/office/drawing/2014/main" id="{00000000-0008-0000-0000-00001E1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4639" name="Oval 14">
          <a:extLst>
            <a:ext uri="{FF2B5EF4-FFF2-40B4-BE49-F238E27FC236}">
              <a16:creationId xmlns:a16="http://schemas.microsoft.com/office/drawing/2014/main" id="{00000000-0008-0000-0000-00001F12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4640" name="Oval 15">
          <a:extLst>
            <a:ext uri="{FF2B5EF4-FFF2-40B4-BE49-F238E27FC236}">
              <a16:creationId xmlns:a16="http://schemas.microsoft.com/office/drawing/2014/main" id="{00000000-0008-0000-0000-00002012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641" name="Oval 16">
          <a:extLst>
            <a:ext uri="{FF2B5EF4-FFF2-40B4-BE49-F238E27FC236}">
              <a16:creationId xmlns:a16="http://schemas.microsoft.com/office/drawing/2014/main" id="{00000000-0008-0000-0000-0000211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4642" name="Text Box 1">
          <a:extLst>
            <a:ext uri="{FF2B5EF4-FFF2-40B4-BE49-F238E27FC236}">
              <a16:creationId xmlns:a16="http://schemas.microsoft.com/office/drawing/2014/main" id="{00000000-0008-0000-0000-00002212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4643" name="Text Box 2">
          <a:extLst>
            <a:ext uri="{FF2B5EF4-FFF2-40B4-BE49-F238E27FC236}">
              <a16:creationId xmlns:a16="http://schemas.microsoft.com/office/drawing/2014/main" id="{00000000-0008-0000-0000-00002312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644" name="Oval 3">
          <a:extLst>
            <a:ext uri="{FF2B5EF4-FFF2-40B4-BE49-F238E27FC236}">
              <a16:creationId xmlns:a16="http://schemas.microsoft.com/office/drawing/2014/main" id="{00000000-0008-0000-0000-0000241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645" name="Oval 4">
          <a:extLst>
            <a:ext uri="{FF2B5EF4-FFF2-40B4-BE49-F238E27FC236}">
              <a16:creationId xmlns:a16="http://schemas.microsoft.com/office/drawing/2014/main" id="{00000000-0008-0000-0000-0000251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646" name="Oval 5">
          <a:extLst>
            <a:ext uri="{FF2B5EF4-FFF2-40B4-BE49-F238E27FC236}">
              <a16:creationId xmlns:a16="http://schemas.microsoft.com/office/drawing/2014/main" id="{00000000-0008-0000-0000-0000261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647" name="Oval 6">
          <a:extLst>
            <a:ext uri="{FF2B5EF4-FFF2-40B4-BE49-F238E27FC236}">
              <a16:creationId xmlns:a16="http://schemas.microsoft.com/office/drawing/2014/main" id="{00000000-0008-0000-0000-0000271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4648" name="Oval 7">
          <a:extLst>
            <a:ext uri="{FF2B5EF4-FFF2-40B4-BE49-F238E27FC236}">
              <a16:creationId xmlns:a16="http://schemas.microsoft.com/office/drawing/2014/main" id="{00000000-0008-0000-0000-00002812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649" name="Oval 8">
          <a:extLst>
            <a:ext uri="{FF2B5EF4-FFF2-40B4-BE49-F238E27FC236}">
              <a16:creationId xmlns:a16="http://schemas.microsoft.com/office/drawing/2014/main" id="{00000000-0008-0000-0000-0000291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650" name="Oval 9">
          <a:extLst>
            <a:ext uri="{FF2B5EF4-FFF2-40B4-BE49-F238E27FC236}">
              <a16:creationId xmlns:a16="http://schemas.microsoft.com/office/drawing/2014/main" id="{00000000-0008-0000-0000-00002A1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651" name="Oval 10">
          <a:extLst>
            <a:ext uri="{FF2B5EF4-FFF2-40B4-BE49-F238E27FC236}">
              <a16:creationId xmlns:a16="http://schemas.microsoft.com/office/drawing/2014/main" id="{00000000-0008-0000-0000-00002B1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652" name="Oval 11">
          <a:extLst>
            <a:ext uri="{FF2B5EF4-FFF2-40B4-BE49-F238E27FC236}">
              <a16:creationId xmlns:a16="http://schemas.microsoft.com/office/drawing/2014/main" id="{00000000-0008-0000-0000-00002C1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653" name="Oval 12">
          <a:extLst>
            <a:ext uri="{FF2B5EF4-FFF2-40B4-BE49-F238E27FC236}">
              <a16:creationId xmlns:a16="http://schemas.microsoft.com/office/drawing/2014/main" id="{00000000-0008-0000-0000-00002D1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654" name="Oval 13">
          <a:extLst>
            <a:ext uri="{FF2B5EF4-FFF2-40B4-BE49-F238E27FC236}">
              <a16:creationId xmlns:a16="http://schemas.microsoft.com/office/drawing/2014/main" id="{00000000-0008-0000-0000-00002E1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4655" name="Oval 14">
          <a:extLst>
            <a:ext uri="{FF2B5EF4-FFF2-40B4-BE49-F238E27FC236}">
              <a16:creationId xmlns:a16="http://schemas.microsoft.com/office/drawing/2014/main" id="{00000000-0008-0000-0000-00002F12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4656" name="Oval 15">
          <a:extLst>
            <a:ext uri="{FF2B5EF4-FFF2-40B4-BE49-F238E27FC236}">
              <a16:creationId xmlns:a16="http://schemas.microsoft.com/office/drawing/2014/main" id="{00000000-0008-0000-0000-00003012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657" name="Oval 16">
          <a:extLst>
            <a:ext uri="{FF2B5EF4-FFF2-40B4-BE49-F238E27FC236}">
              <a16:creationId xmlns:a16="http://schemas.microsoft.com/office/drawing/2014/main" id="{00000000-0008-0000-0000-0000311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4658" name="Text Box 1">
          <a:extLst>
            <a:ext uri="{FF2B5EF4-FFF2-40B4-BE49-F238E27FC236}">
              <a16:creationId xmlns:a16="http://schemas.microsoft.com/office/drawing/2014/main" id="{00000000-0008-0000-0000-00003212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4659" name="Text Box 2">
          <a:extLst>
            <a:ext uri="{FF2B5EF4-FFF2-40B4-BE49-F238E27FC236}">
              <a16:creationId xmlns:a16="http://schemas.microsoft.com/office/drawing/2014/main" id="{00000000-0008-0000-0000-00003312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660" name="Oval 3">
          <a:extLst>
            <a:ext uri="{FF2B5EF4-FFF2-40B4-BE49-F238E27FC236}">
              <a16:creationId xmlns:a16="http://schemas.microsoft.com/office/drawing/2014/main" id="{00000000-0008-0000-0000-0000341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661" name="Oval 4">
          <a:extLst>
            <a:ext uri="{FF2B5EF4-FFF2-40B4-BE49-F238E27FC236}">
              <a16:creationId xmlns:a16="http://schemas.microsoft.com/office/drawing/2014/main" id="{00000000-0008-0000-0000-0000351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662" name="Oval 5">
          <a:extLst>
            <a:ext uri="{FF2B5EF4-FFF2-40B4-BE49-F238E27FC236}">
              <a16:creationId xmlns:a16="http://schemas.microsoft.com/office/drawing/2014/main" id="{00000000-0008-0000-0000-0000361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663" name="Oval 6">
          <a:extLst>
            <a:ext uri="{FF2B5EF4-FFF2-40B4-BE49-F238E27FC236}">
              <a16:creationId xmlns:a16="http://schemas.microsoft.com/office/drawing/2014/main" id="{00000000-0008-0000-0000-0000371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4664" name="Oval 7">
          <a:extLst>
            <a:ext uri="{FF2B5EF4-FFF2-40B4-BE49-F238E27FC236}">
              <a16:creationId xmlns:a16="http://schemas.microsoft.com/office/drawing/2014/main" id="{00000000-0008-0000-0000-00003812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665" name="Oval 8">
          <a:extLst>
            <a:ext uri="{FF2B5EF4-FFF2-40B4-BE49-F238E27FC236}">
              <a16:creationId xmlns:a16="http://schemas.microsoft.com/office/drawing/2014/main" id="{00000000-0008-0000-0000-0000391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666" name="Oval 9">
          <a:extLst>
            <a:ext uri="{FF2B5EF4-FFF2-40B4-BE49-F238E27FC236}">
              <a16:creationId xmlns:a16="http://schemas.microsoft.com/office/drawing/2014/main" id="{00000000-0008-0000-0000-00003A1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667" name="Oval 10">
          <a:extLst>
            <a:ext uri="{FF2B5EF4-FFF2-40B4-BE49-F238E27FC236}">
              <a16:creationId xmlns:a16="http://schemas.microsoft.com/office/drawing/2014/main" id="{00000000-0008-0000-0000-00003B1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668" name="Oval 11">
          <a:extLst>
            <a:ext uri="{FF2B5EF4-FFF2-40B4-BE49-F238E27FC236}">
              <a16:creationId xmlns:a16="http://schemas.microsoft.com/office/drawing/2014/main" id="{00000000-0008-0000-0000-00003C1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669" name="Oval 12">
          <a:extLst>
            <a:ext uri="{FF2B5EF4-FFF2-40B4-BE49-F238E27FC236}">
              <a16:creationId xmlns:a16="http://schemas.microsoft.com/office/drawing/2014/main" id="{00000000-0008-0000-0000-00003D1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670" name="Oval 13">
          <a:extLst>
            <a:ext uri="{FF2B5EF4-FFF2-40B4-BE49-F238E27FC236}">
              <a16:creationId xmlns:a16="http://schemas.microsoft.com/office/drawing/2014/main" id="{00000000-0008-0000-0000-00003E1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4671" name="Oval 14">
          <a:extLst>
            <a:ext uri="{FF2B5EF4-FFF2-40B4-BE49-F238E27FC236}">
              <a16:creationId xmlns:a16="http://schemas.microsoft.com/office/drawing/2014/main" id="{00000000-0008-0000-0000-00003F12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4672" name="Oval 15">
          <a:extLst>
            <a:ext uri="{FF2B5EF4-FFF2-40B4-BE49-F238E27FC236}">
              <a16:creationId xmlns:a16="http://schemas.microsoft.com/office/drawing/2014/main" id="{00000000-0008-0000-0000-00004012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673" name="Oval 16">
          <a:extLst>
            <a:ext uri="{FF2B5EF4-FFF2-40B4-BE49-F238E27FC236}">
              <a16:creationId xmlns:a16="http://schemas.microsoft.com/office/drawing/2014/main" id="{00000000-0008-0000-0000-0000411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4674" name="Text Box 1">
          <a:extLst>
            <a:ext uri="{FF2B5EF4-FFF2-40B4-BE49-F238E27FC236}">
              <a16:creationId xmlns:a16="http://schemas.microsoft.com/office/drawing/2014/main" id="{00000000-0008-0000-0000-00004212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4675" name="Text Box 2">
          <a:extLst>
            <a:ext uri="{FF2B5EF4-FFF2-40B4-BE49-F238E27FC236}">
              <a16:creationId xmlns:a16="http://schemas.microsoft.com/office/drawing/2014/main" id="{00000000-0008-0000-0000-00004312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676" name="Oval 3">
          <a:extLst>
            <a:ext uri="{FF2B5EF4-FFF2-40B4-BE49-F238E27FC236}">
              <a16:creationId xmlns:a16="http://schemas.microsoft.com/office/drawing/2014/main" id="{00000000-0008-0000-0000-0000441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677" name="Oval 4">
          <a:extLst>
            <a:ext uri="{FF2B5EF4-FFF2-40B4-BE49-F238E27FC236}">
              <a16:creationId xmlns:a16="http://schemas.microsoft.com/office/drawing/2014/main" id="{00000000-0008-0000-0000-0000451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678" name="Oval 5">
          <a:extLst>
            <a:ext uri="{FF2B5EF4-FFF2-40B4-BE49-F238E27FC236}">
              <a16:creationId xmlns:a16="http://schemas.microsoft.com/office/drawing/2014/main" id="{00000000-0008-0000-0000-0000461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679" name="Oval 6">
          <a:extLst>
            <a:ext uri="{FF2B5EF4-FFF2-40B4-BE49-F238E27FC236}">
              <a16:creationId xmlns:a16="http://schemas.microsoft.com/office/drawing/2014/main" id="{00000000-0008-0000-0000-0000471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4680" name="Oval 7">
          <a:extLst>
            <a:ext uri="{FF2B5EF4-FFF2-40B4-BE49-F238E27FC236}">
              <a16:creationId xmlns:a16="http://schemas.microsoft.com/office/drawing/2014/main" id="{00000000-0008-0000-0000-00004812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681" name="Oval 8">
          <a:extLst>
            <a:ext uri="{FF2B5EF4-FFF2-40B4-BE49-F238E27FC236}">
              <a16:creationId xmlns:a16="http://schemas.microsoft.com/office/drawing/2014/main" id="{00000000-0008-0000-0000-0000491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682" name="Oval 9">
          <a:extLst>
            <a:ext uri="{FF2B5EF4-FFF2-40B4-BE49-F238E27FC236}">
              <a16:creationId xmlns:a16="http://schemas.microsoft.com/office/drawing/2014/main" id="{00000000-0008-0000-0000-00004A1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683" name="Oval 10">
          <a:extLst>
            <a:ext uri="{FF2B5EF4-FFF2-40B4-BE49-F238E27FC236}">
              <a16:creationId xmlns:a16="http://schemas.microsoft.com/office/drawing/2014/main" id="{00000000-0008-0000-0000-00004B1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684" name="Oval 11">
          <a:extLst>
            <a:ext uri="{FF2B5EF4-FFF2-40B4-BE49-F238E27FC236}">
              <a16:creationId xmlns:a16="http://schemas.microsoft.com/office/drawing/2014/main" id="{00000000-0008-0000-0000-00004C1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685" name="Oval 12">
          <a:extLst>
            <a:ext uri="{FF2B5EF4-FFF2-40B4-BE49-F238E27FC236}">
              <a16:creationId xmlns:a16="http://schemas.microsoft.com/office/drawing/2014/main" id="{00000000-0008-0000-0000-00004D1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686" name="Oval 13">
          <a:extLst>
            <a:ext uri="{FF2B5EF4-FFF2-40B4-BE49-F238E27FC236}">
              <a16:creationId xmlns:a16="http://schemas.microsoft.com/office/drawing/2014/main" id="{00000000-0008-0000-0000-00004E1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4687" name="Oval 14">
          <a:extLst>
            <a:ext uri="{FF2B5EF4-FFF2-40B4-BE49-F238E27FC236}">
              <a16:creationId xmlns:a16="http://schemas.microsoft.com/office/drawing/2014/main" id="{00000000-0008-0000-0000-00004F12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4688" name="Oval 15">
          <a:extLst>
            <a:ext uri="{FF2B5EF4-FFF2-40B4-BE49-F238E27FC236}">
              <a16:creationId xmlns:a16="http://schemas.microsoft.com/office/drawing/2014/main" id="{00000000-0008-0000-0000-00005012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689" name="Oval 16">
          <a:extLst>
            <a:ext uri="{FF2B5EF4-FFF2-40B4-BE49-F238E27FC236}">
              <a16:creationId xmlns:a16="http://schemas.microsoft.com/office/drawing/2014/main" id="{00000000-0008-0000-0000-0000511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4690" name="Text Box 1">
          <a:extLst>
            <a:ext uri="{FF2B5EF4-FFF2-40B4-BE49-F238E27FC236}">
              <a16:creationId xmlns:a16="http://schemas.microsoft.com/office/drawing/2014/main" id="{00000000-0008-0000-0000-00005212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4691" name="Text Box 2">
          <a:extLst>
            <a:ext uri="{FF2B5EF4-FFF2-40B4-BE49-F238E27FC236}">
              <a16:creationId xmlns:a16="http://schemas.microsoft.com/office/drawing/2014/main" id="{00000000-0008-0000-0000-00005312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692" name="Oval 3">
          <a:extLst>
            <a:ext uri="{FF2B5EF4-FFF2-40B4-BE49-F238E27FC236}">
              <a16:creationId xmlns:a16="http://schemas.microsoft.com/office/drawing/2014/main" id="{00000000-0008-0000-0000-0000541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693" name="Oval 4">
          <a:extLst>
            <a:ext uri="{FF2B5EF4-FFF2-40B4-BE49-F238E27FC236}">
              <a16:creationId xmlns:a16="http://schemas.microsoft.com/office/drawing/2014/main" id="{00000000-0008-0000-0000-0000551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694" name="Oval 5">
          <a:extLst>
            <a:ext uri="{FF2B5EF4-FFF2-40B4-BE49-F238E27FC236}">
              <a16:creationId xmlns:a16="http://schemas.microsoft.com/office/drawing/2014/main" id="{00000000-0008-0000-0000-0000561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695" name="Oval 6">
          <a:extLst>
            <a:ext uri="{FF2B5EF4-FFF2-40B4-BE49-F238E27FC236}">
              <a16:creationId xmlns:a16="http://schemas.microsoft.com/office/drawing/2014/main" id="{00000000-0008-0000-0000-0000571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4696" name="Oval 7">
          <a:extLst>
            <a:ext uri="{FF2B5EF4-FFF2-40B4-BE49-F238E27FC236}">
              <a16:creationId xmlns:a16="http://schemas.microsoft.com/office/drawing/2014/main" id="{00000000-0008-0000-0000-00005812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697" name="Oval 8">
          <a:extLst>
            <a:ext uri="{FF2B5EF4-FFF2-40B4-BE49-F238E27FC236}">
              <a16:creationId xmlns:a16="http://schemas.microsoft.com/office/drawing/2014/main" id="{00000000-0008-0000-0000-0000591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698" name="Oval 9">
          <a:extLst>
            <a:ext uri="{FF2B5EF4-FFF2-40B4-BE49-F238E27FC236}">
              <a16:creationId xmlns:a16="http://schemas.microsoft.com/office/drawing/2014/main" id="{00000000-0008-0000-0000-00005A1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699" name="Oval 10">
          <a:extLst>
            <a:ext uri="{FF2B5EF4-FFF2-40B4-BE49-F238E27FC236}">
              <a16:creationId xmlns:a16="http://schemas.microsoft.com/office/drawing/2014/main" id="{00000000-0008-0000-0000-00005B1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700" name="Oval 11">
          <a:extLst>
            <a:ext uri="{FF2B5EF4-FFF2-40B4-BE49-F238E27FC236}">
              <a16:creationId xmlns:a16="http://schemas.microsoft.com/office/drawing/2014/main" id="{00000000-0008-0000-0000-00005C1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701" name="Oval 12">
          <a:extLst>
            <a:ext uri="{FF2B5EF4-FFF2-40B4-BE49-F238E27FC236}">
              <a16:creationId xmlns:a16="http://schemas.microsoft.com/office/drawing/2014/main" id="{00000000-0008-0000-0000-00005D1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702" name="Oval 13">
          <a:extLst>
            <a:ext uri="{FF2B5EF4-FFF2-40B4-BE49-F238E27FC236}">
              <a16:creationId xmlns:a16="http://schemas.microsoft.com/office/drawing/2014/main" id="{00000000-0008-0000-0000-00005E1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4703" name="Oval 14">
          <a:extLst>
            <a:ext uri="{FF2B5EF4-FFF2-40B4-BE49-F238E27FC236}">
              <a16:creationId xmlns:a16="http://schemas.microsoft.com/office/drawing/2014/main" id="{00000000-0008-0000-0000-00005F12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4704" name="Oval 15">
          <a:extLst>
            <a:ext uri="{FF2B5EF4-FFF2-40B4-BE49-F238E27FC236}">
              <a16:creationId xmlns:a16="http://schemas.microsoft.com/office/drawing/2014/main" id="{00000000-0008-0000-0000-00006012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705" name="Oval 16">
          <a:extLst>
            <a:ext uri="{FF2B5EF4-FFF2-40B4-BE49-F238E27FC236}">
              <a16:creationId xmlns:a16="http://schemas.microsoft.com/office/drawing/2014/main" id="{00000000-0008-0000-0000-0000611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4706" name="Text Box 1">
          <a:extLst>
            <a:ext uri="{FF2B5EF4-FFF2-40B4-BE49-F238E27FC236}">
              <a16:creationId xmlns:a16="http://schemas.microsoft.com/office/drawing/2014/main" id="{00000000-0008-0000-0000-00006212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4707" name="Text Box 2">
          <a:extLst>
            <a:ext uri="{FF2B5EF4-FFF2-40B4-BE49-F238E27FC236}">
              <a16:creationId xmlns:a16="http://schemas.microsoft.com/office/drawing/2014/main" id="{00000000-0008-0000-0000-00006312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708" name="Oval 3">
          <a:extLst>
            <a:ext uri="{FF2B5EF4-FFF2-40B4-BE49-F238E27FC236}">
              <a16:creationId xmlns:a16="http://schemas.microsoft.com/office/drawing/2014/main" id="{00000000-0008-0000-0000-0000641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709" name="Oval 4">
          <a:extLst>
            <a:ext uri="{FF2B5EF4-FFF2-40B4-BE49-F238E27FC236}">
              <a16:creationId xmlns:a16="http://schemas.microsoft.com/office/drawing/2014/main" id="{00000000-0008-0000-0000-0000651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710" name="Oval 5">
          <a:extLst>
            <a:ext uri="{FF2B5EF4-FFF2-40B4-BE49-F238E27FC236}">
              <a16:creationId xmlns:a16="http://schemas.microsoft.com/office/drawing/2014/main" id="{00000000-0008-0000-0000-0000661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711" name="Oval 6">
          <a:extLst>
            <a:ext uri="{FF2B5EF4-FFF2-40B4-BE49-F238E27FC236}">
              <a16:creationId xmlns:a16="http://schemas.microsoft.com/office/drawing/2014/main" id="{00000000-0008-0000-0000-0000671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4712" name="Oval 7">
          <a:extLst>
            <a:ext uri="{FF2B5EF4-FFF2-40B4-BE49-F238E27FC236}">
              <a16:creationId xmlns:a16="http://schemas.microsoft.com/office/drawing/2014/main" id="{00000000-0008-0000-0000-00006812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713" name="Oval 8">
          <a:extLst>
            <a:ext uri="{FF2B5EF4-FFF2-40B4-BE49-F238E27FC236}">
              <a16:creationId xmlns:a16="http://schemas.microsoft.com/office/drawing/2014/main" id="{00000000-0008-0000-0000-0000691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714" name="Oval 9">
          <a:extLst>
            <a:ext uri="{FF2B5EF4-FFF2-40B4-BE49-F238E27FC236}">
              <a16:creationId xmlns:a16="http://schemas.microsoft.com/office/drawing/2014/main" id="{00000000-0008-0000-0000-00006A1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715" name="Oval 10">
          <a:extLst>
            <a:ext uri="{FF2B5EF4-FFF2-40B4-BE49-F238E27FC236}">
              <a16:creationId xmlns:a16="http://schemas.microsoft.com/office/drawing/2014/main" id="{00000000-0008-0000-0000-00006B1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716" name="Oval 11">
          <a:extLst>
            <a:ext uri="{FF2B5EF4-FFF2-40B4-BE49-F238E27FC236}">
              <a16:creationId xmlns:a16="http://schemas.microsoft.com/office/drawing/2014/main" id="{00000000-0008-0000-0000-00006C1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717" name="Oval 12">
          <a:extLst>
            <a:ext uri="{FF2B5EF4-FFF2-40B4-BE49-F238E27FC236}">
              <a16:creationId xmlns:a16="http://schemas.microsoft.com/office/drawing/2014/main" id="{00000000-0008-0000-0000-00006D1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718" name="Oval 13">
          <a:extLst>
            <a:ext uri="{FF2B5EF4-FFF2-40B4-BE49-F238E27FC236}">
              <a16:creationId xmlns:a16="http://schemas.microsoft.com/office/drawing/2014/main" id="{00000000-0008-0000-0000-00006E1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4719" name="Oval 14">
          <a:extLst>
            <a:ext uri="{FF2B5EF4-FFF2-40B4-BE49-F238E27FC236}">
              <a16:creationId xmlns:a16="http://schemas.microsoft.com/office/drawing/2014/main" id="{00000000-0008-0000-0000-00006F12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4720" name="Oval 15">
          <a:extLst>
            <a:ext uri="{FF2B5EF4-FFF2-40B4-BE49-F238E27FC236}">
              <a16:creationId xmlns:a16="http://schemas.microsoft.com/office/drawing/2014/main" id="{00000000-0008-0000-0000-00007012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721" name="Oval 16">
          <a:extLst>
            <a:ext uri="{FF2B5EF4-FFF2-40B4-BE49-F238E27FC236}">
              <a16:creationId xmlns:a16="http://schemas.microsoft.com/office/drawing/2014/main" id="{00000000-0008-0000-0000-0000711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4722" name="Text Box 1">
          <a:extLst>
            <a:ext uri="{FF2B5EF4-FFF2-40B4-BE49-F238E27FC236}">
              <a16:creationId xmlns:a16="http://schemas.microsoft.com/office/drawing/2014/main" id="{00000000-0008-0000-0000-00007212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4723" name="Text Box 2">
          <a:extLst>
            <a:ext uri="{FF2B5EF4-FFF2-40B4-BE49-F238E27FC236}">
              <a16:creationId xmlns:a16="http://schemas.microsoft.com/office/drawing/2014/main" id="{00000000-0008-0000-0000-00007312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724" name="Oval 3">
          <a:extLst>
            <a:ext uri="{FF2B5EF4-FFF2-40B4-BE49-F238E27FC236}">
              <a16:creationId xmlns:a16="http://schemas.microsoft.com/office/drawing/2014/main" id="{00000000-0008-0000-0000-0000741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725" name="Oval 4">
          <a:extLst>
            <a:ext uri="{FF2B5EF4-FFF2-40B4-BE49-F238E27FC236}">
              <a16:creationId xmlns:a16="http://schemas.microsoft.com/office/drawing/2014/main" id="{00000000-0008-0000-0000-0000751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726" name="Oval 5">
          <a:extLst>
            <a:ext uri="{FF2B5EF4-FFF2-40B4-BE49-F238E27FC236}">
              <a16:creationId xmlns:a16="http://schemas.microsoft.com/office/drawing/2014/main" id="{00000000-0008-0000-0000-0000761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727" name="Oval 6">
          <a:extLst>
            <a:ext uri="{FF2B5EF4-FFF2-40B4-BE49-F238E27FC236}">
              <a16:creationId xmlns:a16="http://schemas.microsoft.com/office/drawing/2014/main" id="{00000000-0008-0000-0000-0000771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4728" name="Oval 7">
          <a:extLst>
            <a:ext uri="{FF2B5EF4-FFF2-40B4-BE49-F238E27FC236}">
              <a16:creationId xmlns:a16="http://schemas.microsoft.com/office/drawing/2014/main" id="{00000000-0008-0000-0000-00007812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729" name="Oval 8">
          <a:extLst>
            <a:ext uri="{FF2B5EF4-FFF2-40B4-BE49-F238E27FC236}">
              <a16:creationId xmlns:a16="http://schemas.microsoft.com/office/drawing/2014/main" id="{00000000-0008-0000-0000-0000791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730" name="Oval 9">
          <a:extLst>
            <a:ext uri="{FF2B5EF4-FFF2-40B4-BE49-F238E27FC236}">
              <a16:creationId xmlns:a16="http://schemas.microsoft.com/office/drawing/2014/main" id="{00000000-0008-0000-0000-00007A1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731" name="Oval 10">
          <a:extLst>
            <a:ext uri="{FF2B5EF4-FFF2-40B4-BE49-F238E27FC236}">
              <a16:creationId xmlns:a16="http://schemas.microsoft.com/office/drawing/2014/main" id="{00000000-0008-0000-0000-00007B1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732" name="Oval 11">
          <a:extLst>
            <a:ext uri="{FF2B5EF4-FFF2-40B4-BE49-F238E27FC236}">
              <a16:creationId xmlns:a16="http://schemas.microsoft.com/office/drawing/2014/main" id="{00000000-0008-0000-0000-00007C1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733" name="Oval 12">
          <a:extLst>
            <a:ext uri="{FF2B5EF4-FFF2-40B4-BE49-F238E27FC236}">
              <a16:creationId xmlns:a16="http://schemas.microsoft.com/office/drawing/2014/main" id="{00000000-0008-0000-0000-00007D1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734" name="Oval 13">
          <a:extLst>
            <a:ext uri="{FF2B5EF4-FFF2-40B4-BE49-F238E27FC236}">
              <a16:creationId xmlns:a16="http://schemas.microsoft.com/office/drawing/2014/main" id="{00000000-0008-0000-0000-00007E1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4735" name="Oval 14">
          <a:extLst>
            <a:ext uri="{FF2B5EF4-FFF2-40B4-BE49-F238E27FC236}">
              <a16:creationId xmlns:a16="http://schemas.microsoft.com/office/drawing/2014/main" id="{00000000-0008-0000-0000-00007F12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4736" name="Oval 15">
          <a:extLst>
            <a:ext uri="{FF2B5EF4-FFF2-40B4-BE49-F238E27FC236}">
              <a16:creationId xmlns:a16="http://schemas.microsoft.com/office/drawing/2014/main" id="{00000000-0008-0000-0000-00008012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737" name="Oval 16">
          <a:extLst>
            <a:ext uri="{FF2B5EF4-FFF2-40B4-BE49-F238E27FC236}">
              <a16:creationId xmlns:a16="http://schemas.microsoft.com/office/drawing/2014/main" id="{00000000-0008-0000-0000-0000811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4738" name="Text Box 1">
          <a:extLst>
            <a:ext uri="{FF2B5EF4-FFF2-40B4-BE49-F238E27FC236}">
              <a16:creationId xmlns:a16="http://schemas.microsoft.com/office/drawing/2014/main" id="{00000000-0008-0000-0000-00008212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4739" name="Text Box 2">
          <a:extLst>
            <a:ext uri="{FF2B5EF4-FFF2-40B4-BE49-F238E27FC236}">
              <a16:creationId xmlns:a16="http://schemas.microsoft.com/office/drawing/2014/main" id="{00000000-0008-0000-0000-00008312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740" name="Oval 3">
          <a:extLst>
            <a:ext uri="{FF2B5EF4-FFF2-40B4-BE49-F238E27FC236}">
              <a16:creationId xmlns:a16="http://schemas.microsoft.com/office/drawing/2014/main" id="{00000000-0008-0000-0000-0000841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741" name="Oval 4">
          <a:extLst>
            <a:ext uri="{FF2B5EF4-FFF2-40B4-BE49-F238E27FC236}">
              <a16:creationId xmlns:a16="http://schemas.microsoft.com/office/drawing/2014/main" id="{00000000-0008-0000-0000-0000851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742" name="Oval 5">
          <a:extLst>
            <a:ext uri="{FF2B5EF4-FFF2-40B4-BE49-F238E27FC236}">
              <a16:creationId xmlns:a16="http://schemas.microsoft.com/office/drawing/2014/main" id="{00000000-0008-0000-0000-0000861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743" name="Oval 6">
          <a:extLst>
            <a:ext uri="{FF2B5EF4-FFF2-40B4-BE49-F238E27FC236}">
              <a16:creationId xmlns:a16="http://schemas.microsoft.com/office/drawing/2014/main" id="{00000000-0008-0000-0000-0000871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4744" name="Oval 7">
          <a:extLst>
            <a:ext uri="{FF2B5EF4-FFF2-40B4-BE49-F238E27FC236}">
              <a16:creationId xmlns:a16="http://schemas.microsoft.com/office/drawing/2014/main" id="{00000000-0008-0000-0000-00008812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745" name="Oval 8">
          <a:extLst>
            <a:ext uri="{FF2B5EF4-FFF2-40B4-BE49-F238E27FC236}">
              <a16:creationId xmlns:a16="http://schemas.microsoft.com/office/drawing/2014/main" id="{00000000-0008-0000-0000-0000891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746" name="Oval 9">
          <a:extLst>
            <a:ext uri="{FF2B5EF4-FFF2-40B4-BE49-F238E27FC236}">
              <a16:creationId xmlns:a16="http://schemas.microsoft.com/office/drawing/2014/main" id="{00000000-0008-0000-0000-00008A1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747" name="Oval 10">
          <a:extLst>
            <a:ext uri="{FF2B5EF4-FFF2-40B4-BE49-F238E27FC236}">
              <a16:creationId xmlns:a16="http://schemas.microsoft.com/office/drawing/2014/main" id="{00000000-0008-0000-0000-00008B1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748" name="Oval 11">
          <a:extLst>
            <a:ext uri="{FF2B5EF4-FFF2-40B4-BE49-F238E27FC236}">
              <a16:creationId xmlns:a16="http://schemas.microsoft.com/office/drawing/2014/main" id="{00000000-0008-0000-0000-00008C1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749" name="Oval 12">
          <a:extLst>
            <a:ext uri="{FF2B5EF4-FFF2-40B4-BE49-F238E27FC236}">
              <a16:creationId xmlns:a16="http://schemas.microsoft.com/office/drawing/2014/main" id="{00000000-0008-0000-0000-00008D1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750" name="Oval 13">
          <a:extLst>
            <a:ext uri="{FF2B5EF4-FFF2-40B4-BE49-F238E27FC236}">
              <a16:creationId xmlns:a16="http://schemas.microsoft.com/office/drawing/2014/main" id="{00000000-0008-0000-0000-00008E1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4751" name="Oval 14">
          <a:extLst>
            <a:ext uri="{FF2B5EF4-FFF2-40B4-BE49-F238E27FC236}">
              <a16:creationId xmlns:a16="http://schemas.microsoft.com/office/drawing/2014/main" id="{00000000-0008-0000-0000-00008F12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4752" name="Oval 15">
          <a:extLst>
            <a:ext uri="{FF2B5EF4-FFF2-40B4-BE49-F238E27FC236}">
              <a16:creationId xmlns:a16="http://schemas.microsoft.com/office/drawing/2014/main" id="{00000000-0008-0000-0000-00009012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753" name="Oval 16">
          <a:extLst>
            <a:ext uri="{FF2B5EF4-FFF2-40B4-BE49-F238E27FC236}">
              <a16:creationId xmlns:a16="http://schemas.microsoft.com/office/drawing/2014/main" id="{00000000-0008-0000-0000-0000911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4754" name="Text Box 1">
          <a:extLst>
            <a:ext uri="{FF2B5EF4-FFF2-40B4-BE49-F238E27FC236}">
              <a16:creationId xmlns:a16="http://schemas.microsoft.com/office/drawing/2014/main" id="{00000000-0008-0000-0000-00009212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4755" name="Text Box 2">
          <a:extLst>
            <a:ext uri="{FF2B5EF4-FFF2-40B4-BE49-F238E27FC236}">
              <a16:creationId xmlns:a16="http://schemas.microsoft.com/office/drawing/2014/main" id="{00000000-0008-0000-0000-00009312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756" name="Oval 3">
          <a:extLst>
            <a:ext uri="{FF2B5EF4-FFF2-40B4-BE49-F238E27FC236}">
              <a16:creationId xmlns:a16="http://schemas.microsoft.com/office/drawing/2014/main" id="{00000000-0008-0000-0000-0000941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757" name="Oval 4">
          <a:extLst>
            <a:ext uri="{FF2B5EF4-FFF2-40B4-BE49-F238E27FC236}">
              <a16:creationId xmlns:a16="http://schemas.microsoft.com/office/drawing/2014/main" id="{00000000-0008-0000-0000-0000951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758" name="Oval 5">
          <a:extLst>
            <a:ext uri="{FF2B5EF4-FFF2-40B4-BE49-F238E27FC236}">
              <a16:creationId xmlns:a16="http://schemas.microsoft.com/office/drawing/2014/main" id="{00000000-0008-0000-0000-0000961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759" name="Oval 6">
          <a:extLst>
            <a:ext uri="{FF2B5EF4-FFF2-40B4-BE49-F238E27FC236}">
              <a16:creationId xmlns:a16="http://schemas.microsoft.com/office/drawing/2014/main" id="{00000000-0008-0000-0000-0000971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4760" name="Oval 7">
          <a:extLst>
            <a:ext uri="{FF2B5EF4-FFF2-40B4-BE49-F238E27FC236}">
              <a16:creationId xmlns:a16="http://schemas.microsoft.com/office/drawing/2014/main" id="{00000000-0008-0000-0000-00009812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761" name="Oval 8">
          <a:extLst>
            <a:ext uri="{FF2B5EF4-FFF2-40B4-BE49-F238E27FC236}">
              <a16:creationId xmlns:a16="http://schemas.microsoft.com/office/drawing/2014/main" id="{00000000-0008-0000-0000-0000991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762" name="Oval 9">
          <a:extLst>
            <a:ext uri="{FF2B5EF4-FFF2-40B4-BE49-F238E27FC236}">
              <a16:creationId xmlns:a16="http://schemas.microsoft.com/office/drawing/2014/main" id="{00000000-0008-0000-0000-00009A1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763" name="Oval 10">
          <a:extLst>
            <a:ext uri="{FF2B5EF4-FFF2-40B4-BE49-F238E27FC236}">
              <a16:creationId xmlns:a16="http://schemas.microsoft.com/office/drawing/2014/main" id="{00000000-0008-0000-0000-00009B1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764" name="Oval 11">
          <a:extLst>
            <a:ext uri="{FF2B5EF4-FFF2-40B4-BE49-F238E27FC236}">
              <a16:creationId xmlns:a16="http://schemas.microsoft.com/office/drawing/2014/main" id="{00000000-0008-0000-0000-00009C1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765" name="Oval 12">
          <a:extLst>
            <a:ext uri="{FF2B5EF4-FFF2-40B4-BE49-F238E27FC236}">
              <a16:creationId xmlns:a16="http://schemas.microsoft.com/office/drawing/2014/main" id="{00000000-0008-0000-0000-00009D1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766" name="Oval 13">
          <a:extLst>
            <a:ext uri="{FF2B5EF4-FFF2-40B4-BE49-F238E27FC236}">
              <a16:creationId xmlns:a16="http://schemas.microsoft.com/office/drawing/2014/main" id="{00000000-0008-0000-0000-00009E1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4767" name="Oval 14">
          <a:extLst>
            <a:ext uri="{FF2B5EF4-FFF2-40B4-BE49-F238E27FC236}">
              <a16:creationId xmlns:a16="http://schemas.microsoft.com/office/drawing/2014/main" id="{00000000-0008-0000-0000-00009F12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4768" name="Oval 15">
          <a:extLst>
            <a:ext uri="{FF2B5EF4-FFF2-40B4-BE49-F238E27FC236}">
              <a16:creationId xmlns:a16="http://schemas.microsoft.com/office/drawing/2014/main" id="{00000000-0008-0000-0000-0000A012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769" name="Oval 16">
          <a:extLst>
            <a:ext uri="{FF2B5EF4-FFF2-40B4-BE49-F238E27FC236}">
              <a16:creationId xmlns:a16="http://schemas.microsoft.com/office/drawing/2014/main" id="{00000000-0008-0000-0000-0000A11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4770" name="Text Box 1">
          <a:extLst>
            <a:ext uri="{FF2B5EF4-FFF2-40B4-BE49-F238E27FC236}">
              <a16:creationId xmlns:a16="http://schemas.microsoft.com/office/drawing/2014/main" id="{00000000-0008-0000-0000-0000A212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4771" name="Text Box 2">
          <a:extLst>
            <a:ext uri="{FF2B5EF4-FFF2-40B4-BE49-F238E27FC236}">
              <a16:creationId xmlns:a16="http://schemas.microsoft.com/office/drawing/2014/main" id="{00000000-0008-0000-0000-0000A312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772" name="Oval 3">
          <a:extLst>
            <a:ext uri="{FF2B5EF4-FFF2-40B4-BE49-F238E27FC236}">
              <a16:creationId xmlns:a16="http://schemas.microsoft.com/office/drawing/2014/main" id="{00000000-0008-0000-0000-0000A41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773" name="Oval 4">
          <a:extLst>
            <a:ext uri="{FF2B5EF4-FFF2-40B4-BE49-F238E27FC236}">
              <a16:creationId xmlns:a16="http://schemas.microsoft.com/office/drawing/2014/main" id="{00000000-0008-0000-0000-0000A51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774" name="Oval 5">
          <a:extLst>
            <a:ext uri="{FF2B5EF4-FFF2-40B4-BE49-F238E27FC236}">
              <a16:creationId xmlns:a16="http://schemas.microsoft.com/office/drawing/2014/main" id="{00000000-0008-0000-0000-0000A61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775" name="Oval 6">
          <a:extLst>
            <a:ext uri="{FF2B5EF4-FFF2-40B4-BE49-F238E27FC236}">
              <a16:creationId xmlns:a16="http://schemas.microsoft.com/office/drawing/2014/main" id="{00000000-0008-0000-0000-0000A71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4776" name="Oval 7">
          <a:extLst>
            <a:ext uri="{FF2B5EF4-FFF2-40B4-BE49-F238E27FC236}">
              <a16:creationId xmlns:a16="http://schemas.microsoft.com/office/drawing/2014/main" id="{00000000-0008-0000-0000-0000A812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777" name="Oval 8">
          <a:extLst>
            <a:ext uri="{FF2B5EF4-FFF2-40B4-BE49-F238E27FC236}">
              <a16:creationId xmlns:a16="http://schemas.microsoft.com/office/drawing/2014/main" id="{00000000-0008-0000-0000-0000A91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778" name="Oval 9">
          <a:extLst>
            <a:ext uri="{FF2B5EF4-FFF2-40B4-BE49-F238E27FC236}">
              <a16:creationId xmlns:a16="http://schemas.microsoft.com/office/drawing/2014/main" id="{00000000-0008-0000-0000-0000AA1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779" name="Oval 10">
          <a:extLst>
            <a:ext uri="{FF2B5EF4-FFF2-40B4-BE49-F238E27FC236}">
              <a16:creationId xmlns:a16="http://schemas.microsoft.com/office/drawing/2014/main" id="{00000000-0008-0000-0000-0000AB1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780" name="Oval 11">
          <a:extLst>
            <a:ext uri="{FF2B5EF4-FFF2-40B4-BE49-F238E27FC236}">
              <a16:creationId xmlns:a16="http://schemas.microsoft.com/office/drawing/2014/main" id="{00000000-0008-0000-0000-0000AC1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781" name="Oval 12">
          <a:extLst>
            <a:ext uri="{FF2B5EF4-FFF2-40B4-BE49-F238E27FC236}">
              <a16:creationId xmlns:a16="http://schemas.microsoft.com/office/drawing/2014/main" id="{00000000-0008-0000-0000-0000AD1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782" name="Oval 13">
          <a:extLst>
            <a:ext uri="{FF2B5EF4-FFF2-40B4-BE49-F238E27FC236}">
              <a16:creationId xmlns:a16="http://schemas.microsoft.com/office/drawing/2014/main" id="{00000000-0008-0000-0000-0000AE1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4783" name="Oval 14">
          <a:extLst>
            <a:ext uri="{FF2B5EF4-FFF2-40B4-BE49-F238E27FC236}">
              <a16:creationId xmlns:a16="http://schemas.microsoft.com/office/drawing/2014/main" id="{00000000-0008-0000-0000-0000AF12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4784" name="Oval 15">
          <a:extLst>
            <a:ext uri="{FF2B5EF4-FFF2-40B4-BE49-F238E27FC236}">
              <a16:creationId xmlns:a16="http://schemas.microsoft.com/office/drawing/2014/main" id="{00000000-0008-0000-0000-0000B012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785" name="Oval 16">
          <a:extLst>
            <a:ext uri="{FF2B5EF4-FFF2-40B4-BE49-F238E27FC236}">
              <a16:creationId xmlns:a16="http://schemas.microsoft.com/office/drawing/2014/main" id="{00000000-0008-0000-0000-0000B11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4786" name="Text Box 1">
          <a:extLst>
            <a:ext uri="{FF2B5EF4-FFF2-40B4-BE49-F238E27FC236}">
              <a16:creationId xmlns:a16="http://schemas.microsoft.com/office/drawing/2014/main" id="{00000000-0008-0000-0000-0000B212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4787" name="Text Box 2">
          <a:extLst>
            <a:ext uri="{FF2B5EF4-FFF2-40B4-BE49-F238E27FC236}">
              <a16:creationId xmlns:a16="http://schemas.microsoft.com/office/drawing/2014/main" id="{00000000-0008-0000-0000-0000B312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788" name="Oval 3">
          <a:extLst>
            <a:ext uri="{FF2B5EF4-FFF2-40B4-BE49-F238E27FC236}">
              <a16:creationId xmlns:a16="http://schemas.microsoft.com/office/drawing/2014/main" id="{00000000-0008-0000-0000-0000B41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789" name="Oval 4">
          <a:extLst>
            <a:ext uri="{FF2B5EF4-FFF2-40B4-BE49-F238E27FC236}">
              <a16:creationId xmlns:a16="http://schemas.microsoft.com/office/drawing/2014/main" id="{00000000-0008-0000-0000-0000B51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790" name="Oval 5">
          <a:extLst>
            <a:ext uri="{FF2B5EF4-FFF2-40B4-BE49-F238E27FC236}">
              <a16:creationId xmlns:a16="http://schemas.microsoft.com/office/drawing/2014/main" id="{00000000-0008-0000-0000-0000B61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791" name="Oval 6">
          <a:extLst>
            <a:ext uri="{FF2B5EF4-FFF2-40B4-BE49-F238E27FC236}">
              <a16:creationId xmlns:a16="http://schemas.microsoft.com/office/drawing/2014/main" id="{00000000-0008-0000-0000-0000B71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4792" name="Oval 7">
          <a:extLst>
            <a:ext uri="{FF2B5EF4-FFF2-40B4-BE49-F238E27FC236}">
              <a16:creationId xmlns:a16="http://schemas.microsoft.com/office/drawing/2014/main" id="{00000000-0008-0000-0000-0000B812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793" name="Oval 8">
          <a:extLst>
            <a:ext uri="{FF2B5EF4-FFF2-40B4-BE49-F238E27FC236}">
              <a16:creationId xmlns:a16="http://schemas.microsoft.com/office/drawing/2014/main" id="{00000000-0008-0000-0000-0000B91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794" name="Oval 9">
          <a:extLst>
            <a:ext uri="{FF2B5EF4-FFF2-40B4-BE49-F238E27FC236}">
              <a16:creationId xmlns:a16="http://schemas.microsoft.com/office/drawing/2014/main" id="{00000000-0008-0000-0000-0000BA1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795" name="Oval 10">
          <a:extLst>
            <a:ext uri="{FF2B5EF4-FFF2-40B4-BE49-F238E27FC236}">
              <a16:creationId xmlns:a16="http://schemas.microsoft.com/office/drawing/2014/main" id="{00000000-0008-0000-0000-0000BB1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796" name="Oval 11">
          <a:extLst>
            <a:ext uri="{FF2B5EF4-FFF2-40B4-BE49-F238E27FC236}">
              <a16:creationId xmlns:a16="http://schemas.microsoft.com/office/drawing/2014/main" id="{00000000-0008-0000-0000-0000BC1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797" name="Oval 12">
          <a:extLst>
            <a:ext uri="{FF2B5EF4-FFF2-40B4-BE49-F238E27FC236}">
              <a16:creationId xmlns:a16="http://schemas.microsoft.com/office/drawing/2014/main" id="{00000000-0008-0000-0000-0000BD1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798" name="Oval 13">
          <a:extLst>
            <a:ext uri="{FF2B5EF4-FFF2-40B4-BE49-F238E27FC236}">
              <a16:creationId xmlns:a16="http://schemas.microsoft.com/office/drawing/2014/main" id="{00000000-0008-0000-0000-0000BE1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4799" name="Oval 14">
          <a:extLst>
            <a:ext uri="{FF2B5EF4-FFF2-40B4-BE49-F238E27FC236}">
              <a16:creationId xmlns:a16="http://schemas.microsoft.com/office/drawing/2014/main" id="{00000000-0008-0000-0000-0000BF12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4800" name="Oval 15">
          <a:extLst>
            <a:ext uri="{FF2B5EF4-FFF2-40B4-BE49-F238E27FC236}">
              <a16:creationId xmlns:a16="http://schemas.microsoft.com/office/drawing/2014/main" id="{00000000-0008-0000-0000-0000C012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801" name="Oval 16">
          <a:extLst>
            <a:ext uri="{FF2B5EF4-FFF2-40B4-BE49-F238E27FC236}">
              <a16:creationId xmlns:a16="http://schemas.microsoft.com/office/drawing/2014/main" id="{00000000-0008-0000-0000-0000C11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4802" name="Text Box 1">
          <a:extLst>
            <a:ext uri="{FF2B5EF4-FFF2-40B4-BE49-F238E27FC236}">
              <a16:creationId xmlns:a16="http://schemas.microsoft.com/office/drawing/2014/main" id="{00000000-0008-0000-0000-0000C212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4803" name="Text Box 2">
          <a:extLst>
            <a:ext uri="{FF2B5EF4-FFF2-40B4-BE49-F238E27FC236}">
              <a16:creationId xmlns:a16="http://schemas.microsoft.com/office/drawing/2014/main" id="{00000000-0008-0000-0000-0000C312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804" name="Oval 3">
          <a:extLst>
            <a:ext uri="{FF2B5EF4-FFF2-40B4-BE49-F238E27FC236}">
              <a16:creationId xmlns:a16="http://schemas.microsoft.com/office/drawing/2014/main" id="{00000000-0008-0000-0000-0000C41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805" name="Oval 4">
          <a:extLst>
            <a:ext uri="{FF2B5EF4-FFF2-40B4-BE49-F238E27FC236}">
              <a16:creationId xmlns:a16="http://schemas.microsoft.com/office/drawing/2014/main" id="{00000000-0008-0000-0000-0000C51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806" name="Oval 5">
          <a:extLst>
            <a:ext uri="{FF2B5EF4-FFF2-40B4-BE49-F238E27FC236}">
              <a16:creationId xmlns:a16="http://schemas.microsoft.com/office/drawing/2014/main" id="{00000000-0008-0000-0000-0000C61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807" name="Oval 6">
          <a:extLst>
            <a:ext uri="{FF2B5EF4-FFF2-40B4-BE49-F238E27FC236}">
              <a16:creationId xmlns:a16="http://schemas.microsoft.com/office/drawing/2014/main" id="{00000000-0008-0000-0000-0000C71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4808" name="Oval 7">
          <a:extLst>
            <a:ext uri="{FF2B5EF4-FFF2-40B4-BE49-F238E27FC236}">
              <a16:creationId xmlns:a16="http://schemas.microsoft.com/office/drawing/2014/main" id="{00000000-0008-0000-0000-0000C812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809" name="Oval 8">
          <a:extLst>
            <a:ext uri="{FF2B5EF4-FFF2-40B4-BE49-F238E27FC236}">
              <a16:creationId xmlns:a16="http://schemas.microsoft.com/office/drawing/2014/main" id="{00000000-0008-0000-0000-0000C91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810" name="Oval 9">
          <a:extLst>
            <a:ext uri="{FF2B5EF4-FFF2-40B4-BE49-F238E27FC236}">
              <a16:creationId xmlns:a16="http://schemas.microsoft.com/office/drawing/2014/main" id="{00000000-0008-0000-0000-0000CA1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811" name="Oval 10">
          <a:extLst>
            <a:ext uri="{FF2B5EF4-FFF2-40B4-BE49-F238E27FC236}">
              <a16:creationId xmlns:a16="http://schemas.microsoft.com/office/drawing/2014/main" id="{00000000-0008-0000-0000-0000CB1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812" name="Oval 11">
          <a:extLst>
            <a:ext uri="{FF2B5EF4-FFF2-40B4-BE49-F238E27FC236}">
              <a16:creationId xmlns:a16="http://schemas.microsoft.com/office/drawing/2014/main" id="{00000000-0008-0000-0000-0000CC1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813" name="Oval 12">
          <a:extLst>
            <a:ext uri="{FF2B5EF4-FFF2-40B4-BE49-F238E27FC236}">
              <a16:creationId xmlns:a16="http://schemas.microsoft.com/office/drawing/2014/main" id="{00000000-0008-0000-0000-0000CD1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814" name="Oval 13">
          <a:extLst>
            <a:ext uri="{FF2B5EF4-FFF2-40B4-BE49-F238E27FC236}">
              <a16:creationId xmlns:a16="http://schemas.microsoft.com/office/drawing/2014/main" id="{00000000-0008-0000-0000-0000CE1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4815" name="Oval 14">
          <a:extLst>
            <a:ext uri="{FF2B5EF4-FFF2-40B4-BE49-F238E27FC236}">
              <a16:creationId xmlns:a16="http://schemas.microsoft.com/office/drawing/2014/main" id="{00000000-0008-0000-0000-0000CF12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4816" name="Oval 15">
          <a:extLst>
            <a:ext uri="{FF2B5EF4-FFF2-40B4-BE49-F238E27FC236}">
              <a16:creationId xmlns:a16="http://schemas.microsoft.com/office/drawing/2014/main" id="{00000000-0008-0000-0000-0000D012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817" name="Oval 16">
          <a:extLst>
            <a:ext uri="{FF2B5EF4-FFF2-40B4-BE49-F238E27FC236}">
              <a16:creationId xmlns:a16="http://schemas.microsoft.com/office/drawing/2014/main" id="{00000000-0008-0000-0000-0000D11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4818" name="Text Box 1">
          <a:extLst>
            <a:ext uri="{FF2B5EF4-FFF2-40B4-BE49-F238E27FC236}">
              <a16:creationId xmlns:a16="http://schemas.microsoft.com/office/drawing/2014/main" id="{00000000-0008-0000-0000-0000D212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4819" name="Text Box 2">
          <a:extLst>
            <a:ext uri="{FF2B5EF4-FFF2-40B4-BE49-F238E27FC236}">
              <a16:creationId xmlns:a16="http://schemas.microsoft.com/office/drawing/2014/main" id="{00000000-0008-0000-0000-0000D312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820" name="Oval 3">
          <a:extLst>
            <a:ext uri="{FF2B5EF4-FFF2-40B4-BE49-F238E27FC236}">
              <a16:creationId xmlns:a16="http://schemas.microsoft.com/office/drawing/2014/main" id="{00000000-0008-0000-0000-0000D41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821" name="Oval 4">
          <a:extLst>
            <a:ext uri="{FF2B5EF4-FFF2-40B4-BE49-F238E27FC236}">
              <a16:creationId xmlns:a16="http://schemas.microsoft.com/office/drawing/2014/main" id="{00000000-0008-0000-0000-0000D51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822" name="Oval 5">
          <a:extLst>
            <a:ext uri="{FF2B5EF4-FFF2-40B4-BE49-F238E27FC236}">
              <a16:creationId xmlns:a16="http://schemas.microsoft.com/office/drawing/2014/main" id="{00000000-0008-0000-0000-0000D61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823" name="Oval 6">
          <a:extLst>
            <a:ext uri="{FF2B5EF4-FFF2-40B4-BE49-F238E27FC236}">
              <a16:creationId xmlns:a16="http://schemas.microsoft.com/office/drawing/2014/main" id="{00000000-0008-0000-0000-0000D71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4824" name="Oval 7">
          <a:extLst>
            <a:ext uri="{FF2B5EF4-FFF2-40B4-BE49-F238E27FC236}">
              <a16:creationId xmlns:a16="http://schemas.microsoft.com/office/drawing/2014/main" id="{00000000-0008-0000-0000-0000D812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825" name="Oval 8">
          <a:extLst>
            <a:ext uri="{FF2B5EF4-FFF2-40B4-BE49-F238E27FC236}">
              <a16:creationId xmlns:a16="http://schemas.microsoft.com/office/drawing/2014/main" id="{00000000-0008-0000-0000-0000D91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826" name="Oval 9">
          <a:extLst>
            <a:ext uri="{FF2B5EF4-FFF2-40B4-BE49-F238E27FC236}">
              <a16:creationId xmlns:a16="http://schemas.microsoft.com/office/drawing/2014/main" id="{00000000-0008-0000-0000-0000DA1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827" name="Oval 10">
          <a:extLst>
            <a:ext uri="{FF2B5EF4-FFF2-40B4-BE49-F238E27FC236}">
              <a16:creationId xmlns:a16="http://schemas.microsoft.com/office/drawing/2014/main" id="{00000000-0008-0000-0000-0000DB1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828" name="Oval 11">
          <a:extLst>
            <a:ext uri="{FF2B5EF4-FFF2-40B4-BE49-F238E27FC236}">
              <a16:creationId xmlns:a16="http://schemas.microsoft.com/office/drawing/2014/main" id="{00000000-0008-0000-0000-0000DC1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829" name="Oval 12">
          <a:extLst>
            <a:ext uri="{FF2B5EF4-FFF2-40B4-BE49-F238E27FC236}">
              <a16:creationId xmlns:a16="http://schemas.microsoft.com/office/drawing/2014/main" id="{00000000-0008-0000-0000-0000DD1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830" name="Oval 13">
          <a:extLst>
            <a:ext uri="{FF2B5EF4-FFF2-40B4-BE49-F238E27FC236}">
              <a16:creationId xmlns:a16="http://schemas.microsoft.com/office/drawing/2014/main" id="{00000000-0008-0000-0000-0000DE1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4831" name="Oval 14">
          <a:extLst>
            <a:ext uri="{FF2B5EF4-FFF2-40B4-BE49-F238E27FC236}">
              <a16:creationId xmlns:a16="http://schemas.microsoft.com/office/drawing/2014/main" id="{00000000-0008-0000-0000-0000DF12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4832" name="Oval 15">
          <a:extLst>
            <a:ext uri="{FF2B5EF4-FFF2-40B4-BE49-F238E27FC236}">
              <a16:creationId xmlns:a16="http://schemas.microsoft.com/office/drawing/2014/main" id="{00000000-0008-0000-0000-0000E012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833" name="Oval 16">
          <a:extLst>
            <a:ext uri="{FF2B5EF4-FFF2-40B4-BE49-F238E27FC236}">
              <a16:creationId xmlns:a16="http://schemas.microsoft.com/office/drawing/2014/main" id="{00000000-0008-0000-0000-0000E11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4834" name="Text Box 1">
          <a:extLst>
            <a:ext uri="{FF2B5EF4-FFF2-40B4-BE49-F238E27FC236}">
              <a16:creationId xmlns:a16="http://schemas.microsoft.com/office/drawing/2014/main" id="{00000000-0008-0000-0000-0000E212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4835" name="Text Box 2">
          <a:extLst>
            <a:ext uri="{FF2B5EF4-FFF2-40B4-BE49-F238E27FC236}">
              <a16:creationId xmlns:a16="http://schemas.microsoft.com/office/drawing/2014/main" id="{00000000-0008-0000-0000-0000E312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836" name="Oval 3">
          <a:extLst>
            <a:ext uri="{FF2B5EF4-FFF2-40B4-BE49-F238E27FC236}">
              <a16:creationId xmlns:a16="http://schemas.microsoft.com/office/drawing/2014/main" id="{00000000-0008-0000-0000-0000E41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837" name="Oval 4">
          <a:extLst>
            <a:ext uri="{FF2B5EF4-FFF2-40B4-BE49-F238E27FC236}">
              <a16:creationId xmlns:a16="http://schemas.microsoft.com/office/drawing/2014/main" id="{00000000-0008-0000-0000-0000E51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838" name="Oval 5">
          <a:extLst>
            <a:ext uri="{FF2B5EF4-FFF2-40B4-BE49-F238E27FC236}">
              <a16:creationId xmlns:a16="http://schemas.microsoft.com/office/drawing/2014/main" id="{00000000-0008-0000-0000-0000E61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839" name="Oval 6">
          <a:extLst>
            <a:ext uri="{FF2B5EF4-FFF2-40B4-BE49-F238E27FC236}">
              <a16:creationId xmlns:a16="http://schemas.microsoft.com/office/drawing/2014/main" id="{00000000-0008-0000-0000-0000E71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4840" name="Oval 7">
          <a:extLst>
            <a:ext uri="{FF2B5EF4-FFF2-40B4-BE49-F238E27FC236}">
              <a16:creationId xmlns:a16="http://schemas.microsoft.com/office/drawing/2014/main" id="{00000000-0008-0000-0000-0000E812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841" name="Oval 8">
          <a:extLst>
            <a:ext uri="{FF2B5EF4-FFF2-40B4-BE49-F238E27FC236}">
              <a16:creationId xmlns:a16="http://schemas.microsoft.com/office/drawing/2014/main" id="{00000000-0008-0000-0000-0000E91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842" name="Oval 9">
          <a:extLst>
            <a:ext uri="{FF2B5EF4-FFF2-40B4-BE49-F238E27FC236}">
              <a16:creationId xmlns:a16="http://schemas.microsoft.com/office/drawing/2014/main" id="{00000000-0008-0000-0000-0000EA1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843" name="Oval 10">
          <a:extLst>
            <a:ext uri="{FF2B5EF4-FFF2-40B4-BE49-F238E27FC236}">
              <a16:creationId xmlns:a16="http://schemas.microsoft.com/office/drawing/2014/main" id="{00000000-0008-0000-0000-0000EB1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844" name="Oval 11">
          <a:extLst>
            <a:ext uri="{FF2B5EF4-FFF2-40B4-BE49-F238E27FC236}">
              <a16:creationId xmlns:a16="http://schemas.microsoft.com/office/drawing/2014/main" id="{00000000-0008-0000-0000-0000EC1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845" name="Oval 12">
          <a:extLst>
            <a:ext uri="{FF2B5EF4-FFF2-40B4-BE49-F238E27FC236}">
              <a16:creationId xmlns:a16="http://schemas.microsoft.com/office/drawing/2014/main" id="{00000000-0008-0000-0000-0000ED1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846" name="Oval 13">
          <a:extLst>
            <a:ext uri="{FF2B5EF4-FFF2-40B4-BE49-F238E27FC236}">
              <a16:creationId xmlns:a16="http://schemas.microsoft.com/office/drawing/2014/main" id="{00000000-0008-0000-0000-0000EE1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4847" name="Oval 14">
          <a:extLst>
            <a:ext uri="{FF2B5EF4-FFF2-40B4-BE49-F238E27FC236}">
              <a16:creationId xmlns:a16="http://schemas.microsoft.com/office/drawing/2014/main" id="{00000000-0008-0000-0000-0000EF12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4848" name="Oval 15">
          <a:extLst>
            <a:ext uri="{FF2B5EF4-FFF2-40B4-BE49-F238E27FC236}">
              <a16:creationId xmlns:a16="http://schemas.microsoft.com/office/drawing/2014/main" id="{00000000-0008-0000-0000-0000F012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849" name="Oval 16">
          <a:extLst>
            <a:ext uri="{FF2B5EF4-FFF2-40B4-BE49-F238E27FC236}">
              <a16:creationId xmlns:a16="http://schemas.microsoft.com/office/drawing/2014/main" id="{00000000-0008-0000-0000-0000F11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4850" name="Text Box 1">
          <a:extLst>
            <a:ext uri="{FF2B5EF4-FFF2-40B4-BE49-F238E27FC236}">
              <a16:creationId xmlns:a16="http://schemas.microsoft.com/office/drawing/2014/main" id="{00000000-0008-0000-0000-0000F212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4851" name="Text Box 2">
          <a:extLst>
            <a:ext uri="{FF2B5EF4-FFF2-40B4-BE49-F238E27FC236}">
              <a16:creationId xmlns:a16="http://schemas.microsoft.com/office/drawing/2014/main" id="{00000000-0008-0000-0000-0000F312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852" name="Oval 3">
          <a:extLst>
            <a:ext uri="{FF2B5EF4-FFF2-40B4-BE49-F238E27FC236}">
              <a16:creationId xmlns:a16="http://schemas.microsoft.com/office/drawing/2014/main" id="{00000000-0008-0000-0000-0000F41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853" name="Oval 4">
          <a:extLst>
            <a:ext uri="{FF2B5EF4-FFF2-40B4-BE49-F238E27FC236}">
              <a16:creationId xmlns:a16="http://schemas.microsoft.com/office/drawing/2014/main" id="{00000000-0008-0000-0000-0000F51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854" name="Oval 5">
          <a:extLst>
            <a:ext uri="{FF2B5EF4-FFF2-40B4-BE49-F238E27FC236}">
              <a16:creationId xmlns:a16="http://schemas.microsoft.com/office/drawing/2014/main" id="{00000000-0008-0000-0000-0000F61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855" name="Oval 6">
          <a:extLst>
            <a:ext uri="{FF2B5EF4-FFF2-40B4-BE49-F238E27FC236}">
              <a16:creationId xmlns:a16="http://schemas.microsoft.com/office/drawing/2014/main" id="{00000000-0008-0000-0000-0000F71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4856" name="Oval 7">
          <a:extLst>
            <a:ext uri="{FF2B5EF4-FFF2-40B4-BE49-F238E27FC236}">
              <a16:creationId xmlns:a16="http://schemas.microsoft.com/office/drawing/2014/main" id="{00000000-0008-0000-0000-0000F812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857" name="Oval 8">
          <a:extLst>
            <a:ext uri="{FF2B5EF4-FFF2-40B4-BE49-F238E27FC236}">
              <a16:creationId xmlns:a16="http://schemas.microsoft.com/office/drawing/2014/main" id="{00000000-0008-0000-0000-0000F91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858" name="Oval 9">
          <a:extLst>
            <a:ext uri="{FF2B5EF4-FFF2-40B4-BE49-F238E27FC236}">
              <a16:creationId xmlns:a16="http://schemas.microsoft.com/office/drawing/2014/main" id="{00000000-0008-0000-0000-0000FA1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859" name="Oval 10">
          <a:extLst>
            <a:ext uri="{FF2B5EF4-FFF2-40B4-BE49-F238E27FC236}">
              <a16:creationId xmlns:a16="http://schemas.microsoft.com/office/drawing/2014/main" id="{00000000-0008-0000-0000-0000FB1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860" name="Oval 11">
          <a:extLst>
            <a:ext uri="{FF2B5EF4-FFF2-40B4-BE49-F238E27FC236}">
              <a16:creationId xmlns:a16="http://schemas.microsoft.com/office/drawing/2014/main" id="{00000000-0008-0000-0000-0000FC1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861" name="Oval 12">
          <a:extLst>
            <a:ext uri="{FF2B5EF4-FFF2-40B4-BE49-F238E27FC236}">
              <a16:creationId xmlns:a16="http://schemas.microsoft.com/office/drawing/2014/main" id="{00000000-0008-0000-0000-0000FD1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862" name="Oval 13">
          <a:extLst>
            <a:ext uri="{FF2B5EF4-FFF2-40B4-BE49-F238E27FC236}">
              <a16:creationId xmlns:a16="http://schemas.microsoft.com/office/drawing/2014/main" id="{00000000-0008-0000-0000-0000FE1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4863" name="Oval 14">
          <a:extLst>
            <a:ext uri="{FF2B5EF4-FFF2-40B4-BE49-F238E27FC236}">
              <a16:creationId xmlns:a16="http://schemas.microsoft.com/office/drawing/2014/main" id="{00000000-0008-0000-0000-0000FF12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4864" name="Oval 15">
          <a:extLst>
            <a:ext uri="{FF2B5EF4-FFF2-40B4-BE49-F238E27FC236}">
              <a16:creationId xmlns:a16="http://schemas.microsoft.com/office/drawing/2014/main" id="{00000000-0008-0000-0000-00000013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865" name="Oval 16">
          <a:extLst>
            <a:ext uri="{FF2B5EF4-FFF2-40B4-BE49-F238E27FC236}">
              <a16:creationId xmlns:a16="http://schemas.microsoft.com/office/drawing/2014/main" id="{00000000-0008-0000-0000-0000011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4866" name="Text Box 1">
          <a:extLst>
            <a:ext uri="{FF2B5EF4-FFF2-40B4-BE49-F238E27FC236}">
              <a16:creationId xmlns:a16="http://schemas.microsoft.com/office/drawing/2014/main" id="{00000000-0008-0000-0000-00000213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4867" name="Text Box 2">
          <a:extLst>
            <a:ext uri="{FF2B5EF4-FFF2-40B4-BE49-F238E27FC236}">
              <a16:creationId xmlns:a16="http://schemas.microsoft.com/office/drawing/2014/main" id="{00000000-0008-0000-0000-00000313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868" name="Oval 3">
          <a:extLst>
            <a:ext uri="{FF2B5EF4-FFF2-40B4-BE49-F238E27FC236}">
              <a16:creationId xmlns:a16="http://schemas.microsoft.com/office/drawing/2014/main" id="{00000000-0008-0000-0000-0000041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869" name="Oval 4">
          <a:extLst>
            <a:ext uri="{FF2B5EF4-FFF2-40B4-BE49-F238E27FC236}">
              <a16:creationId xmlns:a16="http://schemas.microsoft.com/office/drawing/2014/main" id="{00000000-0008-0000-0000-0000051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870" name="Oval 5">
          <a:extLst>
            <a:ext uri="{FF2B5EF4-FFF2-40B4-BE49-F238E27FC236}">
              <a16:creationId xmlns:a16="http://schemas.microsoft.com/office/drawing/2014/main" id="{00000000-0008-0000-0000-0000061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871" name="Oval 6">
          <a:extLst>
            <a:ext uri="{FF2B5EF4-FFF2-40B4-BE49-F238E27FC236}">
              <a16:creationId xmlns:a16="http://schemas.microsoft.com/office/drawing/2014/main" id="{00000000-0008-0000-0000-0000071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4872" name="Oval 7">
          <a:extLst>
            <a:ext uri="{FF2B5EF4-FFF2-40B4-BE49-F238E27FC236}">
              <a16:creationId xmlns:a16="http://schemas.microsoft.com/office/drawing/2014/main" id="{00000000-0008-0000-0000-00000813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873" name="Oval 8">
          <a:extLst>
            <a:ext uri="{FF2B5EF4-FFF2-40B4-BE49-F238E27FC236}">
              <a16:creationId xmlns:a16="http://schemas.microsoft.com/office/drawing/2014/main" id="{00000000-0008-0000-0000-0000091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874" name="Oval 9">
          <a:extLst>
            <a:ext uri="{FF2B5EF4-FFF2-40B4-BE49-F238E27FC236}">
              <a16:creationId xmlns:a16="http://schemas.microsoft.com/office/drawing/2014/main" id="{00000000-0008-0000-0000-00000A1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875" name="Oval 10">
          <a:extLst>
            <a:ext uri="{FF2B5EF4-FFF2-40B4-BE49-F238E27FC236}">
              <a16:creationId xmlns:a16="http://schemas.microsoft.com/office/drawing/2014/main" id="{00000000-0008-0000-0000-00000B1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876" name="Oval 11">
          <a:extLst>
            <a:ext uri="{FF2B5EF4-FFF2-40B4-BE49-F238E27FC236}">
              <a16:creationId xmlns:a16="http://schemas.microsoft.com/office/drawing/2014/main" id="{00000000-0008-0000-0000-00000C1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877" name="Oval 12">
          <a:extLst>
            <a:ext uri="{FF2B5EF4-FFF2-40B4-BE49-F238E27FC236}">
              <a16:creationId xmlns:a16="http://schemas.microsoft.com/office/drawing/2014/main" id="{00000000-0008-0000-0000-00000D1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878" name="Oval 13">
          <a:extLst>
            <a:ext uri="{FF2B5EF4-FFF2-40B4-BE49-F238E27FC236}">
              <a16:creationId xmlns:a16="http://schemas.microsoft.com/office/drawing/2014/main" id="{00000000-0008-0000-0000-00000E1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4879" name="Oval 14">
          <a:extLst>
            <a:ext uri="{FF2B5EF4-FFF2-40B4-BE49-F238E27FC236}">
              <a16:creationId xmlns:a16="http://schemas.microsoft.com/office/drawing/2014/main" id="{00000000-0008-0000-0000-00000F13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4880" name="Oval 15">
          <a:extLst>
            <a:ext uri="{FF2B5EF4-FFF2-40B4-BE49-F238E27FC236}">
              <a16:creationId xmlns:a16="http://schemas.microsoft.com/office/drawing/2014/main" id="{00000000-0008-0000-0000-00001013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881" name="Oval 16">
          <a:extLst>
            <a:ext uri="{FF2B5EF4-FFF2-40B4-BE49-F238E27FC236}">
              <a16:creationId xmlns:a16="http://schemas.microsoft.com/office/drawing/2014/main" id="{00000000-0008-0000-0000-0000111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4882" name="Text Box 1">
          <a:extLst>
            <a:ext uri="{FF2B5EF4-FFF2-40B4-BE49-F238E27FC236}">
              <a16:creationId xmlns:a16="http://schemas.microsoft.com/office/drawing/2014/main" id="{00000000-0008-0000-0000-00001213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4883" name="Text Box 2">
          <a:extLst>
            <a:ext uri="{FF2B5EF4-FFF2-40B4-BE49-F238E27FC236}">
              <a16:creationId xmlns:a16="http://schemas.microsoft.com/office/drawing/2014/main" id="{00000000-0008-0000-0000-00001313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884" name="Oval 3">
          <a:extLst>
            <a:ext uri="{FF2B5EF4-FFF2-40B4-BE49-F238E27FC236}">
              <a16:creationId xmlns:a16="http://schemas.microsoft.com/office/drawing/2014/main" id="{00000000-0008-0000-0000-0000141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885" name="Oval 4">
          <a:extLst>
            <a:ext uri="{FF2B5EF4-FFF2-40B4-BE49-F238E27FC236}">
              <a16:creationId xmlns:a16="http://schemas.microsoft.com/office/drawing/2014/main" id="{00000000-0008-0000-0000-0000151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886" name="Oval 5">
          <a:extLst>
            <a:ext uri="{FF2B5EF4-FFF2-40B4-BE49-F238E27FC236}">
              <a16:creationId xmlns:a16="http://schemas.microsoft.com/office/drawing/2014/main" id="{00000000-0008-0000-0000-0000161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887" name="Oval 6">
          <a:extLst>
            <a:ext uri="{FF2B5EF4-FFF2-40B4-BE49-F238E27FC236}">
              <a16:creationId xmlns:a16="http://schemas.microsoft.com/office/drawing/2014/main" id="{00000000-0008-0000-0000-0000171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4888" name="Oval 7">
          <a:extLst>
            <a:ext uri="{FF2B5EF4-FFF2-40B4-BE49-F238E27FC236}">
              <a16:creationId xmlns:a16="http://schemas.microsoft.com/office/drawing/2014/main" id="{00000000-0008-0000-0000-00001813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889" name="Oval 8">
          <a:extLst>
            <a:ext uri="{FF2B5EF4-FFF2-40B4-BE49-F238E27FC236}">
              <a16:creationId xmlns:a16="http://schemas.microsoft.com/office/drawing/2014/main" id="{00000000-0008-0000-0000-0000191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890" name="Oval 9">
          <a:extLst>
            <a:ext uri="{FF2B5EF4-FFF2-40B4-BE49-F238E27FC236}">
              <a16:creationId xmlns:a16="http://schemas.microsoft.com/office/drawing/2014/main" id="{00000000-0008-0000-0000-00001A1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891" name="Oval 10">
          <a:extLst>
            <a:ext uri="{FF2B5EF4-FFF2-40B4-BE49-F238E27FC236}">
              <a16:creationId xmlns:a16="http://schemas.microsoft.com/office/drawing/2014/main" id="{00000000-0008-0000-0000-00001B1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892" name="Oval 11">
          <a:extLst>
            <a:ext uri="{FF2B5EF4-FFF2-40B4-BE49-F238E27FC236}">
              <a16:creationId xmlns:a16="http://schemas.microsoft.com/office/drawing/2014/main" id="{00000000-0008-0000-0000-00001C1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893" name="Oval 12">
          <a:extLst>
            <a:ext uri="{FF2B5EF4-FFF2-40B4-BE49-F238E27FC236}">
              <a16:creationId xmlns:a16="http://schemas.microsoft.com/office/drawing/2014/main" id="{00000000-0008-0000-0000-00001D1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894" name="Oval 13">
          <a:extLst>
            <a:ext uri="{FF2B5EF4-FFF2-40B4-BE49-F238E27FC236}">
              <a16:creationId xmlns:a16="http://schemas.microsoft.com/office/drawing/2014/main" id="{00000000-0008-0000-0000-00001E1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4895" name="Oval 14">
          <a:extLst>
            <a:ext uri="{FF2B5EF4-FFF2-40B4-BE49-F238E27FC236}">
              <a16:creationId xmlns:a16="http://schemas.microsoft.com/office/drawing/2014/main" id="{00000000-0008-0000-0000-00001F13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4896" name="Oval 15">
          <a:extLst>
            <a:ext uri="{FF2B5EF4-FFF2-40B4-BE49-F238E27FC236}">
              <a16:creationId xmlns:a16="http://schemas.microsoft.com/office/drawing/2014/main" id="{00000000-0008-0000-0000-00002013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897" name="Oval 16">
          <a:extLst>
            <a:ext uri="{FF2B5EF4-FFF2-40B4-BE49-F238E27FC236}">
              <a16:creationId xmlns:a16="http://schemas.microsoft.com/office/drawing/2014/main" id="{00000000-0008-0000-0000-0000211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4898" name="Text Box 1">
          <a:extLst>
            <a:ext uri="{FF2B5EF4-FFF2-40B4-BE49-F238E27FC236}">
              <a16:creationId xmlns:a16="http://schemas.microsoft.com/office/drawing/2014/main" id="{00000000-0008-0000-0000-00002213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4899" name="Text Box 2">
          <a:extLst>
            <a:ext uri="{FF2B5EF4-FFF2-40B4-BE49-F238E27FC236}">
              <a16:creationId xmlns:a16="http://schemas.microsoft.com/office/drawing/2014/main" id="{00000000-0008-0000-0000-00002313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900" name="Oval 3">
          <a:extLst>
            <a:ext uri="{FF2B5EF4-FFF2-40B4-BE49-F238E27FC236}">
              <a16:creationId xmlns:a16="http://schemas.microsoft.com/office/drawing/2014/main" id="{00000000-0008-0000-0000-0000241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901" name="Oval 4">
          <a:extLst>
            <a:ext uri="{FF2B5EF4-FFF2-40B4-BE49-F238E27FC236}">
              <a16:creationId xmlns:a16="http://schemas.microsoft.com/office/drawing/2014/main" id="{00000000-0008-0000-0000-0000251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902" name="Oval 5">
          <a:extLst>
            <a:ext uri="{FF2B5EF4-FFF2-40B4-BE49-F238E27FC236}">
              <a16:creationId xmlns:a16="http://schemas.microsoft.com/office/drawing/2014/main" id="{00000000-0008-0000-0000-0000261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903" name="Oval 6">
          <a:extLst>
            <a:ext uri="{FF2B5EF4-FFF2-40B4-BE49-F238E27FC236}">
              <a16:creationId xmlns:a16="http://schemas.microsoft.com/office/drawing/2014/main" id="{00000000-0008-0000-0000-0000271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4904" name="Oval 7">
          <a:extLst>
            <a:ext uri="{FF2B5EF4-FFF2-40B4-BE49-F238E27FC236}">
              <a16:creationId xmlns:a16="http://schemas.microsoft.com/office/drawing/2014/main" id="{00000000-0008-0000-0000-00002813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905" name="Oval 8">
          <a:extLst>
            <a:ext uri="{FF2B5EF4-FFF2-40B4-BE49-F238E27FC236}">
              <a16:creationId xmlns:a16="http://schemas.microsoft.com/office/drawing/2014/main" id="{00000000-0008-0000-0000-0000291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906" name="Oval 9">
          <a:extLst>
            <a:ext uri="{FF2B5EF4-FFF2-40B4-BE49-F238E27FC236}">
              <a16:creationId xmlns:a16="http://schemas.microsoft.com/office/drawing/2014/main" id="{00000000-0008-0000-0000-00002A1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907" name="Oval 10">
          <a:extLst>
            <a:ext uri="{FF2B5EF4-FFF2-40B4-BE49-F238E27FC236}">
              <a16:creationId xmlns:a16="http://schemas.microsoft.com/office/drawing/2014/main" id="{00000000-0008-0000-0000-00002B1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908" name="Oval 11">
          <a:extLst>
            <a:ext uri="{FF2B5EF4-FFF2-40B4-BE49-F238E27FC236}">
              <a16:creationId xmlns:a16="http://schemas.microsoft.com/office/drawing/2014/main" id="{00000000-0008-0000-0000-00002C1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909" name="Oval 12">
          <a:extLst>
            <a:ext uri="{FF2B5EF4-FFF2-40B4-BE49-F238E27FC236}">
              <a16:creationId xmlns:a16="http://schemas.microsoft.com/office/drawing/2014/main" id="{00000000-0008-0000-0000-00002D1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910" name="Oval 13">
          <a:extLst>
            <a:ext uri="{FF2B5EF4-FFF2-40B4-BE49-F238E27FC236}">
              <a16:creationId xmlns:a16="http://schemas.microsoft.com/office/drawing/2014/main" id="{00000000-0008-0000-0000-00002E1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4911" name="Oval 14">
          <a:extLst>
            <a:ext uri="{FF2B5EF4-FFF2-40B4-BE49-F238E27FC236}">
              <a16:creationId xmlns:a16="http://schemas.microsoft.com/office/drawing/2014/main" id="{00000000-0008-0000-0000-00002F13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4912" name="Oval 15">
          <a:extLst>
            <a:ext uri="{FF2B5EF4-FFF2-40B4-BE49-F238E27FC236}">
              <a16:creationId xmlns:a16="http://schemas.microsoft.com/office/drawing/2014/main" id="{00000000-0008-0000-0000-00003013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913" name="Oval 16">
          <a:extLst>
            <a:ext uri="{FF2B5EF4-FFF2-40B4-BE49-F238E27FC236}">
              <a16:creationId xmlns:a16="http://schemas.microsoft.com/office/drawing/2014/main" id="{00000000-0008-0000-0000-0000311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4914" name="Text Box 1">
          <a:extLst>
            <a:ext uri="{FF2B5EF4-FFF2-40B4-BE49-F238E27FC236}">
              <a16:creationId xmlns:a16="http://schemas.microsoft.com/office/drawing/2014/main" id="{00000000-0008-0000-0000-00003213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4915" name="Text Box 2">
          <a:extLst>
            <a:ext uri="{FF2B5EF4-FFF2-40B4-BE49-F238E27FC236}">
              <a16:creationId xmlns:a16="http://schemas.microsoft.com/office/drawing/2014/main" id="{00000000-0008-0000-0000-00003313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916" name="Oval 3">
          <a:extLst>
            <a:ext uri="{FF2B5EF4-FFF2-40B4-BE49-F238E27FC236}">
              <a16:creationId xmlns:a16="http://schemas.microsoft.com/office/drawing/2014/main" id="{00000000-0008-0000-0000-0000341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917" name="Oval 4">
          <a:extLst>
            <a:ext uri="{FF2B5EF4-FFF2-40B4-BE49-F238E27FC236}">
              <a16:creationId xmlns:a16="http://schemas.microsoft.com/office/drawing/2014/main" id="{00000000-0008-0000-0000-0000351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918" name="Oval 5">
          <a:extLst>
            <a:ext uri="{FF2B5EF4-FFF2-40B4-BE49-F238E27FC236}">
              <a16:creationId xmlns:a16="http://schemas.microsoft.com/office/drawing/2014/main" id="{00000000-0008-0000-0000-0000361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919" name="Oval 6">
          <a:extLst>
            <a:ext uri="{FF2B5EF4-FFF2-40B4-BE49-F238E27FC236}">
              <a16:creationId xmlns:a16="http://schemas.microsoft.com/office/drawing/2014/main" id="{00000000-0008-0000-0000-0000371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4920" name="Oval 7">
          <a:extLst>
            <a:ext uri="{FF2B5EF4-FFF2-40B4-BE49-F238E27FC236}">
              <a16:creationId xmlns:a16="http://schemas.microsoft.com/office/drawing/2014/main" id="{00000000-0008-0000-0000-00003813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921" name="Oval 8">
          <a:extLst>
            <a:ext uri="{FF2B5EF4-FFF2-40B4-BE49-F238E27FC236}">
              <a16:creationId xmlns:a16="http://schemas.microsoft.com/office/drawing/2014/main" id="{00000000-0008-0000-0000-0000391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922" name="Oval 9">
          <a:extLst>
            <a:ext uri="{FF2B5EF4-FFF2-40B4-BE49-F238E27FC236}">
              <a16:creationId xmlns:a16="http://schemas.microsoft.com/office/drawing/2014/main" id="{00000000-0008-0000-0000-00003A1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923" name="Oval 10">
          <a:extLst>
            <a:ext uri="{FF2B5EF4-FFF2-40B4-BE49-F238E27FC236}">
              <a16:creationId xmlns:a16="http://schemas.microsoft.com/office/drawing/2014/main" id="{00000000-0008-0000-0000-00003B1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924" name="Oval 11">
          <a:extLst>
            <a:ext uri="{FF2B5EF4-FFF2-40B4-BE49-F238E27FC236}">
              <a16:creationId xmlns:a16="http://schemas.microsoft.com/office/drawing/2014/main" id="{00000000-0008-0000-0000-00003C1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925" name="Oval 12">
          <a:extLst>
            <a:ext uri="{FF2B5EF4-FFF2-40B4-BE49-F238E27FC236}">
              <a16:creationId xmlns:a16="http://schemas.microsoft.com/office/drawing/2014/main" id="{00000000-0008-0000-0000-00003D1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926" name="Oval 13">
          <a:extLst>
            <a:ext uri="{FF2B5EF4-FFF2-40B4-BE49-F238E27FC236}">
              <a16:creationId xmlns:a16="http://schemas.microsoft.com/office/drawing/2014/main" id="{00000000-0008-0000-0000-00003E1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4927" name="Oval 14">
          <a:extLst>
            <a:ext uri="{FF2B5EF4-FFF2-40B4-BE49-F238E27FC236}">
              <a16:creationId xmlns:a16="http://schemas.microsoft.com/office/drawing/2014/main" id="{00000000-0008-0000-0000-00003F13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4928" name="Oval 15">
          <a:extLst>
            <a:ext uri="{FF2B5EF4-FFF2-40B4-BE49-F238E27FC236}">
              <a16:creationId xmlns:a16="http://schemas.microsoft.com/office/drawing/2014/main" id="{00000000-0008-0000-0000-00004013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929" name="Oval 16">
          <a:extLst>
            <a:ext uri="{FF2B5EF4-FFF2-40B4-BE49-F238E27FC236}">
              <a16:creationId xmlns:a16="http://schemas.microsoft.com/office/drawing/2014/main" id="{00000000-0008-0000-0000-0000411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4930" name="Text Box 1">
          <a:extLst>
            <a:ext uri="{FF2B5EF4-FFF2-40B4-BE49-F238E27FC236}">
              <a16:creationId xmlns:a16="http://schemas.microsoft.com/office/drawing/2014/main" id="{00000000-0008-0000-0000-00004213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4931" name="Text Box 2">
          <a:extLst>
            <a:ext uri="{FF2B5EF4-FFF2-40B4-BE49-F238E27FC236}">
              <a16:creationId xmlns:a16="http://schemas.microsoft.com/office/drawing/2014/main" id="{00000000-0008-0000-0000-00004313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932" name="Oval 3">
          <a:extLst>
            <a:ext uri="{FF2B5EF4-FFF2-40B4-BE49-F238E27FC236}">
              <a16:creationId xmlns:a16="http://schemas.microsoft.com/office/drawing/2014/main" id="{00000000-0008-0000-0000-0000441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933" name="Oval 4">
          <a:extLst>
            <a:ext uri="{FF2B5EF4-FFF2-40B4-BE49-F238E27FC236}">
              <a16:creationId xmlns:a16="http://schemas.microsoft.com/office/drawing/2014/main" id="{00000000-0008-0000-0000-0000451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934" name="Oval 5">
          <a:extLst>
            <a:ext uri="{FF2B5EF4-FFF2-40B4-BE49-F238E27FC236}">
              <a16:creationId xmlns:a16="http://schemas.microsoft.com/office/drawing/2014/main" id="{00000000-0008-0000-0000-0000461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935" name="Oval 6">
          <a:extLst>
            <a:ext uri="{FF2B5EF4-FFF2-40B4-BE49-F238E27FC236}">
              <a16:creationId xmlns:a16="http://schemas.microsoft.com/office/drawing/2014/main" id="{00000000-0008-0000-0000-0000471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4936" name="Oval 7">
          <a:extLst>
            <a:ext uri="{FF2B5EF4-FFF2-40B4-BE49-F238E27FC236}">
              <a16:creationId xmlns:a16="http://schemas.microsoft.com/office/drawing/2014/main" id="{00000000-0008-0000-0000-00004813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937" name="Oval 8">
          <a:extLst>
            <a:ext uri="{FF2B5EF4-FFF2-40B4-BE49-F238E27FC236}">
              <a16:creationId xmlns:a16="http://schemas.microsoft.com/office/drawing/2014/main" id="{00000000-0008-0000-0000-0000491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938" name="Oval 9">
          <a:extLst>
            <a:ext uri="{FF2B5EF4-FFF2-40B4-BE49-F238E27FC236}">
              <a16:creationId xmlns:a16="http://schemas.microsoft.com/office/drawing/2014/main" id="{00000000-0008-0000-0000-00004A1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939" name="Oval 10">
          <a:extLst>
            <a:ext uri="{FF2B5EF4-FFF2-40B4-BE49-F238E27FC236}">
              <a16:creationId xmlns:a16="http://schemas.microsoft.com/office/drawing/2014/main" id="{00000000-0008-0000-0000-00004B1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940" name="Oval 11">
          <a:extLst>
            <a:ext uri="{FF2B5EF4-FFF2-40B4-BE49-F238E27FC236}">
              <a16:creationId xmlns:a16="http://schemas.microsoft.com/office/drawing/2014/main" id="{00000000-0008-0000-0000-00004C1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941" name="Oval 12">
          <a:extLst>
            <a:ext uri="{FF2B5EF4-FFF2-40B4-BE49-F238E27FC236}">
              <a16:creationId xmlns:a16="http://schemas.microsoft.com/office/drawing/2014/main" id="{00000000-0008-0000-0000-00004D1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942" name="Oval 13">
          <a:extLst>
            <a:ext uri="{FF2B5EF4-FFF2-40B4-BE49-F238E27FC236}">
              <a16:creationId xmlns:a16="http://schemas.microsoft.com/office/drawing/2014/main" id="{00000000-0008-0000-0000-00004E1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4943" name="Oval 14">
          <a:extLst>
            <a:ext uri="{FF2B5EF4-FFF2-40B4-BE49-F238E27FC236}">
              <a16:creationId xmlns:a16="http://schemas.microsoft.com/office/drawing/2014/main" id="{00000000-0008-0000-0000-00004F13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4944" name="Oval 15">
          <a:extLst>
            <a:ext uri="{FF2B5EF4-FFF2-40B4-BE49-F238E27FC236}">
              <a16:creationId xmlns:a16="http://schemas.microsoft.com/office/drawing/2014/main" id="{00000000-0008-0000-0000-00005013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945" name="Oval 16">
          <a:extLst>
            <a:ext uri="{FF2B5EF4-FFF2-40B4-BE49-F238E27FC236}">
              <a16:creationId xmlns:a16="http://schemas.microsoft.com/office/drawing/2014/main" id="{00000000-0008-0000-0000-0000511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4946" name="Text Box 1">
          <a:extLst>
            <a:ext uri="{FF2B5EF4-FFF2-40B4-BE49-F238E27FC236}">
              <a16:creationId xmlns:a16="http://schemas.microsoft.com/office/drawing/2014/main" id="{00000000-0008-0000-0000-00005213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4947" name="Text Box 2">
          <a:extLst>
            <a:ext uri="{FF2B5EF4-FFF2-40B4-BE49-F238E27FC236}">
              <a16:creationId xmlns:a16="http://schemas.microsoft.com/office/drawing/2014/main" id="{00000000-0008-0000-0000-00005313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948" name="Oval 3">
          <a:extLst>
            <a:ext uri="{FF2B5EF4-FFF2-40B4-BE49-F238E27FC236}">
              <a16:creationId xmlns:a16="http://schemas.microsoft.com/office/drawing/2014/main" id="{00000000-0008-0000-0000-0000541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949" name="Oval 4">
          <a:extLst>
            <a:ext uri="{FF2B5EF4-FFF2-40B4-BE49-F238E27FC236}">
              <a16:creationId xmlns:a16="http://schemas.microsoft.com/office/drawing/2014/main" id="{00000000-0008-0000-0000-0000551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950" name="Oval 5">
          <a:extLst>
            <a:ext uri="{FF2B5EF4-FFF2-40B4-BE49-F238E27FC236}">
              <a16:creationId xmlns:a16="http://schemas.microsoft.com/office/drawing/2014/main" id="{00000000-0008-0000-0000-0000561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951" name="Oval 6">
          <a:extLst>
            <a:ext uri="{FF2B5EF4-FFF2-40B4-BE49-F238E27FC236}">
              <a16:creationId xmlns:a16="http://schemas.microsoft.com/office/drawing/2014/main" id="{00000000-0008-0000-0000-0000571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4952" name="Oval 7">
          <a:extLst>
            <a:ext uri="{FF2B5EF4-FFF2-40B4-BE49-F238E27FC236}">
              <a16:creationId xmlns:a16="http://schemas.microsoft.com/office/drawing/2014/main" id="{00000000-0008-0000-0000-00005813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953" name="Oval 8">
          <a:extLst>
            <a:ext uri="{FF2B5EF4-FFF2-40B4-BE49-F238E27FC236}">
              <a16:creationId xmlns:a16="http://schemas.microsoft.com/office/drawing/2014/main" id="{00000000-0008-0000-0000-0000591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954" name="Oval 9">
          <a:extLst>
            <a:ext uri="{FF2B5EF4-FFF2-40B4-BE49-F238E27FC236}">
              <a16:creationId xmlns:a16="http://schemas.microsoft.com/office/drawing/2014/main" id="{00000000-0008-0000-0000-00005A1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955" name="Oval 10">
          <a:extLst>
            <a:ext uri="{FF2B5EF4-FFF2-40B4-BE49-F238E27FC236}">
              <a16:creationId xmlns:a16="http://schemas.microsoft.com/office/drawing/2014/main" id="{00000000-0008-0000-0000-00005B1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956" name="Oval 11">
          <a:extLst>
            <a:ext uri="{FF2B5EF4-FFF2-40B4-BE49-F238E27FC236}">
              <a16:creationId xmlns:a16="http://schemas.microsoft.com/office/drawing/2014/main" id="{00000000-0008-0000-0000-00005C1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957" name="Oval 12">
          <a:extLst>
            <a:ext uri="{FF2B5EF4-FFF2-40B4-BE49-F238E27FC236}">
              <a16:creationId xmlns:a16="http://schemas.microsoft.com/office/drawing/2014/main" id="{00000000-0008-0000-0000-00005D1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958" name="Oval 13">
          <a:extLst>
            <a:ext uri="{FF2B5EF4-FFF2-40B4-BE49-F238E27FC236}">
              <a16:creationId xmlns:a16="http://schemas.microsoft.com/office/drawing/2014/main" id="{00000000-0008-0000-0000-00005E1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4959" name="Oval 14">
          <a:extLst>
            <a:ext uri="{FF2B5EF4-FFF2-40B4-BE49-F238E27FC236}">
              <a16:creationId xmlns:a16="http://schemas.microsoft.com/office/drawing/2014/main" id="{00000000-0008-0000-0000-00005F13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4960" name="Oval 15">
          <a:extLst>
            <a:ext uri="{FF2B5EF4-FFF2-40B4-BE49-F238E27FC236}">
              <a16:creationId xmlns:a16="http://schemas.microsoft.com/office/drawing/2014/main" id="{00000000-0008-0000-0000-00006013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961" name="Oval 16">
          <a:extLst>
            <a:ext uri="{FF2B5EF4-FFF2-40B4-BE49-F238E27FC236}">
              <a16:creationId xmlns:a16="http://schemas.microsoft.com/office/drawing/2014/main" id="{00000000-0008-0000-0000-0000611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4962" name="Text Box 1">
          <a:extLst>
            <a:ext uri="{FF2B5EF4-FFF2-40B4-BE49-F238E27FC236}">
              <a16:creationId xmlns:a16="http://schemas.microsoft.com/office/drawing/2014/main" id="{00000000-0008-0000-0000-00006213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4963" name="Text Box 2">
          <a:extLst>
            <a:ext uri="{FF2B5EF4-FFF2-40B4-BE49-F238E27FC236}">
              <a16:creationId xmlns:a16="http://schemas.microsoft.com/office/drawing/2014/main" id="{00000000-0008-0000-0000-00006313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964" name="Oval 3">
          <a:extLst>
            <a:ext uri="{FF2B5EF4-FFF2-40B4-BE49-F238E27FC236}">
              <a16:creationId xmlns:a16="http://schemas.microsoft.com/office/drawing/2014/main" id="{00000000-0008-0000-0000-0000641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965" name="Oval 4">
          <a:extLst>
            <a:ext uri="{FF2B5EF4-FFF2-40B4-BE49-F238E27FC236}">
              <a16:creationId xmlns:a16="http://schemas.microsoft.com/office/drawing/2014/main" id="{00000000-0008-0000-0000-0000651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966" name="Oval 5">
          <a:extLst>
            <a:ext uri="{FF2B5EF4-FFF2-40B4-BE49-F238E27FC236}">
              <a16:creationId xmlns:a16="http://schemas.microsoft.com/office/drawing/2014/main" id="{00000000-0008-0000-0000-0000661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967" name="Oval 6">
          <a:extLst>
            <a:ext uri="{FF2B5EF4-FFF2-40B4-BE49-F238E27FC236}">
              <a16:creationId xmlns:a16="http://schemas.microsoft.com/office/drawing/2014/main" id="{00000000-0008-0000-0000-0000671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4968" name="Oval 7">
          <a:extLst>
            <a:ext uri="{FF2B5EF4-FFF2-40B4-BE49-F238E27FC236}">
              <a16:creationId xmlns:a16="http://schemas.microsoft.com/office/drawing/2014/main" id="{00000000-0008-0000-0000-00006813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969" name="Oval 8">
          <a:extLst>
            <a:ext uri="{FF2B5EF4-FFF2-40B4-BE49-F238E27FC236}">
              <a16:creationId xmlns:a16="http://schemas.microsoft.com/office/drawing/2014/main" id="{00000000-0008-0000-0000-0000691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970" name="Oval 9">
          <a:extLst>
            <a:ext uri="{FF2B5EF4-FFF2-40B4-BE49-F238E27FC236}">
              <a16:creationId xmlns:a16="http://schemas.microsoft.com/office/drawing/2014/main" id="{00000000-0008-0000-0000-00006A1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971" name="Oval 10">
          <a:extLst>
            <a:ext uri="{FF2B5EF4-FFF2-40B4-BE49-F238E27FC236}">
              <a16:creationId xmlns:a16="http://schemas.microsoft.com/office/drawing/2014/main" id="{00000000-0008-0000-0000-00006B1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972" name="Oval 11">
          <a:extLst>
            <a:ext uri="{FF2B5EF4-FFF2-40B4-BE49-F238E27FC236}">
              <a16:creationId xmlns:a16="http://schemas.microsoft.com/office/drawing/2014/main" id="{00000000-0008-0000-0000-00006C1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973" name="Oval 12">
          <a:extLst>
            <a:ext uri="{FF2B5EF4-FFF2-40B4-BE49-F238E27FC236}">
              <a16:creationId xmlns:a16="http://schemas.microsoft.com/office/drawing/2014/main" id="{00000000-0008-0000-0000-00006D1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974" name="Oval 13">
          <a:extLst>
            <a:ext uri="{FF2B5EF4-FFF2-40B4-BE49-F238E27FC236}">
              <a16:creationId xmlns:a16="http://schemas.microsoft.com/office/drawing/2014/main" id="{00000000-0008-0000-0000-00006E1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4975" name="Oval 14">
          <a:extLst>
            <a:ext uri="{FF2B5EF4-FFF2-40B4-BE49-F238E27FC236}">
              <a16:creationId xmlns:a16="http://schemas.microsoft.com/office/drawing/2014/main" id="{00000000-0008-0000-0000-00006F13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4976" name="Oval 15">
          <a:extLst>
            <a:ext uri="{FF2B5EF4-FFF2-40B4-BE49-F238E27FC236}">
              <a16:creationId xmlns:a16="http://schemas.microsoft.com/office/drawing/2014/main" id="{00000000-0008-0000-0000-00007013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977" name="Oval 16">
          <a:extLst>
            <a:ext uri="{FF2B5EF4-FFF2-40B4-BE49-F238E27FC236}">
              <a16:creationId xmlns:a16="http://schemas.microsoft.com/office/drawing/2014/main" id="{00000000-0008-0000-0000-0000711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4978" name="Text Box 1">
          <a:extLst>
            <a:ext uri="{FF2B5EF4-FFF2-40B4-BE49-F238E27FC236}">
              <a16:creationId xmlns:a16="http://schemas.microsoft.com/office/drawing/2014/main" id="{00000000-0008-0000-0000-00007213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4979" name="Text Box 2">
          <a:extLst>
            <a:ext uri="{FF2B5EF4-FFF2-40B4-BE49-F238E27FC236}">
              <a16:creationId xmlns:a16="http://schemas.microsoft.com/office/drawing/2014/main" id="{00000000-0008-0000-0000-00007313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980" name="Oval 3">
          <a:extLst>
            <a:ext uri="{FF2B5EF4-FFF2-40B4-BE49-F238E27FC236}">
              <a16:creationId xmlns:a16="http://schemas.microsoft.com/office/drawing/2014/main" id="{00000000-0008-0000-0000-0000741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981" name="Oval 4">
          <a:extLst>
            <a:ext uri="{FF2B5EF4-FFF2-40B4-BE49-F238E27FC236}">
              <a16:creationId xmlns:a16="http://schemas.microsoft.com/office/drawing/2014/main" id="{00000000-0008-0000-0000-0000751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982" name="Oval 5">
          <a:extLst>
            <a:ext uri="{FF2B5EF4-FFF2-40B4-BE49-F238E27FC236}">
              <a16:creationId xmlns:a16="http://schemas.microsoft.com/office/drawing/2014/main" id="{00000000-0008-0000-0000-0000761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983" name="Oval 6">
          <a:extLst>
            <a:ext uri="{FF2B5EF4-FFF2-40B4-BE49-F238E27FC236}">
              <a16:creationId xmlns:a16="http://schemas.microsoft.com/office/drawing/2014/main" id="{00000000-0008-0000-0000-0000771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4984" name="Oval 7">
          <a:extLst>
            <a:ext uri="{FF2B5EF4-FFF2-40B4-BE49-F238E27FC236}">
              <a16:creationId xmlns:a16="http://schemas.microsoft.com/office/drawing/2014/main" id="{00000000-0008-0000-0000-00007813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985" name="Oval 8">
          <a:extLst>
            <a:ext uri="{FF2B5EF4-FFF2-40B4-BE49-F238E27FC236}">
              <a16:creationId xmlns:a16="http://schemas.microsoft.com/office/drawing/2014/main" id="{00000000-0008-0000-0000-0000791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986" name="Oval 9">
          <a:extLst>
            <a:ext uri="{FF2B5EF4-FFF2-40B4-BE49-F238E27FC236}">
              <a16:creationId xmlns:a16="http://schemas.microsoft.com/office/drawing/2014/main" id="{00000000-0008-0000-0000-00007A1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987" name="Oval 10">
          <a:extLst>
            <a:ext uri="{FF2B5EF4-FFF2-40B4-BE49-F238E27FC236}">
              <a16:creationId xmlns:a16="http://schemas.microsoft.com/office/drawing/2014/main" id="{00000000-0008-0000-0000-00007B1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988" name="Oval 11">
          <a:extLst>
            <a:ext uri="{FF2B5EF4-FFF2-40B4-BE49-F238E27FC236}">
              <a16:creationId xmlns:a16="http://schemas.microsoft.com/office/drawing/2014/main" id="{00000000-0008-0000-0000-00007C1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989" name="Oval 12">
          <a:extLst>
            <a:ext uri="{FF2B5EF4-FFF2-40B4-BE49-F238E27FC236}">
              <a16:creationId xmlns:a16="http://schemas.microsoft.com/office/drawing/2014/main" id="{00000000-0008-0000-0000-00007D1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990" name="Oval 13">
          <a:extLst>
            <a:ext uri="{FF2B5EF4-FFF2-40B4-BE49-F238E27FC236}">
              <a16:creationId xmlns:a16="http://schemas.microsoft.com/office/drawing/2014/main" id="{00000000-0008-0000-0000-00007E1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4991" name="Oval 14">
          <a:extLst>
            <a:ext uri="{FF2B5EF4-FFF2-40B4-BE49-F238E27FC236}">
              <a16:creationId xmlns:a16="http://schemas.microsoft.com/office/drawing/2014/main" id="{00000000-0008-0000-0000-00007F13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4992" name="Oval 15">
          <a:extLst>
            <a:ext uri="{FF2B5EF4-FFF2-40B4-BE49-F238E27FC236}">
              <a16:creationId xmlns:a16="http://schemas.microsoft.com/office/drawing/2014/main" id="{00000000-0008-0000-0000-00008013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993" name="Oval 16">
          <a:extLst>
            <a:ext uri="{FF2B5EF4-FFF2-40B4-BE49-F238E27FC236}">
              <a16:creationId xmlns:a16="http://schemas.microsoft.com/office/drawing/2014/main" id="{00000000-0008-0000-0000-0000811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4994" name="Text Box 1">
          <a:extLst>
            <a:ext uri="{FF2B5EF4-FFF2-40B4-BE49-F238E27FC236}">
              <a16:creationId xmlns:a16="http://schemas.microsoft.com/office/drawing/2014/main" id="{00000000-0008-0000-0000-00008213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4995" name="Text Box 2">
          <a:extLst>
            <a:ext uri="{FF2B5EF4-FFF2-40B4-BE49-F238E27FC236}">
              <a16:creationId xmlns:a16="http://schemas.microsoft.com/office/drawing/2014/main" id="{00000000-0008-0000-0000-00008313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996" name="Oval 3">
          <a:extLst>
            <a:ext uri="{FF2B5EF4-FFF2-40B4-BE49-F238E27FC236}">
              <a16:creationId xmlns:a16="http://schemas.microsoft.com/office/drawing/2014/main" id="{00000000-0008-0000-0000-0000841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997" name="Oval 4">
          <a:extLst>
            <a:ext uri="{FF2B5EF4-FFF2-40B4-BE49-F238E27FC236}">
              <a16:creationId xmlns:a16="http://schemas.microsoft.com/office/drawing/2014/main" id="{00000000-0008-0000-0000-0000851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998" name="Oval 5">
          <a:extLst>
            <a:ext uri="{FF2B5EF4-FFF2-40B4-BE49-F238E27FC236}">
              <a16:creationId xmlns:a16="http://schemas.microsoft.com/office/drawing/2014/main" id="{00000000-0008-0000-0000-0000861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999" name="Oval 6">
          <a:extLst>
            <a:ext uri="{FF2B5EF4-FFF2-40B4-BE49-F238E27FC236}">
              <a16:creationId xmlns:a16="http://schemas.microsoft.com/office/drawing/2014/main" id="{00000000-0008-0000-0000-0000871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5000" name="Oval 7">
          <a:extLst>
            <a:ext uri="{FF2B5EF4-FFF2-40B4-BE49-F238E27FC236}">
              <a16:creationId xmlns:a16="http://schemas.microsoft.com/office/drawing/2014/main" id="{00000000-0008-0000-0000-00008813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001" name="Oval 8">
          <a:extLst>
            <a:ext uri="{FF2B5EF4-FFF2-40B4-BE49-F238E27FC236}">
              <a16:creationId xmlns:a16="http://schemas.microsoft.com/office/drawing/2014/main" id="{00000000-0008-0000-0000-0000891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002" name="Oval 9">
          <a:extLst>
            <a:ext uri="{FF2B5EF4-FFF2-40B4-BE49-F238E27FC236}">
              <a16:creationId xmlns:a16="http://schemas.microsoft.com/office/drawing/2014/main" id="{00000000-0008-0000-0000-00008A1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003" name="Oval 10">
          <a:extLst>
            <a:ext uri="{FF2B5EF4-FFF2-40B4-BE49-F238E27FC236}">
              <a16:creationId xmlns:a16="http://schemas.microsoft.com/office/drawing/2014/main" id="{00000000-0008-0000-0000-00008B1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004" name="Oval 11">
          <a:extLst>
            <a:ext uri="{FF2B5EF4-FFF2-40B4-BE49-F238E27FC236}">
              <a16:creationId xmlns:a16="http://schemas.microsoft.com/office/drawing/2014/main" id="{00000000-0008-0000-0000-00008C1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005" name="Oval 12">
          <a:extLst>
            <a:ext uri="{FF2B5EF4-FFF2-40B4-BE49-F238E27FC236}">
              <a16:creationId xmlns:a16="http://schemas.microsoft.com/office/drawing/2014/main" id="{00000000-0008-0000-0000-00008D1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006" name="Oval 13">
          <a:extLst>
            <a:ext uri="{FF2B5EF4-FFF2-40B4-BE49-F238E27FC236}">
              <a16:creationId xmlns:a16="http://schemas.microsoft.com/office/drawing/2014/main" id="{00000000-0008-0000-0000-00008E1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5007" name="Oval 14">
          <a:extLst>
            <a:ext uri="{FF2B5EF4-FFF2-40B4-BE49-F238E27FC236}">
              <a16:creationId xmlns:a16="http://schemas.microsoft.com/office/drawing/2014/main" id="{00000000-0008-0000-0000-00008F13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5008" name="Oval 15">
          <a:extLst>
            <a:ext uri="{FF2B5EF4-FFF2-40B4-BE49-F238E27FC236}">
              <a16:creationId xmlns:a16="http://schemas.microsoft.com/office/drawing/2014/main" id="{00000000-0008-0000-0000-00009013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009" name="Oval 16">
          <a:extLst>
            <a:ext uri="{FF2B5EF4-FFF2-40B4-BE49-F238E27FC236}">
              <a16:creationId xmlns:a16="http://schemas.microsoft.com/office/drawing/2014/main" id="{00000000-0008-0000-0000-0000911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5010" name="Text Box 1">
          <a:extLst>
            <a:ext uri="{FF2B5EF4-FFF2-40B4-BE49-F238E27FC236}">
              <a16:creationId xmlns:a16="http://schemas.microsoft.com/office/drawing/2014/main" id="{00000000-0008-0000-0000-00009213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5011" name="Text Box 2">
          <a:extLst>
            <a:ext uri="{FF2B5EF4-FFF2-40B4-BE49-F238E27FC236}">
              <a16:creationId xmlns:a16="http://schemas.microsoft.com/office/drawing/2014/main" id="{00000000-0008-0000-0000-00009313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012" name="Oval 3">
          <a:extLst>
            <a:ext uri="{FF2B5EF4-FFF2-40B4-BE49-F238E27FC236}">
              <a16:creationId xmlns:a16="http://schemas.microsoft.com/office/drawing/2014/main" id="{00000000-0008-0000-0000-0000941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013" name="Oval 4">
          <a:extLst>
            <a:ext uri="{FF2B5EF4-FFF2-40B4-BE49-F238E27FC236}">
              <a16:creationId xmlns:a16="http://schemas.microsoft.com/office/drawing/2014/main" id="{00000000-0008-0000-0000-0000951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014" name="Oval 5">
          <a:extLst>
            <a:ext uri="{FF2B5EF4-FFF2-40B4-BE49-F238E27FC236}">
              <a16:creationId xmlns:a16="http://schemas.microsoft.com/office/drawing/2014/main" id="{00000000-0008-0000-0000-0000961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015" name="Oval 6">
          <a:extLst>
            <a:ext uri="{FF2B5EF4-FFF2-40B4-BE49-F238E27FC236}">
              <a16:creationId xmlns:a16="http://schemas.microsoft.com/office/drawing/2014/main" id="{00000000-0008-0000-0000-0000971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5016" name="Oval 7">
          <a:extLst>
            <a:ext uri="{FF2B5EF4-FFF2-40B4-BE49-F238E27FC236}">
              <a16:creationId xmlns:a16="http://schemas.microsoft.com/office/drawing/2014/main" id="{00000000-0008-0000-0000-00009813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017" name="Oval 8">
          <a:extLst>
            <a:ext uri="{FF2B5EF4-FFF2-40B4-BE49-F238E27FC236}">
              <a16:creationId xmlns:a16="http://schemas.microsoft.com/office/drawing/2014/main" id="{00000000-0008-0000-0000-0000991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018" name="Oval 9">
          <a:extLst>
            <a:ext uri="{FF2B5EF4-FFF2-40B4-BE49-F238E27FC236}">
              <a16:creationId xmlns:a16="http://schemas.microsoft.com/office/drawing/2014/main" id="{00000000-0008-0000-0000-00009A1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019" name="Oval 10">
          <a:extLst>
            <a:ext uri="{FF2B5EF4-FFF2-40B4-BE49-F238E27FC236}">
              <a16:creationId xmlns:a16="http://schemas.microsoft.com/office/drawing/2014/main" id="{00000000-0008-0000-0000-00009B1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020" name="Oval 11">
          <a:extLst>
            <a:ext uri="{FF2B5EF4-FFF2-40B4-BE49-F238E27FC236}">
              <a16:creationId xmlns:a16="http://schemas.microsoft.com/office/drawing/2014/main" id="{00000000-0008-0000-0000-00009C1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021" name="Oval 12">
          <a:extLst>
            <a:ext uri="{FF2B5EF4-FFF2-40B4-BE49-F238E27FC236}">
              <a16:creationId xmlns:a16="http://schemas.microsoft.com/office/drawing/2014/main" id="{00000000-0008-0000-0000-00009D1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022" name="Oval 13">
          <a:extLst>
            <a:ext uri="{FF2B5EF4-FFF2-40B4-BE49-F238E27FC236}">
              <a16:creationId xmlns:a16="http://schemas.microsoft.com/office/drawing/2014/main" id="{00000000-0008-0000-0000-00009E1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5023" name="Oval 14">
          <a:extLst>
            <a:ext uri="{FF2B5EF4-FFF2-40B4-BE49-F238E27FC236}">
              <a16:creationId xmlns:a16="http://schemas.microsoft.com/office/drawing/2014/main" id="{00000000-0008-0000-0000-00009F13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5024" name="Oval 15">
          <a:extLst>
            <a:ext uri="{FF2B5EF4-FFF2-40B4-BE49-F238E27FC236}">
              <a16:creationId xmlns:a16="http://schemas.microsoft.com/office/drawing/2014/main" id="{00000000-0008-0000-0000-0000A013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025" name="Oval 16">
          <a:extLst>
            <a:ext uri="{FF2B5EF4-FFF2-40B4-BE49-F238E27FC236}">
              <a16:creationId xmlns:a16="http://schemas.microsoft.com/office/drawing/2014/main" id="{00000000-0008-0000-0000-0000A11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5026" name="Text Box 1">
          <a:extLst>
            <a:ext uri="{FF2B5EF4-FFF2-40B4-BE49-F238E27FC236}">
              <a16:creationId xmlns:a16="http://schemas.microsoft.com/office/drawing/2014/main" id="{00000000-0008-0000-0000-0000A213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5027" name="Text Box 2">
          <a:extLst>
            <a:ext uri="{FF2B5EF4-FFF2-40B4-BE49-F238E27FC236}">
              <a16:creationId xmlns:a16="http://schemas.microsoft.com/office/drawing/2014/main" id="{00000000-0008-0000-0000-0000A313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028" name="Oval 3">
          <a:extLst>
            <a:ext uri="{FF2B5EF4-FFF2-40B4-BE49-F238E27FC236}">
              <a16:creationId xmlns:a16="http://schemas.microsoft.com/office/drawing/2014/main" id="{00000000-0008-0000-0000-0000A41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029" name="Oval 4">
          <a:extLst>
            <a:ext uri="{FF2B5EF4-FFF2-40B4-BE49-F238E27FC236}">
              <a16:creationId xmlns:a16="http://schemas.microsoft.com/office/drawing/2014/main" id="{00000000-0008-0000-0000-0000A51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030" name="Oval 5">
          <a:extLst>
            <a:ext uri="{FF2B5EF4-FFF2-40B4-BE49-F238E27FC236}">
              <a16:creationId xmlns:a16="http://schemas.microsoft.com/office/drawing/2014/main" id="{00000000-0008-0000-0000-0000A61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031" name="Oval 6">
          <a:extLst>
            <a:ext uri="{FF2B5EF4-FFF2-40B4-BE49-F238E27FC236}">
              <a16:creationId xmlns:a16="http://schemas.microsoft.com/office/drawing/2014/main" id="{00000000-0008-0000-0000-0000A71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5032" name="Oval 7">
          <a:extLst>
            <a:ext uri="{FF2B5EF4-FFF2-40B4-BE49-F238E27FC236}">
              <a16:creationId xmlns:a16="http://schemas.microsoft.com/office/drawing/2014/main" id="{00000000-0008-0000-0000-0000A813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033" name="Oval 8">
          <a:extLst>
            <a:ext uri="{FF2B5EF4-FFF2-40B4-BE49-F238E27FC236}">
              <a16:creationId xmlns:a16="http://schemas.microsoft.com/office/drawing/2014/main" id="{00000000-0008-0000-0000-0000A91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034" name="Oval 9">
          <a:extLst>
            <a:ext uri="{FF2B5EF4-FFF2-40B4-BE49-F238E27FC236}">
              <a16:creationId xmlns:a16="http://schemas.microsoft.com/office/drawing/2014/main" id="{00000000-0008-0000-0000-0000AA1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035" name="Oval 10">
          <a:extLst>
            <a:ext uri="{FF2B5EF4-FFF2-40B4-BE49-F238E27FC236}">
              <a16:creationId xmlns:a16="http://schemas.microsoft.com/office/drawing/2014/main" id="{00000000-0008-0000-0000-0000AB1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036" name="Oval 11">
          <a:extLst>
            <a:ext uri="{FF2B5EF4-FFF2-40B4-BE49-F238E27FC236}">
              <a16:creationId xmlns:a16="http://schemas.microsoft.com/office/drawing/2014/main" id="{00000000-0008-0000-0000-0000AC1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037" name="Oval 12">
          <a:extLst>
            <a:ext uri="{FF2B5EF4-FFF2-40B4-BE49-F238E27FC236}">
              <a16:creationId xmlns:a16="http://schemas.microsoft.com/office/drawing/2014/main" id="{00000000-0008-0000-0000-0000AD1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038" name="Oval 13">
          <a:extLst>
            <a:ext uri="{FF2B5EF4-FFF2-40B4-BE49-F238E27FC236}">
              <a16:creationId xmlns:a16="http://schemas.microsoft.com/office/drawing/2014/main" id="{00000000-0008-0000-0000-0000AE1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5039" name="Oval 14">
          <a:extLst>
            <a:ext uri="{FF2B5EF4-FFF2-40B4-BE49-F238E27FC236}">
              <a16:creationId xmlns:a16="http://schemas.microsoft.com/office/drawing/2014/main" id="{00000000-0008-0000-0000-0000AF13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5040" name="Oval 15">
          <a:extLst>
            <a:ext uri="{FF2B5EF4-FFF2-40B4-BE49-F238E27FC236}">
              <a16:creationId xmlns:a16="http://schemas.microsoft.com/office/drawing/2014/main" id="{00000000-0008-0000-0000-0000B013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041" name="Oval 16">
          <a:extLst>
            <a:ext uri="{FF2B5EF4-FFF2-40B4-BE49-F238E27FC236}">
              <a16:creationId xmlns:a16="http://schemas.microsoft.com/office/drawing/2014/main" id="{00000000-0008-0000-0000-0000B11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5042" name="Text Box 1">
          <a:extLst>
            <a:ext uri="{FF2B5EF4-FFF2-40B4-BE49-F238E27FC236}">
              <a16:creationId xmlns:a16="http://schemas.microsoft.com/office/drawing/2014/main" id="{00000000-0008-0000-0000-0000B213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5043" name="Text Box 2">
          <a:extLst>
            <a:ext uri="{FF2B5EF4-FFF2-40B4-BE49-F238E27FC236}">
              <a16:creationId xmlns:a16="http://schemas.microsoft.com/office/drawing/2014/main" id="{00000000-0008-0000-0000-0000B313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044" name="Oval 3">
          <a:extLst>
            <a:ext uri="{FF2B5EF4-FFF2-40B4-BE49-F238E27FC236}">
              <a16:creationId xmlns:a16="http://schemas.microsoft.com/office/drawing/2014/main" id="{00000000-0008-0000-0000-0000B41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045" name="Oval 4">
          <a:extLst>
            <a:ext uri="{FF2B5EF4-FFF2-40B4-BE49-F238E27FC236}">
              <a16:creationId xmlns:a16="http://schemas.microsoft.com/office/drawing/2014/main" id="{00000000-0008-0000-0000-0000B51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046" name="Oval 5">
          <a:extLst>
            <a:ext uri="{FF2B5EF4-FFF2-40B4-BE49-F238E27FC236}">
              <a16:creationId xmlns:a16="http://schemas.microsoft.com/office/drawing/2014/main" id="{00000000-0008-0000-0000-0000B61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047" name="Oval 6">
          <a:extLst>
            <a:ext uri="{FF2B5EF4-FFF2-40B4-BE49-F238E27FC236}">
              <a16:creationId xmlns:a16="http://schemas.microsoft.com/office/drawing/2014/main" id="{00000000-0008-0000-0000-0000B71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5048" name="Oval 7">
          <a:extLst>
            <a:ext uri="{FF2B5EF4-FFF2-40B4-BE49-F238E27FC236}">
              <a16:creationId xmlns:a16="http://schemas.microsoft.com/office/drawing/2014/main" id="{00000000-0008-0000-0000-0000B813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049" name="Oval 8">
          <a:extLst>
            <a:ext uri="{FF2B5EF4-FFF2-40B4-BE49-F238E27FC236}">
              <a16:creationId xmlns:a16="http://schemas.microsoft.com/office/drawing/2014/main" id="{00000000-0008-0000-0000-0000B91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050" name="Oval 9">
          <a:extLst>
            <a:ext uri="{FF2B5EF4-FFF2-40B4-BE49-F238E27FC236}">
              <a16:creationId xmlns:a16="http://schemas.microsoft.com/office/drawing/2014/main" id="{00000000-0008-0000-0000-0000BA1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051" name="Oval 10">
          <a:extLst>
            <a:ext uri="{FF2B5EF4-FFF2-40B4-BE49-F238E27FC236}">
              <a16:creationId xmlns:a16="http://schemas.microsoft.com/office/drawing/2014/main" id="{00000000-0008-0000-0000-0000BB1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052" name="Oval 11">
          <a:extLst>
            <a:ext uri="{FF2B5EF4-FFF2-40B4-BE49-F238E27FC236}">
              <a16:creationId xmlns:a16="http://schemas.microsoft.com/office/drawing/2014/main" id="{00000000-0008-0000-0000-0000BC1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053" name="Oval 12">
          <a:extLst>
            <a:ext uri="{FF2B5EF4-FFF2-40B4-BE49-F238E27FC236}">
              <a16:creationId xmlns:a16="http://schemas.microsoft.com/office/drawing/2014/main" id="{00000000-0008-0000-0000-0000BD1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054" name="Oval 13">
          <a:extLst>
            <a:ext uri="{FF2B5EF4-FFF2-40B4-BE49-F238E27FC236}">
              <a16:creationId xmlns:a16="http://schemas.microsoft.com/office/drawing/2014/main" id="{00000000-0008-0000-0000-0000BE1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5055" name="Oval 14">
          <a:extLst>
            <a:ext uri="{FF2B5EF4-FFF2-40B4-BE49-F238E27FC236}">
              <a16:creationId xmlns:a16="http://schemas.microsoft.com/office/drawing/2014/main" id="{00000000-0008-0000-0000-0000BF13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5056" name="Oval 15">
          <a:extLst>
            <a:ext uri="{FF2B5EF4-FFF2-40B4-BE49-F238E27FC236}">
              <a16:creationId xmlns:a16="http://schemas.microsoft.com/office/drawing/2014/main" id="{00000000-0008-0000-0000-0000C013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057" name="Oval 16">
          <a:extLst>
            <a:ext uri="{FF2B5EF4-FFF2-40B4-BE49-F238E27FC236}">
              <a16:creationId xmlns:a16="http://schemas.microsoft.com/office/drawing/2014/main" id="{00000000-0008-0000-0000-0000C11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5058" name="Text Box 1">
          <a:extLst>
            <a:ext uri="{FF2B5EF4-FFF2-40B4-BE49-F238E27FC236}">
              <a16:creationId xmlns:a16="http://schemas.microsoft.com/office/drawing/2014/main" id="{00000000-0008-0000-0000-0000C213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5059" name="Text Box 2">
          <a:extLst>
            <a:ext uri="{FF2B5EF4-FFF2-40B4-BE49-F238E27FC236}">
              <a16:creationId xmlns:a16="http://schemas.microsoft.com/office/drawing/2014/main" id="{00000000-0008-0000-0000-0000C313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060" name="Oval 3">
          <a:extLst>
            <a:ext uri="{FF2B5EF4-FFF2-40B4-BE49-F238E27FC236}">
              <a16:creationId xmlns:a16="http://schemas.microsoft.com/office/drawing/2014/main" id="{00000000-0008-0000-0000-0000C41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061" name="Oval 4">
          <a:extLst>
            <a:ext uri="{FF2B5EF4-FFF2-40B4-BE49-F238E27FC236}">
              <a16:creationId xmlns:a16="http://schemas.microsoft.com/office/drawing/2014/main" id="{00000000-0008-0000-0000-0000C51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062" name="Oval 5">
          <a:extLst>
            <a:ext uri="{FF2B5EF4-FFF2-40B4-BE49-F238E27FC236}">
              <a16:creationId xmlns:a16="http://schemas.microsoft.com/office/drawing/2014/main" id="{00000000-0008-0000-0000-0000C61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063" name="Oval 6">
          <a:extLst>
            <a:ext uri="{FF2B5EF4-FFF2-40B4-BE49-F238E27FC236}">
              <a16:creationId xmlns:a16="http://schemas.microsoft.com/office/drawing/2014/main" id="{00000000-0008-0000-0000-0000C71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5064" name="Oval 7">
          <a:extLst>
            <a:ext uri="{FF2B5EF4-FFF2-40B4-BE49-F238E27FC236}">
              <a16:creationId xmlns:a16="http://schemas.microsoft.com/office/drawing/2014/main" id="{00000000-0008-0000-0000-0000C813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065" name="Oval 8">
          <a:extLst>
            <a:ext uri="{FF2B5EF4-FFF2-40B4-BE49-F238E27FC236}">
              <a16:creationId xmlns:a16="http://schemas.microsoft.com/office/drawing/2014/main" id="{00000000-0008-0000-0000-0000C91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066" name="Oval 9">
          <a:extLst>
            <a:ext uri="{FF2B5EF4-FFF2-40B4-BE49-F238E27FC236}">
              <a16:creationId xmlns:a16="http://schemas.microsoft.com/office/drawing/2014/main" id="{00000000-0008-0000-0000-0000CA1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067" name="Oval 10">
          <a:extLst>
            <a:ext uri="{FF2B5EF4-FFF2-40B4-BE49-F238E27FC236}">
              <a16:creationId xmlns:a16="http://schemas.microsoft.com/office/drawing/2014/main" id="{00000000-0008-0000-0000-0000CB1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068" name="Oval 11">
          <a:extLst>
            <a:ext uri="{FF2B5EF4-FFF2-40B4-BE49-F238E27FC236}">
              <a16:creationId xmlns:a16="http://schemas.microsoft.com/office/drawing/2014/main" id="{00000000-0008-0000-0000-0000CC1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069" name="Oval 12">
          <a:extLst>
            <a:ext uri="{FF2B5EF4-FFF2-40B4-BE49-F238E27FC236}">
              <a16:creationId xmlns:a16="http://schemas.microsoft.com/office/drawing/2014/main" id="{00000000-0008-0000-0000-0000CD1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070" name="Oval 13">
          <a:extLst>
            <a:ext uri="{FF2B5EF4-FFF2-40B4-BE49-F238E27FC236}">
              <a16:creationId xmlns:a16="http://schemas.microsoft.com/office/drawing/2014/main" id="{00000000-0008-0000-0000-0000CE1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5071" name="Oval 14">
          <a:extLst>
            <a:ext uri="{FF2B5EF4-FFF2-40B4-BE49-F238E27FC236}">
              <a16:creationId xmlns:a16="http://schemas.microsoft.com/office/drawing/2014/main" id="{00000000-0008-0000-0000-0000CF13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5072" name="Oval 15">
          <a:extLst>
            <a:ext uri="{FF2B5EF4-FFF2-40B4-BE49-F238E27FC236}">
              <a16:creationId xmlns:a16="http://schemas.microsoft.com/office/drawing/2014/main" id="{00000000-0008-0000-0000-0000D013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073" name="Oval 16">
          <a:extLst>
            <a:ext uri="{FF2B5EF4-FFF2-40B4-BE49-F238E27FC236}">
              <a16:creationId xmlns:a16="http://schemas.microsoft.com/office/drawing/2014/main" id="{00000000-0008-0000-0000-0000D11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5074" name="Text Box 1">
          <a:extLst>
            <a:ext uri="{FF2B5EF4-FFF2-40B4-BE49-F238E27FC236}">
              <a16:creationId xmlns:a16="http://schemas.microsoft.com/office/drawing/2014/main" id="{00000000-0008-0000-0000-0000D213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5075" name="Text Box 2">
          <a:extLst>
            <a:ext uri="{FF2B5EF4-FFF2-40B4-BE49-F238E27FC236}">
              <a16:creationId xmlns:a16="http://schemas.microsoft.com/office/drawing/2014/main" id="{00000000-0008-0000-0000-0000D313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076" name="Oval 3">
          <a:extLst>
            <a:ext uri="{FF2B5EF4-FFF2-40B4-BE49-F238E27FC236}">
              <a16:creationId xmlns:a16="http://schemas.microsoft.com/office/drawing/2014/main" id="{00000000-0008-0000-0000-0000D41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077" name="Oval 4">
          <a:extLst>
            <a:ext uri="{FF2B5EF4-FFF2-40B4-BE49-F238E27FC236}">
              <a16:creationId xmlns:a16="http://schemas.microsoft.com/office/drawing/2014/main" id="{00000000-0008-0000-0000-0000D51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078" name="Oval 5">
          <a:extLst>
            <a:ext uri="{FF2B5EF4-FFF2-40B4-BE49-F238E27FC236}">
              <a16:creationId xmlns:a16="http://schemas.microsoft.com/office/drawing/2014/main" id="{00000000-0008-0000-0000-0000D61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079" name="Oval 6">
          <a:extLst>
            <a:ext uri="{FF2B5EF4-FFF2-40B4-BE49-F238E27FC236}">
              <a16:creationId xmlns:a16="http://schemas.microsoft.com/office/drawing/2014/main" id="{00000000-0008-0000-0000-0000D71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5080" name="Oval 7">
          <a:extLst>
            <a:ext uri="{FF2B5EF4-FFF2-40B4-BE49-F238E27FC236}">
              <a16:creationId xmlns:a16="http://schemas.microsoft.com/office/drawing/2014/main" id="{00000000-0008-0000-0000-0000D813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081" name="Oval 8">
          <a:extLst>
            <a:ext uri="{FF2B5EF4-FFF2-40B4-BE49-F238E27FC236}">
              <a16:creationId xmlns:a16="http://schemas.microsoft.com/office/drawing/2014/main" id="{00000000-0008-0000-0000-0000D91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082" name="Oval 9">
          <a:extLst>
            <a:ext uri="{FF2B5EF4-FFF2-40B4-BE49-F238E27FC236}">
              <a16:creationId xmlns:a16="http://schemas.microsoft.com/office/drawing/2014/main" id="{00000000-0008-0000-0000-0000DA1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083" name="Oval 10">
          <a:extLst>
            <a:ext uri="{FF2B5EF4-FFF2-40B4-BE49-F238E27FC236}">
              <a16:creationId xmlns:a16="http://schemas.microsoft.com/office/drawing/2014/main" id="{00000000-0008-0000-0000-0000DB1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084" name="Oval 11">
          <a:extLst>
            <a:ext uri="{FF2B5EF4-FFF2-40B4-BE49-F238E27FC236}">
              <a16:creationId xmlns:a16="http://schemas.microsoft.com/office/drawing/2014/main" id="{00000000-0008-0000-0000-0000DC1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085" name="Oval 12">
          <a:extLst>
            <a:ext uri="{FF2B5EF4-FFF2-40B4-BE49-F238E27FC236}">
              <a16:creationId xmlns:a16="http://schemas.microsoft.com/office/drawing/2014/main" id="{00000000-0008-0000-0000-0000DD1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086" name="Oval 13">
          <a:extLst>
            <a:ext uri="{FF2B5EF4-FFF2-40B4-BE49-F238E27FC236}">
              <a16:creationId xmlns:a16="http://schemas.microsoft.com/office/drawing/2014/main" id="{00000000-0008-0000-0000-0000DE1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5087" name="Oval 14">
          <a:extLst>
            <a:ext uri="{FF2B5EF4-FFF2-40B4-BE49-F238E27FC236}">
              <a16:creationId xmlns:a16="http://schemas.microsoft.com/office/drawing/2014/main" id="{00000000-0008-0000-0000-0000DF13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5088" name="Oval 15">
          <a:extLst>
            <a:ext uri="{FF2B5EF4-FFF2-40B4-BE49-F238E27FC236}">
              <a16:creationId xmlns:a16="http://schemas.microsoft.com/office/drawing/2014/main" id="{00000000-0008-0000-0000-0000E013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089" name="Oval 16">
          <a:extLst>
            <a:ext uri="{FF2B5EF4-FFF2-40B4-BE49-F238E27FC236}">
              <a16:creationId xmlns:a16="http://schemas.microsoft.com/office/drawing/2014/main" id="{00000000-0008-0000-0000-0000E11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5090" name="Text Box 1">
          <a:extLst>
            <a:ext uri="{FF2B5EF4-FFF2-40B4-BE49-F238E27FC236}">
              <a16:creationId xmlns:a16="http://schemas.microsoft.com/office/drawing/2014/main" id="{00000000-0008-0000-0000-0000E213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5091" name="Text Box 2">
          <a:extLst>
            <a:ext uri="{FF2B5EF4-FFF2-40B4-BE49-F238E27FC236}">
              <a16:creationId xmlns:a16="http://schemas.microsoft.com/office/drawing/2014/main" id="{00000000-0008-0000-0000-0000E313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092" name="Oval 3">
          <a:extLst>
            <a:ext uri="{FF2B5EF4-FFF2-40B4-BE49-F238E27FC236}">
              <a16:creationId xmlns:a16="http://schemas.microsoft.com/office/drawing/2014/main" id="{00000000-0008-0000-0000-0000E41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093" name="Oval 4">
          <a:extLst>
            <a:ext uri="{FF2B5EF4-FFF2-40B4-BE49-F238E27FC236}">
              <a16:creationId xmlns:a16="http://schemas.microsoft.com/office/drawing/2014/main" id="{00000000-0008-0000-0000-0000E51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094" name="Oval 5">
          <a:extLst>
            <a:ext uri="{FF2B5EF4-FFF2-40B4-BE49-F238E27FC236}">
              <a16:creationId xmlns:a16="http://schemas.microsoft.com/office/drawing/2014/main" id="{00000000-0008-0000-0000-0000E61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095" name="Oval 6">
          <a:extLst>
            <a:ext uri="{FF2B5EF4-FFF2-40B4-BE49-F238E27FC236}">
              <a16:creationId xmlns:a16="http://schemas.microsoft.com/office/drawing/2014/main" id="{00000000-0008-0000-0000-0000E71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5096" name="Oval 7">
          <a:extLst>
            <a:ext uri="{FF2B5EF4-FFF2-40B4-BE49-F238E27FC236}">
              <a16:creationId xmlns:a16="http://schemas.microsoft.com/office/drawing/2014/main" id="{00000000-0008-0000-0000-0000E813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097" name="Oval 8">
          <a:extLst>
            <a:ext uri="{FF2B5EF4-FFF2-40B4-BE49-F238E27FC236}">
              <a16:creationId xmlns:a16="http://schemas.microsoft.com/office/drawing/2014/main" id="{00000000-0008-0000-0000-0000E91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098" name="Oval 9">
          <a:extLst>
            <a:ext uri="{FF2B5EF4-FFF2-40B4-BE49-F238E27FC236}">
              <a16:creationId xmlns:a16="http://schemas.microsoft.com/office/drawing/2014/main" id="{00000000-0008-0000-0000-0000EA1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099" name="Oval 10">
          <a:extLst>
            <a:ext uri="{FF2B5EF4-FFF2-40B4-BE49-F238E27FC236}">
              <a16:creationId xmlns:a16="http://schemas.microsoft.com/office/drawing/2014/main" id="{00000000-0008-0000-0000-0000EB1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100" name="Oval 11">
          <a:extLst>
            <a:ext uri="{FF2B5EF4-FFF2-40B4-BE49-F238E27FC236}">
              <a16:creationId xmlns:a16="http://schemas.microsoft.com/office/drawing/2014/main" id="{00000000-0008-0000-0000-0000EC1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101" name="Oval 12">
          <a:extLst>
            <a:ext uri="{FF2B5EF4-FFF2-40B4-BE49-F238E27FC236}">
              <a16:creationId xmlns:a16="http://schemas.microsoft.com/office/drawing/2014/main" id="{00000000-0008-0000-0000-0000ED1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102" name="Oval 13">
          <a:extLst>
            <a:ext uri="{FF2B5EF4-FFF2-40B4-BE49-F238E27FC236}">
              <a16:creationId xmlns:a16="http://schemas.microsoft.com/office/drawing/2014/main" id="{00000000-0008-0000-0000-0000EE1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5103" name="Oval 14">
          <a:extLst>
            <a:ext uri="{FF2B5EF4-FFF2-40B4-BE49-F238E27FC236}">
              <a16:creationId xmlns:a16="http://schemas.microsoft.com/office/drawing/2014/main" id="{00000000-0008-0000-0000-0000EF13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5104" name="Oval 15">
          <a:extLst>
            <a:ext uri="{FF2B5EF4-FFF2-40B4-BE49-F238E27FC236}">
              <a16:creationId xmlns:a16="http://schemas.microsoft.com/office/drawing/2014/main" id="{00000000-0008-0000-0000-0000F013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105" name="Oval 16">
          <a:extLst>
            <a:ext uri="{FF2B5EF4-FFF2-40B4-BE49-F238E27FC236}">
              <a16:creationId xmlns:a16="http://schemas.microsoft.com/office/drawing/2014/main" id="{00000000-0008-0000-0000-0000F11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5106" name="Text Box 1">
          <a:extLst>
            <a:ext uri="{FF2B5EF4-FFF2-40B4-BE49-F238E27FC236}">
              <a16:creationId xmlns:a16="http://schemas.microsoft.com/office/drawing/2014/main" id="{00000000-0008-0000-0000-0000F213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5107" name="Text Box 2">
          <a:extLst>
            <a:ext uri="{FF2B5EF4-FFF2-40B4-BE49-F238E27FC236}">
              <a16:creationId xmlns:a16="http://schemas.microsoft.com/office/drawing/2014/main" id="{00000000-0008-0000-0000-0000F313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108" name="Oval 3">
          <a:extLst>
            <a:ext uri="{FF2B5EF4-FFF2-40B4-BE49-F238E27FC236}">
              <a16:creationId xmlns:a16="http://schemas.microsoft.com/office/drawing/2014/main" id="{00000000-0008-0000-0000-0000F41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109" name="Oval 4">
          <a:extLst>
            <a:ext uri="{FF2B5EF4-FFF2-40B4-BE49-F238E27FC236}">
              <a16:creationId xmlns:a16="http://schemas.microsoft.com/office/drawing/2014/main" id="{00000000-0008-0000-0000-0000F51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110" name="Oval 5">
          <a:extLst>
            <a:ext uri="{FF2B5EF4-FFF2-40B4-BE49-F238E27FC236}">
              <a16:creationId xmlns:a16="http://schemas.microsoft.com/office/drawing/2014/main" id="{00000000-0008-0000-0000-0000F61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111" name="Oval 6">
          <a:extLst>
            <a:ext uri="{FF2B5EF4-FFF2-40B4-BE49-F238E27FC236}">
              <a16:creationId xmlns:a16="http://schemas.microsoft.com/office/drawing/2014/main" id="{00000000-0008-0000-0000-0000F71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5112" name="Oval 7">
          <a:extLst>
            <a:ext uri="{FF2B5EF4-FFF2-40B4-BE49-F238E27FC236}">
              <a16:creationId xmlns:a16="http://schemas.microsoft.com/office/drawing/2014/main" id="{00000000-0008-0000-0000-0000F813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113" name="Oval 8">
          <a:extLst>
            <a:ext uri="{FF2B5EF4-FFF2-40B4-BE49-F238E27FC236}">
              <a16:creationId xmlns:a16="http://schemas.microsoft.com/office/drawing/2014/main" id="{00000000-0008-0000-0000-0000F91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114" name="Oval 9">
          <a:extLst>
            <a:ext uri="{FF2B5EF4-FFF2-40B4-BE49-F238E27FC236}">
              <a16:creationId xmlns:a16="http://schemas.microsoft.com/office/drawing/2014/main" id="{00000000-0008-0000-0000-0000FA1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115" name="Oval 10">
          <a:extLst>
            <a:ext uri="{FF2B5EF4-FFF2-40B4-BE49-F238E27FC236}">
              <a16:creationId xmlns:a16="http://schemas.microsoft.com/office/drawing/2014/main" id="{00000000-0008-0000-0000-0000FB1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116" name="Oval 11">
          <a:extLst>
            <a:ext uri="{FF2B5EF4-FFF2-40B4-BE49-F238E27FC236}">
              <a16:creationId xmlns:a16="http://schemas.microsoft.com/office/drawing/2014/main" id="{00000000-0008-0000-0000-0000FC1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117" name="Oval 12">
          <a:extLst>
            <a:ext uri="{FF2B5EF4-FFF2-40B4-BE49-F238E27FC236}">
              <a16:creationId xmlns:a16="http://schemas.microsoft.com/office/drawing/2014/main" id="{00000000-0008-0000-0000-0000FD1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118" name="Oval 13">
          <a:extLst>
            <a:ext uri="{FF2B5EF4-FFF2-40B4-BE49-F238E27FC236}">
              <a16:creationId xmlns:a16="http://schemas.microsoft.com/office/drawing/2014/main" id="{00000000-0008-0000-0000-0000FE1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5119" name="Oval 14">
          <a:extLst>
            <a:ext uri="{FF2B5EF4-FFF2-40B4-BE49-F238E27FC236}">
              <a16:creationId xmlns:a16="http://schemas.microsoft.com/office/drawing/2014/main" id="{00000000-0008-0000-0000-0000FF13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5120" name="Oval 15">
          <a:extLst>
            <a:ext uri="{FF2B5EF4-FFF2-40B4-BE49-F238E27FC236}">
              <a16:creationId xmlns:a16="http://schemas.microsoft.com/office/drawing/2014/main" id="{00000000-0008-0000-0000-00000014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121" name="Oval 16">
          <a:extLst>
            <a:ext uri="{FF2B5EF4-FFF2-40B4-BE49-F238E27FC236}">
              <a16:creationId xmlns:a16="http://schemas.microsoft.com/office/drawing/2014/main" id="{00000000-0008-0000-0000-0000011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5122" name="Text Box 1">
          <a:extLst>
            <a:ext uri="{FF2B5EF4-FFF2-40B4-BE49-F238E27FC236}">
              <a16:creationId xmlns:a16="http://schemas.microsoft.com/office/drawing/2014/main" id="{00000000-0008-0000-0000-00000214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5123" name="Text Box 2">
          <a:extLst>
            <a:ext uri="{FF2B5EF4-FFF2-40B4-BE49-F238E27FC236}">
              <a16:creationId xmlns:a16="http://schemas.microsoft.com/office/drawing/2014/main" id="{00000000-0008-0000-0000-00000314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124" name="Oval 3">
          <a:extLst>
            <a:ext uri="{FF2B5EF4-FFF2-40B4-BE49-F238E27FC236}">
              <a16:creationId xmlns:a16="http://schemas.microsoft.com/office/drawing/2014/main" id="{00000000-0008-0000-0000-0000041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125" name="Oval 4">
          <a:extLst>
            <a:ext uri="{FF2B5EF4-FFF2-40B4-BE49-F238E27FC236}">
              <a16:creationId xmlns:a16="http://schemas.microsoft.com/office/drawing/2014/main" id="{00000000-0008-0000-0000-0000051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126" name="Oval 5">
          <a:extLst>
            <a:ext uri="{FF2B5EF4-FFF2-40B4-BE49-F238E27FC236}">
              <a16:creationId xmlns:a16="http://schemas.microsoft.com/office/drawing/2014/main" id="{00000000-0008-0000-0000-0000061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127" name="Oval 6">
          <a:extLst>
            <a:ext uri="{FF2B5EF4-FFF2-40B4-BE49-F238E27FC236}">
              <a16:creationId xmlns:a16="http://schemas.microsoft.com/office/drawing/2014/main" id="{00000000-0008-0000-0000-0000071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5128" name="Oval 7">
          <a:extLst>
            <a:ext uri="{FF2B5EF4-FFF2-40B4-BE49-F238E27FC236}">
              <a16:creationId xmlns:a16="http://schemas.microsoft.com/office/drawing/2014/main" id="{00000000-0008-0000-0000-00000814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129" name="Oval 8">
          <a:extLst>
            <a:ext uri="{FF2B5EF4-FFF2-40B4-BE49-F238E27FC236}">
              <a16:creationId xmlns:a16="http://schemas.microsoft.com/office/drawing/2014/main" id="{00000000-0008-0000-0000-0000091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130" name="Oval 9">
          <a:extLst>
            <a:ext uri="{FF2B5EF4-FFF2-40B4-BE49-F238E27FC236}">
              <a16:creationId xmlns:a16="http://schemas.microsoft.com/office/drawing/2014/main" id="{00000000-0008-0000-0000-00000A1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131" name="Oval 10">
          <a:extLst>
            <a:ext uri="{FF2B5EF4-FFF2-40B4-BE49-F238E27FC236}">
              <a16:creationId xmlns:a16="http://schemas.microsoft.com/office/drawing/2014/main" id="{00000000-0008-0000-0000-00000B1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132" name="Oval 11">
          <a:extLst>
            <a:ext uri="{FF2B5EF4-FFF2-40B4-BE49-F238E27FC236}">
              <a16:creationId xmlns:a16="http://schemas.microsoft.com/office/drawing/2014/main" id="{00000000-0008-0000-0000-00000C1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133" name="Oval 12">
          <a:extLst>
            <a:ext uri="{FF2B5EF4-FFF2-40B4-BE49-F238E27FC236}">
              <a16:creationId xmlns:a16="http://schemas.microsoft.com/office/drawing/2014/main" id="{00000000-0008-0000-0000-00000D1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134" name="Oval 13">
          <a:extLst>
            <a:ext uri="{FF2B5EF4-FFF2-40B4-BE49-F238E27FC236}">
              <a16:creationId xmlns:a16="http://schemas.microsoft.com/office/drawing/2014/main" id="{00000000-0008-0000-0000-00000E1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5135" name="Oval 14">
          <a:extLst>
            <a:ext uri="{FF2B5EF4-FFF2-40B4-BE49-F238E27FC236}">
              <a16:creationId xmlns:a16="http://schemas.microsoft.com/office/drawing/2014/main" id="{00000000-0008-0000-0000-00000F14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5136" name="Oval 15">
          <a:extLst>
            <a:ext uri="{FF2B5EF4-FFF2-40B4-BE49-F238E27FC236}">
              <a16:creationId xmlns:a16="http://schemas.microsoft.com/office/drawing/2014/main" id="{00000000-0008-0000-0000-00001014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137" name="Oval 16">
          <a:extLst>
            <a:ext uri="{FF2B5EF4-FFF2-40B4-BE49-F238E27FC236}">
              <a16:creationId xmlns:a16="http://schemas.microsoft.com/office/drawing/2014/main" id="{00000000-0008-0000-0000-0000111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5138" name="Text Box 1">
          <a:extLst>
            <a:ext uri="{FF2B5EF4-FFF2-40B4-BE49-F238E27FC236}">
              <a16:creationId xmlns:a16="http://schemas.microsoft.com/office/drawing/2014/main" id="{00000000-0008-0000-0000-00001214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5139" name="Text Box 2">
          <a:extLst>
            <a:ext uri="{FF2B5EF4-FFF2-40B4-BE49-F238E27FC236}">
              <a16:creationId xmlns:a16="http://schemas.microsoft.com/office/drawing/2014/main" id="{00000000-0008-0000-0000-00001314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140" name="Oval 3">
          <a:extLst>
            <a:ext uri="{FF2B5EF4-FFF2-40B4-BE49-F238E27FC236}">
              <a16:creationId xmlns:a16="http://schemas.microsoft.com/office/drawing/2014/main" id="{00000000-0008-0000-0000-0000141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141" name="Oval 4">
          <a:extLst>
            <a:ext uri="{FF2B5EF4-FFF2-40B4-BE49-F238E27FC236}">
              <a16:creationId xmlns:a16="http://schemas.microsoft.com/office/drawing/2014/main" id="{00000000-0008-0000-0000-0000151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142" name="Oval 5">
          <a:extLst>
            <a:ext uri="{FF2B5EF4-FFF2-40B4-BE49-F238E27FC236}">
              <a16:creationId xmlns:a16="http://schemas.microsoft.com/office/drawing/2014/main" id="{00000000-0008-0000-0000-0000161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143" name="Oval 6">
          <a:extLst>
            <a:ext uri="{FF2B5EF4-FFF2-40B4-BE49-F238E27FC236}">
              <a16:creationId xmlns:a16="http://schemas.microsoft.com/office/drawing/2014/main" id="{00000000-0008-0000-0000-0000171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5144" name="Oval 7">
          <a:extLst>
            <a:ext uri="{FF2B5EF4-FFF2-40B4-BE49-F238E27FC236}">
              <a16:creationId xmlns:a16="http://schemas.microsoft.com/office/drawing/2014/main" id="{00000000-0008-0000-0000-00001814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145" name="Oval 8">
          <a:extLst>
            <a:ext uri="{FF2B5EF4-FFF2-40B4-BE49-F238E27FC236}">
              <a16:creationId xmlns:a16="http://schemas.microsoft.com/office/drawing/2014/main" id="{00000000-0008-0000-0000-0000191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146" name="Oval 9">
          <a:extLst>
            <a:ext uri="{FF2B5EF4-FFF2-40B4-BE49-F238E27FC236}">
              <a16:creationId xmlns:a16="http://schemas.microsoft.com/office/drawing/2014/main" id="{00000000-0008-0000-0000-00001A1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147" name="Oval 10">
          <a:extLst>
            <a:ext uri="{FF2B5EF4-FFF2-40B4-BE49-F238E27FC236}">
              <a16:creationId xmlns:a16="http://schemas.microsoft.com/office/drawing/2014/main" id="{00000000-0008-0000-0000-00001B1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148" name="Oval 11">
          <a:extLst>
            <a:ext uri="{FF2B5EF4-FFF2-40B4-BE49-F238E27FC236}">
              <a16:creationId xmlns:a16="http://schemas.microsoft.com/office/drawing/2014/main" id="{00000000-0008-0000-0000-00001C1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149" name="Oval 12">
          <a:extLst>
            <a:ext uri="{FF2B5EF4-FFF2-40B4-BE49-F238E27FC236}">
              <a16:creationId xmlns:a16="http://schemas.microsoft.com/office/drawing/2014/main" id="{00000000-0008-0000-0000-00001D1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150" name="Oval 13">
          <a:extLst>
            <a:ext uri="{FF2B5EF4-FFF2-40B4-BE49-F238E27FC236}">
              <a16:creationId xmlns:a16="http://schemas.microsoft.com/office/drawing/2014/main" id="{00000000-0008-0000-0000-00001E1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5151" name="Oval 14">
          <a:extLst>
            <a:ext uri="{FF2B5EF4-FFF2-40B4-BE49-F238E27FC236}">
              <a16:creationId xmlns:a16="http://schemas.microsoft.com/office/drawing/2014/main" id="{00000000-0008-0000-0000-00001F14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5152" name="Oval 15">
          <a:extLst>
            <a:ext uri="{FF2B5EF4-FFF2-40B4-BE49-F238E27FC236}">
              <a16:creationId xmlns:a16="http://schemas.microsoft.com/office/drawing/2014/main" id="{00000000-0008-0000-0000-00002014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153" name="Oval 16">
          <a:extLst>
            <a:ext uri="{FF2B5EF4-FFF2-40B4-BE49-F238E27FC236}">
              <a16:creationId xmlns:a16="http://schemas.microsoft.com/office/drawing/2014/main" id="{00000000-0008-0000-0000-0000211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5154" name="Text Box 1">
          <a:extLst>
            <a:ext uri="{FF2B5EF4-FFF2-40B4-BE49-F238E27FC236}">
              <a16:creationId xmlns:a16="http://schemas.microsoft.com/office/drawing/2014/main" id="{00000000-0008-0000-0000-00002214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5155" name="Text Box 2">
          <a:extLst>
            <a:ext uri="{FF2B5EF4-FFF2-40B4-BE49-F238E27FC236}">
              <a16:creationId xmlns:a16="http://schemas.microsoft.com/office/drawing/2014/main" id="{00000000-0008-0000-0000-00002314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156" name="Oval 3">
          <a:extLst>
            <a:ext uri="{FF2B5EF4-FFF2-40B4-BE49-F238E27FC236}">
              <a16:creationId xmlns:a16="http://schemas.microsoft.com/office/drawing/2014/main" id="{00000000-0008-0000-0000-0000241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157" name="Oval 4">
          <a:extLst>
            <a:ext uri="{FF2B5EF4-FFF2-40B4-BE49-F238E27FC236}">
              <a16:creationId xmlns:a16="http://schemas.microsoft.com/office/drawing/2014/main" id="{00000000-0008-0000-0000-0000251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158" name="Oval 5">
          <a:extLst>
            <a:ext uri="{FF2B5EF4-FFF2-40B4-BE49-F238E27FC236}">
              <a16:creationId xmlns:a16="http://schemas.microsoft.com/office/drawing/2014/main" id="{00000000-0008-0000-0000-0000261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159" name="Oval 6">
          <a:extLst>
            <a:ext uri="{FF2B5EF4-FFF2-40B4-BE49-F238E27FC236}">
              <a16:creationId xmlns:a16="http://schemas.microsoft.com/office/drawing/2014/main" id="{00000000-0008-0000-0000-0000271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5160" name="Oval 7">
          <a:extLst>
            <a:ext uri="{FF2B5EF4-FFF2-40B4-BE49-F238E27FC236}">
              <a16:creationId xmlns:a16="http://schemas.microsoft.com/office/drawing/2014/main" id="{00000000-0008-0000-0000-00002814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161" name="Oval 8">
          <a:extLst>
            <a:ext uri="{FF2B5EF4-FFF2-40B4-BE49-F238E27FC236}">
              <a16:creationId xmlns:a16="http://schemas.microsoft.com/office/drawing/2014/main" id="{00000000-0008-0000-0000-0000291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162" name="Oval 9">
          <a:extLst>
            <a:ext uri="{FF2B5EF4-FFF2-40B4-BE49-F238E27FC236}">
              <a16:creationId xmlns:a16="http://schemas.microsoft.com/office/drawing/2014/main" id="{00000000-0008-0000-0000-00002A1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163" name="Oval 10">
          <a:extLst>
            <a:ext uri="{FF2B5EF4-FFF2-40B4-BE49-F238E27FC236}">
              <a16:creationId xmlns:a16="http://schemas.microsoft.com/office/drawing/2014/main" id="{00000000-0008-0000-0000-00002B1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164" name="Oval 11">
          <a:extLst>
            <a:ext uri="{FF2B5EF4-FFF2-40B4-BE49-F238E27FC236}">
              <a16:creationId xmlns:a16="http://schemas.microsoft.com/office/drawing/2014/main" id="{00000000-0008-0000-0000-00002C1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165" name="Oval 12">
          <a:extLst>
            <a:ext uri="{FF2B5EF4-FFF2-40B4-BE49-F238E27FC236}">
              <a16:creationId xmlns:a16="http://schemas.microsoft.com/office/drawing/2014/main" id="{00000000-0008-0000-0000-00002D1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166" name="Oval 13">
          <a:extLst>
            <a:ext uri="{FF2B5EF4-FFF2-40B4-BE49-F238E27FC236}">
              <a16:creationId xmlns:a16="http://schemas.microsoft.com/office/drawing/2014/main" id="{00000000-0008-0000-0000-00002E1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5167" name="Oval 14">
          <a:extLst>
            <a:ext uri="{FF2B5EF4-FFF2-40B4-BE49-F238E27FC236}">
              <a16:creationId xmlns:a16="http://schemas.microsoft.com/office/drawing/2014/main" id="{00000000-0008-0000-0000-00002F14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5168" name="Oval 15">
          <a:extLst>
            <a:ext uri="{FF2B5EF4-FFF2-40B4-BE49-F238E27FC236}">
              <a16:creationId xmlns:a16="http://schemas.microsoft.com/office/drawing/2014/main" id="{00000000-0008-0000-0000-00003014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169" name="Oval 16">
          <a:extLst>
            <a:ext uri="{FF2B5EF4-FFF2-40B4-BE49-F238E27FC236}">
              <a16:creationId xmlns:a16="http://schemas.microsoft.com/office/drawing/2014/main" id="{00000000-0008-0000-0000-0000311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5170" name="Text Box 1">
          <a:extLst>
            <a:ext uri="{FF2B5EF4-FFF2-40B4-BE49-F238E27FC236}">
              <a16:creationId xmlns:a16="http://schemas.microsoft.com/office/drawing/2014/main" id="{00000000-0008-0000-0000-00003214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5171" name="Text Box 2">
          <a:extLst>
            <a:ext uri="{FF2B5EF4-FFF2-40B4-BE49-F238E27FC236}">
              <a16:creationId xmlns:a16="http://schemas.microsoft.com/office/drawing/2014/main" id="{00000000-0008-0000-0000-00003314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172" name="Oval 3">
          <a:extLst>
            <a:ext uri="{FF2B5EF4-FFF2-40B4-BE49-F238E27FC236}">
              <a16:creationId xmlns:a16="http://schemas.microsoft.com/office/drawing/2014/main" id="{00000000-0008-0000-0000-0000341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173" name="Oval 4">
          <a:extLst>
            <a:ext uri="{FF2B5EF4-FFF2-40B4-BE49-F238E27FC236}">
              <a16:creationId xmlns:a16="http://schemas.microsoft.com/office/drawing/2014/main" id="{00000000-0008-0000-0000-0000351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174" name="Oval 5">
          <a:extLst>
            <a:ext uri="{FF2B5EF4-FFF2-40B4-BE49-F238E27FC236}">
              <a16:creationId xmlns:a16="http://schemas.microsoft.com/office/drawing/2014/main" id="{00000000-0008-0000-0000-0000361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175" name="Oval 6">
          <a:extLst>
            <a:ext uri="{FF2B5EF4-FFF2-40B4-BE49-F238E27FC236}">
              <a16:creationId xmlns:a16="http://schemas.microsoft.com/office/drawing/2014/main" id="{00000000-0008-0000-0000-0000371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5176" name="Oval 7">
          <a:extLst>
            <a:ext uri="{FF2B5EF4-FFF2-40B4-BE49-F238E27FC236}">
              <a16:creationId xmlns:a16="http://schemas.microsoft.com/office/drawing/2014/main" id="{00000000-0008-0000-0000-00003814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177" name="Oval 8">
          <a:extLst>
            <a:ext uri="{FF2B5EF4-FFF2-40B4-BE49-F238E27FC236}">
              <a16:creationId xmlns:a16="http://schemas.microsoft.com/office/drawing/2014/main" id="{00000000-0008-0000-0000-0000391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178" name="Oval 9">
          <a:extLst>
            <a:ext uri="{FF2B5EF4-FFF2-40B4-BE49-F238E27FC236}">
              <a16:creationId xmlns:a16="http://schemas.microsoft.com/office/drawing/2014/main" id="{00000000-0008-0000-0000-00003A1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179" name="Oval 10">
          <a:extLst>
            <a:ext uri="{FF2B5EF4-FFF2-40B4-BE49-F238E27FC236}">
              <a16:creationId xmlns:a16="http://schemas.microsoft.com/office/drawing/2014/main" id="{00000000-0008-0000-0000-00003B1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180" name="Oval 11">
          <a:extLst>
            <a:ext uri="{FF2B5EF4-FFF2-40B4-BE49-F238E27FC236}">
              <a16:creationId xmlns:a16="http://schemas.microsoft.com/office/drawing/2014/main" id="{00000000-0008-0000-0000-00003C1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181" name="Oval 12">
          <a:extLst>
            <a:ext uri="{FF2B5EF4-FFF2-40B4-BE49-F238E27FC236}">
              <a16:creationId xmlns:a16="http://schemas.microsoft.com/office/drawing/2014/main" id="{00000000-0008-0000-0000-00003D1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182" name="Oval 13">
          <a:extLst>
            <a:ext uri="{FF2B5EF4-FFF2-40B4-BE49-F238E27FC236}">
              <a16:creationId xmlns:a16="http://schemas.microsoft.com/office/drawing/2014/main" id="{00000000-0008-0000-0000-00003E1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5183" name="Oval 14">
          <a:extLst>
            <a:ext uri="{FF2B5EF4-FFF2-40B4-BE49-F238E27FC236}">
              <a16:creationId xmlns:a16="http://schemas.microsoft.com/office/drawing/2014/main" id="{00000000-0008-0000-0000-00003F14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5184" name="Oval 15">
          <a:extLst>
            <a:ext uri="{FF2B5EF4-FFF2-40B4-BE49-F238E27FC236}">
              <a16:creationId xmlns:a16="http://schemas.microsoft.com/office/drawing/2014/main" id="{00000000-0008-0000-0000-00004014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185" name="Oval 16">
          <a:extLst>
            <a:ext uri="{FF2B5EF4-FFF2-40B4-BE49-F238E27FC236}">
              <a16:creationId xmlns:a16="http://schemas.microsoft.com/office/drawing/2014/main" id="{00000000-0008-0000-0000-0000411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5186" name="Text Box 1">
          <a:extLst>
            <a:ext uri="{FF2B5EF4-FFF2-40B4-BE49-F238E27FC236}">
              <a16:creationId xmlns:a16="http://schemas.microsoft.com/office/drawing/2014/main" id="{00000000-0008-0000-0000-00004214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5187" name="Text Box 2">
          <a:extLst>
            <a:ext uri="{FF2B5EF4-FFF2-40B4-BE49-F238E27FC236}">
              <a16:creationId xmlns:a16="http://schemas.microsoft.com/office/drawing/2014/main" id="{00000000-0008-0000-0000-00004314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188" name="Oval 3">
          <a:extLst>
            <a:ext uri="{FF2B5EF4-FFF2-40B4-BE49-F238E27FC236}">
              <a16:creationId xmlns:a16="http://schemas.microsoft.com/office/drawing/2014/main" id="{00000000-0008-0000-0000-0000441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189" name="Oval 4">
          <a:extLst>
            <a:ext uri="{FF2B5EF4-FFF2-40B4-BE49-F238E27FC236}">
              <a16:creationId xmlns:a16="http://schemas.microsoft.com/office/drawing/2014/main" id="{00000000-0008-0000-0000-0000451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190" name="Oval 5">
          <a:extLst>
            <a:ext uri="{FF2B5EF4-FFF2-40B4-BE49-F238E27FC236}">
              <a16:creationId xmlns:a16="http://schemas.microsoft.com/office/drawing/2014/main" id="{00000000-0008-0000-0000-0000461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191" name="Oval 6">
          <a:extLst>
            <a:ext uri="{FF2B5EF4-FFF2-40B4-BE49-F238E27FC236}">
              <a16:creationId xmlns:a16="http://schemas.microsoft.com/office/drawing/2014/main" id="{00000000-0008-0000-0000-0000471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5192" name="Oval 7">
          <a:extLst>
            <a:ext uri="{FF2B5EF4-FFF2-40B4-BE49-F238E27FC236}">
              <a16:creationId xmlns:a16="http://schemas.microsoft.com/office/drawing/2014/main" id="{00000000-0008-0000-0000-00004814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193" name="Oval 8">
          <a:extLst>
            <a:ext uri="{FF2B5EF4-FFF2-40B4-BE49-F238E27FC236}">
              <a16:creationId xmlns:a16="http://schemas.microsoft.com/office/drawing/2014/main" id="{00000000-0008-0000-0000-0000491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194" name="Oval 9">
          <a:extLst>
            <a:ext uri="{FF2B5EF4-FFF2-40B4-BE49-F238E27FC236}">
              <a16:creationId xmlns:a16="http://schemas.microsoft.com/office/drawing/2014/main" id="{00000000-0008-0000-0000-00004A1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195" name="Oval 10">
          <a:extLst>
            <a:ext uri="{FF2B5EF4-FFF2-40B4-BE49-F238E27FC236}">
              <a16:creationId xmlns:a16="http://schemas.microsoft.com/office/drawing/2014/main" id="{00000000-0008-0000-0000-00004B1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196" name="Oval 11">
          <a:extLst>
            <a:ext uri="{FF2B5EF4-FFF2-40B4-BE49-F238E27FC236}">
              <a16:creationId xmlns:a16="http://schemas.microsoft.com/office/drawing/2014/main" id="{00000000-0008-0000-0000-00004C1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197" name="Oval 12">
          <a:extLst>
            <a:ext uri="{FF2B5EF4-FFF2-40B4-BE49-F238E27FC236}">
              <a16:creationId xmlns:a16="http://schemas.microsoft.com/office/drawing/2014/main" id="{00000000-0008-0000-0000-00004D1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198" name="Oval 13">
          <a:extLst>
            <a:ext uri="{FF2B5EF4-FFF2-40B4-BE49-F238E27FC236}">
              <a16:creationId xmlns:a16="http://schemas.microsoft.com/office/drawing/2014/main" id="{00000000-0008-0000-0000-00004E1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5199" name="Oval 14">
          <a:extLst>
            <a:ext uri="{FF2B5EF4-FFF2-40B4-BE49-F238E27FC236}">
              <a16:creationId xmlns:a16="http://schemas.microsoft.com/office/drawing/2014/main" id="{00000000-0008-0000-0000-00004F14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5200" name="Oval 15">
          <a:extLst>
            <a:ext uri="{FF2B5EF4-FFF2-40B4-BE49-F238E27FC236}">
              <a16:creationId xmlns:a16="http://schemas.microsoft.com/office/drawing/2014/main" id="{00000000-0008-0000-0000-00005014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201" name="Oval 16">
          <a:extLst>
            <a:ext uri="{FF2B5EF4-FFF2-40B4-BE49-F238E27FC236}">
              <a16:creationId xmlns:a16="http://schemas.microsoft.com/office/drawing/2014/main" id="{00000000-0008-0000-0000-0000511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5202" name="Text Box 1">
          <a:extLst>
            <a:ext uri="{FF2B5EF4-FFF2-40B4-BE49-F238E27FC236}">
              <a16:creationId xmlns:a16="http://schemas.microsoft.com/office/drawing/2014/main" id="{00000000-0008-0000-0000-00005214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5203" name="Text Box 2">
          <a:extLst>
            <a:ext uri="{FF2B5EF4-FFF2-40B4-BE49-F238E27FC236}">
              <a16:creationId xmlns:a16="http://schemas.microsoft.com/office/drawing/2014/main" id="{00000000-0008-0000-0000-00005314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204" name="Oval 3">
          <a:extLst>
            <a:ext uri="{FF2B5EF4-FFF2-40B4-BE49-F238E27FC236}">
              <a16:creationId xmlns:a16="http://schemas.microsoft.com/office/drawing/2014/main" id="{00000000-0008-0000-0000-0000541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205" name="Oval 4">
          <a:extLst>
            <a:ext uri="{FF2B5EF4-FFF2-40B4-BE49-F238E27FC236}">
              <a16:creationId xmlns:a16="http://schemas.microsoft.com/office/drawing/2014/main" id="{00000000-0008-0000-0000-0000551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206" name="Oval 5">
          <a:extLst>
            <a:ext uri="{FF2B5EF4-FFF2-40B4-BE49-F238E27FC236}">
              <a16:creationId xmlns:a16="http://schemas.microsoft.com/office/drawing/2014/main" id="{00000000-0008-0000-0000-0000561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207" name="Oval 6">
          <a:extLst>
            <a:ext uri="{FF2B5EF4-FFF2-40B4-BE49-F238E27FC236}">
              <a16:creationId xmlns:a16="http://schemas.microsoft.com/office/drawing/2014/main" id="{00000000-0008-0000-0000-0000571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5208" name="Oval 7">
          <a:extLst>
            <a:ext uri="{FF2B5EF4-FFF2-40B4-BE49-F238E27FC236}">
              <a16:creationId xmlns:a16="http://schemas.microsoft.com/office/drawing/2014/main" id="{00000000-0008-0000-0000-00005814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209" name="Oval 8">
          <a:extLst>
            <a:ext uri="{FF2B5EF4-FFF2-40B4-BE49-F238E27FC236}">
              <a16:creationId xmlns:a16="http://schemas.microsoft.com/office/drawing/2014/main" id="{00000000-0008-0000-0000-0000591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210" name="Oval 9">
          <a:extLst>
            <a:ext uri="{FF2B5EF4-FFF2-40B4-BE49-F238E27FC236}">
              <a16:creationId xmlns:a16="http://schemas.microsoft.com/office/drawing/2014/main" id="{00000000-0008-0000-0000-00005A1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211" name="Oval 10">
          <a:extLst>
            <a:ext uri="{FF2B5EF4-FFF2-40B4-BE49-F238E27FC236}">
              <a16:creationId xmlns:a16="http://schemas.microsoft.com/office/drawing/2014/main" id="{00000000-0008-0000-0000-00005B1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212" name="Oval 11">
          <a:extLst>
            <a:ext uri="{FF2B5EF4-FFF2-40B4-BE49-F238E27FC236}">
              <a16:creationId xmlns:a16="http://schemas.microsoft.com/office/drawing/2014/main" id="{00000000-0008-0000-0000-00005C1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213" name="Oval 12">
          <a:extLst>
            <a:ext uri="{FF2B5EF4-FFF2-40B4-BE49-F238E27FC236}">
              <a16:creationId xmlns:a16="http://schemas.microsoft.com/office/drawing/2014/main" id="{00000000-0008-0000-0000-00005D1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214" name="Oval 13">
          <a:extLst>
            <a:ext uri="{FF2B5EF4-FFF2-40B4-BE49-F238E27FC236}">
              <a16:creationId xmlns:a16="http://schemas.microsoft.com/office/drawing/2014/main" id="{00000000-0008-0000-0000-00005E1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5215" name="Oval 14">
          <a:extLst>
            <a:ext uri="{FF2B5EF4-FFF2-40B4-BE49-F238E27FC236}">
              <a16:creationId xmlns:a16="http://schemas.microsoft.com/office/drawing/2014/main" id="{00000000-0008-0000-0000-00005F14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5216" name="Oval 15">
          <a:extLst>
            <a:ext uri="{FF2B5EF4-FFF2-40B4-BE49-F238E27FC236}">
              <a16:creationId xmlns:a16="http://schemas.microsoft.com/office/drawing/2014/main" id="{00000000-0008-0000-0000-00006014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217" name="Oval 16">
          <a:extLst>
            <a:ext uri="{FF2B5EF4-FFF2-40B4-BE49-F238E27FC236}">
              <a16:creationId xmlns:a16="http://schemas.microsoft.com/office/drawing/2014/main" id="{00000000-0008-0000-0000-0000611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5218" name="Text Box 1">
          <a:extLst>
            <a:ext uri="{FF2B5EF4-FFF2-40B4-BE49-F238E27FC236}">
              <a16:creationId xmlns:a16="http://schemas.microsoft.com/office/drawing/2014/main" id="{00000000-0008-0000-0000-00006214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5219" name="Text Box 2">
          <a:extLst>
            <a:ext uri="{FF2B5EF4-FFF2-40B4-BE49-F238E27FC236}">
              <a16:creationId xmlns:a16="http://schemas.microsoft.com/office/drawing/2014/main" id="{00000000-0008-0000-0000-00006314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220" name="Oval 3">
          <a:extLst>
            <a:ext uri="{FF2B5EF4-FFF2-40B4-BE49-F238E27FC236}">
              <a16:creationId xmlns:a16="http://schemas.microsoft.com/office/drawing/2014/main" id="{00000000-0008-0000-0000-0000641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221" name="Oval 4">
          <a:extLst>
            <a:ext uri="{FF2B5EF4-FFF2-40B4-BE49-F238E27FC236}">
              <a16:creationId xmlns:a16="http://schemas.microsoft.com/office/drawing/2014/main" id="{00000000-0008-0000-0000-0000651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222" name="Oval 5">
          <a:extLst>
            <a:ext uri="{FF2B5EF4-FFF2-40B4-BE49-F238E27FC236}">
              <a16:creationId xmlns:a16="http://schemas.microsoft.com/office/drawing/2014/main" id="{00000000-0008-0000-0000-0000661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223" name="Oval 6">
          <a:extLst>
            <a:ext uri="{FF2B5EF4-FFF2-40B4-BE49-F238E27FC236}">
              <a16:creationId xmlns:a16="http://schemas.microsoft.com/office/drawing/2014/main" id="{00000000-0008-0000-0000-0000671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5224" name="Oval 7">
          <a:extLst>
            <a:ext uri="{FF2B5EF4-FFF2-40B4-BE49-F238E27FC236}">
              <a16:creationId xmlns:a16="http://schemas.microsoft.com/office/drawing/2014/main" id="{00000000-0008-0000-0000-00006814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225" name="Oval 8">
          <a:extLst>
            <a:ext uri="{FF2B5EF4-FFF2-40B4-BE49-F238E27FC236}">
              <a16:creationId xmlns:a16="http://schemas.microsoft.com/office/drawing/2014/main" id="{00000000-0008-0000-0000-0000691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226" name="Oval 9">
          <a:extLst>
            <a:ext uri="{FF2B5EF4-FFF2-40B4-BE49-F238E27FC236}">
              <a16:creationId xmlns:a16="http://schemas.microsoft.com/office/drawing/2014/main" id="{00000000-0008-0000-0000-00006A1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227" name="Oval 10">
          <a:extLst>
            <a:ext uri="{FF2B5EF4-FFF2-40B4-BE49-F238E27FC236}">
              <a16:creationId xmlns:a16="http://schemas.microsoft.com/office/drawing/2014/main" id="{00000000-0008-0000-0000-00006B1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228" name="Oval 11">
          <a:extLst>
            <a:ext uri="{FF2B5EF4-FFF2-40B4-BE49-F238E27FC236}">
              <a16:creationId xmlns:a16="http://schemas.microsoft.com/office/drawing/2014/main" id="{00000000-0008-0000-0000-00006C1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229" name="Oval 12">
          <a:extLst>
            <a:ext uri="{FF2B5EF4-FFF2-40B4-BE49-F238E27FC236}">
              <a16:creationId xmlns:a16="http://schemas.microsoft.com/office/drawing/2014/main" id="{00000000-0008-0000-0000-00006D1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230" name="Oval 13">
          <a:extLst>
            <a:ext uri="{FF2B5EF4-FFF2-40B4-BE49-F238E27FC236}">
              <a16:creationId xmlns:a16="http://schemas.microsoft.com/office/drawing/2014/main" id="{00000000-0008-0000-0000-00006E1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5231" name="Oval 14">
          <a:extLst>
            <a:ext uri="{FF2B5EF4-FFF2-40B4-BE49-F238E27FC236}">
              <a16:creationId xmlns:a16="http://schemas.microsoft.com/office/drawing/2014/main" id="{00000000-0008-0000-0000-00006F14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5232" name="Oval 15">
          <a:extLst>
            <a:ext uri="{FF2B5EF4-FFF2-40B4-BE49-F238E27FC236}">
              <a16:creationId xmlns:a16="http://schemas.microsoft.com/office/drawing/2014/main" id="{00000000-0008-0000-0000-00007014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233" name="Oval 16">
          <a:extLst>
            <a:ext uri="{FF2B5EF4-FFF2-40B4-BE49-F238E27FC236}">
              <a16:creationId xmlns:a16="http://schemas.microsoft.com/office/drawing/2014/main" id="{00000000-0008-0000-0000-0000711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5234" name="Text Box 1">
          <a:extLst>
            <a:ext uri="{FF2B5EF4-FFF2-40B4-BE49-F238E27FC236}">
              <a16:creationId xmlns:a16="http://schemas.microsoft.com/office/drawing/2014/main" id="{00000000-0008-0000-0000-00007214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5235" name="Text Box 2">
          <a:extLst>
            <a:ext uri="{FF2B5EF4-FFF2-40B4-BE49-F238E27FC236}">
              <a16:creationId xmlns:a16="http://schemas.microsoft.com/office/drawing/2014/main" id="{00000000-0008-0000-0000-00007314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236" name="Oval 3">
          <a:extLst>
            <a:ext uri="{FF2B5EF4-FFF2-40B4-BE49-F238E27FC236}">
              <a16:creationId xmlns:a16="http://schemas.microsoft.com/office/drawing/2014/main" id="{00000000-0008-0000-0000-0000741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237" name="Oval 4">
          <a:extLst>
            <a:ext uri="{FF2B5EF4-FFF2-40B4-BE49-F238E27FC236}">
              <a16:creationId xmlns:a16="http://schemas.microsoft.com/office/drawing/2014/main" id="{00000000-0008-0000-0000-0000751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238" name="Oval 5">
          <a:extLst>
            <a:ext uri="{FF2B5EF4-FFF2-40B4-BE49-F238E27FC236}">
              <a16:creationId xmlns:a16="http://schemas.microsoft.com/office/drawing/2014/main" id="{00000000-0008-0000-0000-0000761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239" name="Oval 6">
          <a:extLst>
            <a:ext uri="{FF2B5EF4-FFF2-40B4-BE49-F238E27FC236}">
              <a16:creationId xmlns:a16="http://schemas.microsoft.com/office/drawing/2014/main" id="{00000000-0008-0000-0000-0000771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5240" name="Oval 7">
          <a:extLst>
            <a:ext uri="{FF2B5EF4-FFF2-40B4-BE49-F238E27FC236}">
              <a16:creationId xmlns:a16="http://schemas.microsoft.com/office/drawing/2014/main" id="{00000000-0008-0000-0000-00007814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241" name="Oval 8">
          <a:extLst>
            <a:ext uri="{FF2B5EF4-FFF2-40B4-BE49-F238E27FC236}">
              <a16:creationId xmlns:a16="http://schemas.microsoft.com/office/drawing/2014/main" id="{00000000-0008-0000-0000-0000791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242" name="Oval 9">
          <a:extLst>
            <a:ext uri="{FF2B5EF4-FFF2-40B4-BE49-F238E27FC236}">
              <a16:creationId xmlns:a16="http://schemas.microsoft.com/office/drawing/2014/main" id="{00000000-0008-0000-0000-00007A1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243" name="Oval 10">
          <a:extLst>
            <a:ext uri="{FF2B5EF4-FFF2-40B4-BE49-F238E27FC236}">
              <a16:creationId xmlns:a16="http://schemas.microsoft.com/office/drawing/2014/main" id="{00000000-0008-0000-0000-00007B1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244" name="Oval 11">
          <a:extLst>
            <a:ext uri="{FF2B5EF4-FFF2-40B4-BE49-F238E27FC236}">
              <a16:creationId xmlns:a16="http://schemas.microsoft.com/office/drawing/2014/main" id="{00000000-0008-0000-0000-00007C1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245" name="Oval 12">
          <a:extLst>
            <a:ext uri="{FF2B5EF4-FFF2-40B4-BE49-F238E27FC236}">
              <a16:creationId xmlns:a16="http://schemas.microsoft.com/office/drawing/2014/main" id="{00000000-0008-0000-0000-00007D1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246" name="Oval 13">
          <a:extLst>
            <a:ext uri="{FF2B5EF4-FFF2-40B4-BE49-F238E27FC236}">
              <a16:creationId xmlns:a16="http://schemas.microsoft.com/office/drawing/2014/main" id="{00000000-0008-0000-0000-00007E1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5247" name="Oval 14">
          <a:extLst>
            <a:ext uri="{FF2B5EF4-FFF2-40B4-BE49-F238E27FC236}">
              <a16:creationId xmlns:a16="http://schemas.microsoft.com/office/drawing/2014/main" id="{00000000-0008-0000-0000-00007F14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5248" name="Oval 15">
          <a:extLst>
            <a:ext uri="{FF2B5EF4-FFF2-40B4-BE49-F238E27FC236}">
              <a16:creationId xmlns:a16="http://schemas.microsoft.com/office/drawing/2014/main" id="{00000000-0008-0000-0000-00008014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249" name="Oval 16">
          <a:extLst>
            <a:ext uri="{FF2B5EF4-FFF2-40B4-BE49-F238E27FC236}">
              <a16:creationId xmlns:a16="http://schemas.microsoft.com/office/drawing/2014/main" id="{00000000-0008-0000-0000-0000811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5250" name="Text Box 1">
          <a:extLst>
            <a:ext uri="{FF2B5EF4-FFF2-40B4-BE49-F238E27FC236}">
              <a16:creationId xmlns:a16="http://schemas.microsoft.com/office/drawing/2014/main" id="{00000000-0008-0000-0000-00008214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5251" name="Text Box 2">
          <a:extLst>
            <a:ext uri="{FF2B5EF4-FFF2-40B4-BE49-F238E27FC236}">
              <a16:creationId xmlns:a16="http://schemas.microsoft.com/office/drawing/2014/main" id="{00000000-0008-0000-0000-00008314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252" name="Oval 3">
          <a:extLst>
            <a:ext uri="{FF2B5EF4-FFF2-40B4-BE49-F238E27FC236}">
              <a16:creationId xmlns:a16="http://schemas.microsoft.com/office/drawing/2014/main" id="{00000000-0008-0000-0000-0000841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253" name="Oval 4">
          <a:extLst>
            <a:ext uri="{FF2B5EF4-FFF2-40B4-BE49-F238E27FC236}">
              <a16:creationId xmlns:a16="http://schemas.microsoft.com/office/drawing/2014/main" id="{00000000-0008-0000-0000-0000851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254" name="Oval 5">
          <a:extLst>
            <a:ext uri="{FF2B5EF4-FFF2-40B4-BE49-F238E27FC236}">
              <a16:creationId xmlns:a16="http://schemas.microsoft.com/office/drawing/2014/main" id="{00000000-0008-0000-0000-0000861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255" name="Oval 6">
          <a:extLst>
            <a:ext uri="{FF2B5EF4-FFF2-40B4-BE49-F238E27FC236}">
              <a16:creationId xmlns:a16="http://schemas.microsoft.com/office/drawing/2014/main" id="{00000000-0008-0000-0000-0000871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5256" name="Oval 7">
          <a:extLst>
            <a:ext uri="{FF2B5EF4-FFF2-40B4-BE49-F238E27FC236}">
              <a16:creationId xmlns:a16="http://schemas.microsoft.com/office/drawing/2014/main" id="{00000000-0008-0000-0000-00008814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257" name="Oval 8">
          <a:extLst>
            <a:ext uri="{FF2B5EF4-FFF2-40B4-BE49-F238E27FC236}">
              <a16:creationId xmlns:a16="http://schemas.microsoft.com/office/drawing/2014/main" id="{00000000-0008-0000-0000-0000891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258" name="Oval 9">
          <a:extLst>
            <a:ext uri="{FF2B5EF4-FFF2-40B4-BE49-F238E27FC236}">
              <a16:creationId xmlns:a16="http://schemas.microsoft.com/office/drawing/2014/main" id="{00000000-0008-0000-0000-00008A1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259" name="Oval 10">
          <a:extLst>
            <a:ext uri="{FF2B5EF4-FFF2-40B4-BE49-F238E27FC236}">
              <a16:creationId xmlns:a16="http://schemas.microsoft.com/office/drawing/2014/main" id="{00000000-0008-0000-0000-00008B1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260" name="Oval 11">
          <a:extLst>
            <a:ext uri="{FF2B5EF4-FFF2-40B4-BE49-F238E27FC236}">
              <a16:creationId xmlns:a16="http://schemas.microsoft.com/office/drawing/2014/main" id="{00000000-0008-0000-0000-00008C1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261" name="Oval 12">
          <a:extLst>
            <a:ext uri="{FF2B5EF4-FFF2-40B4-BE49-F238E27FC236}">
              <a16:creationId xmlns:a16="http://schemas.microsoft.com/office/drawing/2014/main" id="{00000000-0008-0000-0000-00008D1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262" name="Oval 13">
          <a:extLst>
            <a:ext uri="{FF2B5EF4-FFF2-40B4-BE49-F238E27FC236}">
              <a16:creationId xmlns:a16="http://schemas.microsoft.com/office/drawing/2014/main" id="{00000000-0008-0000-0000-00008E1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5263" name="Oval 14">
          <a:extLst>
            <a:ext uri="{FF2B5EF4-FFF2-40B4-BE49-F238E27FC236}">
              <a16:creationId xmlns:a16="http://schemas.microsoft.com/office/drawing/2014/main" id="{00000000-0008-0000-0000-00008F14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5264" name="Oval 15">
          <a:extLst>
            <a:ext uri="{FF2B5EF4-FFF2-40B4-BE49-F238E27FC236}">
              <a16:creationId xmlns:a16="http://schemas.microsoft.com/office/drawing/2014/main" id="{00000000-0008-0000-0000-00009014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265" name="Oval 16">
          <a:extLst>
            <a:ext uri="{FF2B5EF4-FFF2-40B4-BE49-F238E27FC236}">
              <a16:creationId xmlns:a16="http://schemas.microsoft.com/office/drawing/2014/main" id="{00000000-0008-0000-0000-0000911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5266" name="Text Box 1">
          <a:extLst>
            <a:ext uri="{FF2B5EF4-FFF2-40B4-BE49-F238E27FC236}">
              <a16:creationId xmlns:a16="http://schemas.microsoft.com/office/drawing/2014/main" id="{00000000-0008-0000-0000-00009214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5267" name="Text Box 2">
          <a:extLst>
            <a:ext uri="{FF2B5EF4-FFF2-40B4-BE49-F238E27FC236}">
              <a16:creationId xmlns:a16="http://schemas.microsoft.com/office/drawing/2014/main" id="{00000000-0008-0000-0000-00009314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268" name="Oval 3">
          <a:extLst>
            <a:ext uri="{FF2B5EF4-FFF2-40B4-BE49-F238E27FC236}">
              <a16:creationId xmlns:a16="http://schemas.microsoft.com/office/drawing/2014/main" id="{00000000-0008-0000-0000-0000941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269" name="Oval 4">
          <a:extLst>
            <a:ext uri="{FF2B5EF4-FFF2-40B4-BE49-F238E27FC236}">
              <a16:creationId xmlns:a16="http://schemas.microsoft.com/office/drawing/2014/main" id="{00000000-0008-0000-0000-0000951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270" name="Oval 5">
          <a:extLst>
            <a:ext uri="{FF2B5EF4-FFF2-40B4-BE49-F238E27FC236}">
              <a16:creationId xmlns:a16="http://schemas.microsoft.com/office/drawing/2014/main" id="{00000000-0008-0000-0000-0000961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271" name="Oval 6">
          <a:extLst>
            <a:ext uri="{FF2B5EF4-FFF2-40B4-BE49-F238E27FC236}">
              <a16:creationId xmlns:a16="http://schemas.microsoft.com/office/drawing/2014/main" id="{00000000-0008-0000-0000-0000971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5272" name="Oval 7">
          <a:extLst>
            <a:ext uri="{FF2B5EF4-FFF2-40B4-BE49-F238E27FC236}">
              <a16:creationId xmlns:a16="http://schemas.microsoft.com/office/drawing/2014/main" id="{00000000-0008-0000-0000-00009814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273" name="Oval 8">
          <a:extLst>
            <a:ext uri="{FF2B5EF4-FFF2-40B4-BE49-F238E27FC236}">
              <a16:creationId xmlns:a16="http://schemas.microsoft.com/office/drawing/2014/main" id="{00000000-0008-0000-0000-0000991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274" name="Oval 9">
          <a:extLst>
            <a:ext uri="{FF2B5EF4-FFF2-40B4-BE49-F238E27FC236}">
              <a16:creationId xmlns:a16="http://schemas.microsoft.com/office/drawing/2014/main" id="{00000000-0008-0000-0000-00009A1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275" name="Oval 10">
          <a:extLst>
            <a:ext uri="{FF2B5EF4-FFF2-40B4-BE49-F238E27FC236}">
              <a16:creationId xmlns:a16="http://schemas.microsoft.com/office/drawing/2014/main" id="{00000000-0008-0000-0000-00009B1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276" name="Oval 11">
          <a:extLst>
            <a:ext uri="{FF2B5EF4-FFF2-40B4-BE49-F238E27FC236}">
              <a16:creationId xmlns:a16="http://schemas.microsoft.com/office/drawing/2014/main" id="{00000000-0008-0000-0000-00009C1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277" name="Oval 12">
          <a:extLst>
            <a:ext uri="{FF2B5EF4-FFF2-40B4-BE49-F238E27FC236}">
              <a16:creationId xmlns:a16="http://schemas.microsoft.com/office/drawing/2014/main" id="{00000000-0008-0000-0000-00009D1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278" name="Oval 13">
          <a:extLst>
            <a:ext uri="{FF2B5EF4-FFF2-40B4-BE49-F238E27FC236}">
              <a16:creationId xmlns:a16="http://schemas.microsoft.com/office/drawing/2014/main" id="{00000000-0008-0000-0000-00009E1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5279" name="Oval 14">
          <a:extLst>
            <a:ext uri="{FF2B5EF4-FFF2-40B4-BE49-F238E27FC236}">
              <a16:creationId xmlns:a16="http://schemas.microsoft.com/office/drawing/2014/main" id="{00000000-0008-0000-0000-00009F14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5280" name="Oval 15">
          <a:extLst>
            <a:ext uri="{FF2B5EF4-FFF2-40B4-BE49-F238E27FC236}">
              <a16:creationId xmlns:a16="http://schemas.microsoft.com/office/drawing/2014/main" id="{00000000-0008-0000-0000-0000A014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281" name="Oval 16">
          <a:extLst>
            <a:ext uri="{FF2B5EF4-FFF2-40B4-BE49-F238E27FC236}">
              <a16:creationId xmlns:a16="http://schemas.microsoft.com/office/drawing/2014/main" id="{00000000-0008-0000-0000-0000A11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5282" name="Text Box 1">
          <a:extLst>
            <a:ext uri="{FF2B5EF4-FFF2-40B4-BE49-F238E27FC236}">
              <a16:creationId xmlns:a16="http://schemas.microsoft.com/office/drawing/2014/main" id="{00000000-0008-0000-0000-0000A214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5283" name="Text Box 2">
          <a:extLst>
            <a:ext uri="{FF2B5EF4-FFF2-40B4-BE49-F238E27FC236}">
              <a16:creationId xmlns:a16="http://schemas.microsoft.com/office/drawing/2014/main" id="{00000000-0008-0000-0000-0000A314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284" name="Oval 3">
          <a:extLst>
            <a:ext uri="{FF2B5EF4-FFF2-40B4-BE49-F238E27FC236}">
              <a16:creationId xmlns:a16="http://schemas.microsoft.com/office/drawing/2014/main" id="{00000000-0008-0000-0000-0000A41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285" name="Oval 4">
          <a:extLst>
            <a:ext uri="{FF2B5EF4-FFF2-40B4-BE49-F238E27FC236}">
              <a16:creationId xmlns:a16="http://schemas.microsoft.com/office/drawing/2014/main" id="{00000000-0008-0000-0000-0000A51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286" name="Oval 5">
          <a:extLst>
            <a:ext uri="{FF2B5EF4-FFF2-40B4-BE49-F238E27FC236}">
              <a16:creationId xmlns:a16="http://schemas.microsoft.com/office/drawing/2014/main" id="{00000000-0008-0000-0000-0000A61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287" name="Oval 6">
          <a:extLst>
            <a:ext uri="{FF2B5EF4-FFF2-40B4-BE49-F238E27FC236}">
              <a16:creationId xmlns:a16="http://schemas.microsoft.com/office/drawing/2014/main" id="{00000000-0008-0000-0000-0000A71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5288" name="Oval 7">
          <a:extLst>
            <a:ext uri="{FF2B5EF4-FFF2-40B4-BE49-F238E27FC236}">
              <a16:creationId xmlns:a16="http://schemas.microsoft.com/office/drawing/2014/main" id="{00000000-0008-0000-0000-0000A814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289" name="Oval 8">
          <a:extLst>
            <a:ext uri="{FF2B5EF4-FFF2-40B4-BE49-F238E27FC236}">
              <a16:creationId xmlns:a16="http://schemas.microsoft.com/office/drawing/2014/main" id="{00000000-0008-0000-0000-0000A91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290" name="Oval 9">
          <a:extLst>
            <a:ext uri="{FF2B5EF4-FFF2-40B4-BE49-F238E27FC236}">
              <a16:creationId xmlns:a16="http://schemas.microsoft.com/office/drawing/2014/main" id="{00000000-0008-0000-0000-0000AA1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291" name="Oval 10">
          <a:extLst>
            <a:ext uri="{FF2B5EF4-FFF2-40B4-BE49-F238E27FC236}">
              <a16:creationId xmlns:a16="http://schemas.microsoft.com/office/drawing/2014/main" id="{00000000-0008-0000-0000-0000AB1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292" name="Oval 11">
          <a:extLst>
            <a:ext uri="{FF2B5EF4-FFF2-40B4-BE49-F238E27FC236}">
              <a16:creationId xmlns:a16="http://schemas.microsoft.com/office/drawing/2014/main" id="{00000000-0008-0000-0000-0000AC1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293" name="Oval 12">
          <a:extLst>
            <a:ext uri="{FF2B5EF4-FFF2-40B4-BE49-F238E27FC236}">
              <a16:creationId xmlns:a16="http://schemas.microsoft.com/office/drawing/2014/main" id="{00000000-0008-0000-0000-0000AD1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294" name="Oval 13">
          <a:extLst>
            <a:ext uri="{FF2B5EF4-FFF2-40B4-BE49-F238E27FC236}">
              <a16:creationId xmlns:a16="http://schemas.microsoft.com/office/drawing/2014/main" id="{00000000-0008-0000-0000-0000AE1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5295" name="Oval 14">
          <a:extLst>
            <a:ext uri="{FF2B5EF4-FFF2-40B4-BE49-F238E27FC236}">
              <a16:creationId xmlns:a16="http://schemas.microsoft.com/office/drawing/2014/main" id="{00000000-0008-0000-0000-0000AF14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5296" name="Oval 15">
          <a:extLst>
            <a:ext uri="{FF2B5EF4-FFF2-40B4-BE49-F238E27FC236}">
              <a16:creationId xmlns:a16="http://schemas.microsoft.com/office/drawing/2014/main" id="{00000000-0008-0000-0000-0000B014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297" name="Oval 16">
          <a:extLst>
            <a:ext uri="{FF2B5EF4-FFF2-40B4-BE49-F238E27FC236}">
              <a16:creationId xmlns:a16="http://schemas.microsoft.com/office/drawing/2014/main" id="{00000000-0008-0000-0000-0000B11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5298" name="Text Box 1">
          <a:extLst>
            <a:ext uri="{FF2B5EF4-FFF2-40B4-BE49-F238E27FC236}">
              <a16:creationId xmlns:a16="http://schemas.microsoft.com/office/drawing/2014/main" id="{00000000-0008-0000-0000-0000B214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5299" name="Text Box 2">
          <a:extLst>
            <a:ext uri="{FF2B5EF4-FFF2-40B4-BE49-F238E27FC236}">
              <a16:creationId xmlns:a16="http://schemas.microsoft.com/office/drawing/2014/main" id="{00000000-0008-0000-0000-0000B314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300" name="Oval 3">
          <a:extLst>
            <a:ext uri="{FF2B5EF4-FFF2-40B4-BE49-F238E27FC236}">
              <a16:creationId xmlns:a16="http://schemas.microsoft.com/office/drawing/2014/main" id="{00000000-0008-0000-0000-0000B41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301" name="Oval 4">
          <a:extLst>
            <a:ext uri="{FF2B5EF4-FFF2-40B4-BE49-F238E27FC236}">
              <a16:creationId xmlns:a16="http://schemas.microsoft.com/office/drawing/2014/main" id="{00000000-0008-0000-0000-0000B51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302" name="Oval 5">
          <a:extLst>
            <a:ext uri="{FF2B5EF4-FFF2-40B4-BE49-F238E27FC236}">
              <a16:creationId xmlns:a16="http://schemas.microsoft.com/office/drawing/2014/main" id="{00000000-0008-0000-0000-0000B61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303" name="Oval 6">
          <a:extLst>
            <a:ext uri="{FF2B5EF4-FFF2-40B4-BE49-F238E27FC236}">
              <a16:creationId xmlns:a16="http://schemas.microsoft.com/office/drawing/2014/main" id="{00000000-0008-0000-0000-0000B71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5304" name="Oval 7">
          <a:extLst>
            <a:ext uri="{FF2B5EF4-FFF2-40B4-BE49-F238E27FC236}">
              <a16:creationId xmlns:a16="http://schemas.microsoft.com/office/drawing/2014/main" id="{00000000-0008-0000-0000-0000B814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305" name="Oval 8">
          <a:extLst>
            <a:ext uri="{FF2B5EF4-FFF2-40B4-BE49-F238E27FC236}">
              <a16:creationId xmlns:a16="http://schemas.microsoft.com/office/drawing/2014/main" id="{00000000-0008-0000-0000-0000B91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306" name="Oval 9">
          <a:extLst>
            <a:ext uri="{FF2B5EF4-FFF2-40B4-BE49-F238E27FC236}">
              <a16:creationId xmlns:a16="http://schemas.microsoft.com/office/drawing/2014/main" id="{00000000-0008-0000-0000-0000BA1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307" name="Oval 10">
          <a:extLst>
            <a:ext uri="{FF2B5EF4-FFF2-40B4-BE49-F238E27FC236}">
              <a16:creationId xmlns:a16="http://schemas.microsoft.com/office/drawing/2014/main" id="{00000000-0008-0000-0000-0000BB1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308" name="Oval 11">
          <a:extLst>
            <a:ext uri="{FF2B5EF4-FFF2-40B4-BE49-F238E27FC236}">
              <a16:creationId xmlns:a16="http://schemas.microsoft.com/office/drawing/2014/main" id="{00000000-0008-0000-0000-0000BC1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309" name="Oval 12">
          <a:extLst>
            <a:ext uri="{FF2B5EF4-FFF2-40B4-BE49-F238E27FC236}">
              <a16:creationId xmlns:a16="http://schemas.microsoft.com/office/drawing/2014/main" id="{00000000-0008-0000-0000-0000BD1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310" name="Oval 13">
          <a:extLst>
            <a:ext uri="{FF2B5EF4-FFF2-40B4-BE49-F238E27FC236}">
              <a16:creationId xmlns:a16="http://schemas.microsoft.com/office/drawing/2014/main" id="{00000000-0008-0000-0000-0000BE1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5311" name="Oval 14">
          <a:extLst>
            <a:ext uri="{FF2B5EF4-FFF2-40B4-BE49-F238E27FC236}">
              <a16:creationId xmlns:a16="http://schemas.microsoft.com/office/drawing/2014/main" id="{00000000-0008-0000-0000-0000BF14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5312" name="Oval 15">
          <a:extLst>
            <a:ext uri="{FF2B5EF4-FFF2-40B4-BE49-F238E27FC236}">
              <a16:creationId xmlns:a16="http://schemas.microsoft.com/office/drawing/2014/main" id="{00000000-0008-0000-0000-0000C014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313" name="Oval 16">
          <a:extLst>
            <a:ext uri="{FF2B5EF4-FFF2-40B4-BE49-F238E27FC236}">
              <a16:creationId xmlns:a16="http://schemas.microsoft.com/office/drawing/2014/main" id="{00000000-0008-0000-0000-0000C11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5314" name="Text Box 1">
          <a:extLst>
            <a:ext uri="{FF2B5EF4-FFF2-40B4-BE49-F238E27FC236}">
              <a16:creationId xmlns:a16="http://schemas.microsoft.com/office/drawing/2014/main" id="{00000000-0008-0000-0000-0000C214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5315" name="Text Box 2">
          <a:extLst>
            <a:ext uri="{FF2B5EF4-FFF2-40B4-BE49-F238E27FC236}">
              <a16:creationId xmlns:a16="http://schemas.microsoft.com/office/drawing/2014/main" id="{00000000-0008-0000-0000-0000C314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316" name="Oval 3">
          <a:extLst>
            <a:ext uri="{FF2B5EF4-FFF2-40B4-BE49-F238E27FC236}">
              <a16:creationId xmlns:a16="http://schemas.microsoft.com/office/drawing/2014/main" id="{00000000-0008-0000-0000-0000C41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317" name="Oval 4">
          <a:extLst>
            <a:ext uri="{FF2B5EF4-FFF2-40B4-BE49-F238E27FC236}">
              <a16:creationId xmlns:a16="http://schemas.microsoft.com/office/drawing/2014/main" id="{00000000-0008-0000-0000-0000C51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318" name="Oval 5">
          <a:extLst>
            <a:ext uri="{FF2B5EF4-FFF2-40B4-BE49-F238E27FC236}">
              <a16:creationId xmlns:a16="http://schemas.microsoft.com/office/drawing/2014/main" id="{00000000-0008-0000-0000-0000C61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319" name="Oval 6">
          <a:extLst>
            <a:ext uri="{FF2B5EF4-FFF2-40B4-BE49-F238E27FC236}">
              <a16:creationId xmlns:a16="http://schemas.microsoft.com/office/drawing/2014/main" id="{00000000-0008-0000-0000-0000C71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5320" name="Oval 7">
          <a:extLst>
            <a:ext uri="{FF2B5EF4-FFF2-40B4-BE49-F238E27FC236}">
              <a16:creationId xmlns:a16="http://schemas.microsoft.com/office/drawing/2014/main" id="{00000000-0008-0000-0000-0000C814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321" name="Oval 8">
          <a:extLst>
            <a:ext uri="{FF2B5EF4-FFF2-40B4-BE49-F238E27FC236}">
              <a16:creationId xmlns:a16="http://schemas.microsoft.com/office/drawing/2014/main" id="{00000000-0008-0000-0000-0000C91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322" name="Oval 9">
          <a:extLst>
            <a:ext uri="{FF2B5EF4-FFF2-40B4-BE49-F238E27FC236}">
              <a16:creationId xmlns:a16="http://schemas.microsoft.com/office/drawing/2014/main" id="{00000000-0008-0000-0000-0000CA1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323" name="Oval 10">
          <a:extLst>
            <a:ext uri="{FF2B5EF4-FFF2-40B4-BE49-F238E27FC236}">
              <a16:creationId xmlns:a16="http://schemas.microsoft.com/office/drawing/2014/main" id="{00000000-0008-0000-0000-0000CB1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324" name="Oval 11">
          <a:extLst>
            <a:ext uri="{FF2B5EF4-FFF2-40B4-BE49-F238E27FC236}">
              <a16:creationId xmlns:a16="http://schemas.microsoft.com/office/drawing/2014/main" id="{00000000-0008-0000-0000-0000CC1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325" name="Oval 12">
          <a:extLst>
            <a:ext uri="{FF2B5EF4-FFF2-40B4-BE49-F238E27FC236}">
              <a16:creationId xmlns:a16="http://schemas.microsoft.com/office/drawing/2014/main" id="{00000000-0008-0000-0000-0000CD1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326" name="Oval 13">
          <a:extLst>
            <a:ext uri="{FF2B5EF4-FFF2-40B4-BE49-F238E27FC236}">
              <a16:creationId xmlns:a16="http://schemas.microsoft.com/office/drawing/2014/main" id="{00000000-0008-0000-0000-0000CE1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5327" name="Oval 14">
          <a:extLst>
            <a:ext uri="{FF2B5EF4-FFF2-40B4-BE49-F238E27FC236}">
              <a16:creationId xmlns:a16="http://schemas.microsoft.com/office/drawing/2014/main" id="{00000000-0008-0000-0000-0000CF14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5328" name="Oval 15">
          <a:extLst>
            <a:ext uri="{FF2B5EF4-FFF2-40B4-BE49-F238E27FC236}">
              <a16:creationId xmlns:a16="http://schemas.microsoft.com/office/drawing/2014/main" id="{00000000-0008-0000-0000-0000D014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329" name="Oval 16">
          <a:extLst>
            <a:ext uri="{FF2B5EF4-FFF2-40B4-BE49-F238E27FC236}">
              <a16:creationId xmlns:a16="http://schemas.microsoft.com/office/drawing/2014/main" id="{00000000-0008-0000-0000-0000D11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5330" name="Text Box 1">
          <a:extLst>
            <a:ext uri="{FF2B5EF4-FFF2-40B4-BE49-F238E27FC236}">
              <a16:creationId xmlns:a16="http://schemas.microsoft.com/office/drawing/2014/main" id="{00000000-0008-0000-0000-0000D214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5331" name="Text Box 2">
          <a:extLst>
            <a:ext uri="{FF2B5EF4-FFF2-40B4-BE49-F238E27FC236}">
              <a16:creationId xmlns:a16="http://schemas.microsoft.com/office/drawing/2014/main" id="{00000000-0008-0000-0000-0000D314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332" name="Oval 3">
          <a:extLst>
            <a:ext uri="{FF2B5EF4-FFF2-40B4-BE49-F238E27FC236}">
              <a16:creationId xmlns:a16="http://schemas.microsoft.com/office/drawing/2014/main" id="{00000000-0008-0000-0000-0000D41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333" name="Oval 4">
          <a:extLst>
            <a:ext uri="{FF2B5EF4-FFF2-40B4-BE49-F238E27FC236}">
              <a16:creationId xmlns:a16="http://schemas.microsoft.com/office/drawing/2014/main" id="{00000000-0008-0000-0000-0000D51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334" name="Oval 5">
          <a:extLst>
            <a:ext uri="{FF2B5EF4-FFF2-40B4-BE49-F238E27FC236}">
              <a16:creationId xmlns:a16="http://schemas.microsoft.com/office/drawing/2014/main" id="{00000000-0008-0000-0000-0000D61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335" name="Oval 6">
          <a:extLst>
            <a:ext uri="{FF2B5EF4-FFF2-40B4-BE49-F238E27FC236}">
              <a16:creationId xmlns:a16="http://schemas.microsoft.com/office/drawing/2014/main" id="{00000000-0008-0000-0000-0000D71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5336" name="Oval 7">
          <a:extLst>
            <a:ext uri="{FF2B5EF4-FFF2-40B4-BE49-F238E27FC236}">
              <a16:creationId xmlns:a16="http://schemas.microsoft.com/office/drawing/2014/main" id="{00000000-0008-0000-0000-0000D814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337" name="Oval 8">
          <a:extLst>
            <a:ext uri="{FF2B5EF4-FFF2-40B4-BE49-F238E27FC236}">
              <a16:creationId xmlns:a16="http://schemas.microsoft.com/office/drawing/2014/main" id="{00000000-0008-0000-0000-0000D91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338" name="Oval 9">
          <a:extLst>
            <a:ext uri="{FF2B5EF4-FFF2-40B4-BE49-F238E27FC236}">
              <a16:creationId xmlns:a16="http://schemas.microsoft.com/office/drawing/2014/main" id="{00000000-0008-0000-0000-0000DA1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339" name="Oval 10">
          <a:extLst>
            <a:ext uri="{FF2B5EF4-FFF2-40B4-BE49-F238E27FC236}">
              <a16:creationId xmlns:a16="http://schemas.microsoft.com/office/drawing/2014/main" id="{00000000-0008-0000-0000-0000DB1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340" name="Oval 11">
          <a:extLst>
            <a:ext uri="{FF2B5EF4-FFF2-40B4-BE49-F238E27FC236}">
              <a16:creationId xmlns:a16="http://schemas.microsoft.com/office/drawing/2014/main" id="{00000000-0008-0000-0000-0000DC1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341" name="Oval 12">
          <a:extLst>
            <a:ext uri="{FF2B5EF4-FFF2-40B4-BE49-F238E27FC236}">
              <a16:creationId xmlns:a16="http://schemas.microsoft.com/office/drawing/2014/main" id="{00000000-0008-0000-0000-0000DD1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342" name="Oval 13">
          <a:extLst>
            <a:ext uri="{FF2B5EF4-FFF2-40B4-BE49-F238E27FC236}">
              <a16:creationId xmlns:a16="http://schemas.microsoft.com/office/drawing/2014/main" id="{00000000-0008-0000-0000-0000DE1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5343" name="Oval 14">
          <a:extLst>
            <a:ext uri="{FF2B5EF4-FFF2-40B4-BE49-F238E27FC236}">
              <a16:creationId xmlns:a16="http://schemas.microsoft.com/office/drawing/2014/main" id="{00000000-0008-0000-0000-0000DF14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5344" name="Oval 15">
          <a:extLst>
            <a:ext uri="{FF2B5EF4-FFF2-40B4-BE49-F238E27FC236}">
              <a16:creationId xmlns:a16="http://schemas.microsoft.com/office/drawing/2014/main" id="{00000000-0008-0000-0000-0000E014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345" name="Oval 16">
          <a:extLst>
            <a:ext uri="{FF2B5EF4-FFF2-40B4-BE49-F238E27FC236}">
              <a16:creationId xmlns:a16="http://schemas.microsoft.com/office/drawing/2014/main" id="{00000000-0008-0000-0000-0000E11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5346" name="Text Box 1">
          <a:extLst>
            <a:ext uri="{FF2B5EF4-FFF2-40B4-BE49-F238E27FC236}">
              <a16:creationId xmlns:a16="http://schemas.microsoft.com/office/drawing/2014/main" id="{00000000-0008-0000-0000-0000E214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5347" name="Text Box 2">
          <a:extLst>
            <a:ext uri="{FF2B5EF4-FFF2-40B4-BE49-F238E27FC236}">
              <a16:creationId xmlns:a16="http://schemas.microsoft.com/office/drawing/2014/main" id="{00000000-0008-0000-0000-0000E314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348" name="Oval 3">
          <a:extLst>
            <a:ext uri="{FF2B5EF4-FFF2-40B4-BE49-F238E27FC236}">
              <a16:creationId xmlns:a16="http://schemas.microsoft.com/office/drawing/2014/main" id="{00000000-0008-0000-0000-0000E41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349" name="Oval 4">
          <a:extLst>
            <a:ext uri="{FF2B5EF4-FFF2-40B4-BE49-F238E27FC236}">
              <a16:creationId xmlns:a16="http://schemas.microsoft.com/office/drawing/2014/main" id="{00000000-0008-0000-0000-0000E51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350" name="Oval 5">
          <a:extLst>
            <a:ext uri="{FF2B5EF4-FFF2-40B4-BE49-F238E27FC236}">
              <a16:creationId xmlns:a16="http://schemas.microsoft.com/office/drawing/2014/main" id="{00000000-0008-0000-0000-0000E61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351" name="Oval 6">
          <a:extLst>
            <a:ext uri="{FF2B5EF4-FFF2-40B4-BE49-F238E27FC236}">
              <a16:creationId xmlns:a16="http://schemas.microsoft.com/office/drawing/2014/main" id="{00000000-0008-0000-0000-0000E71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5352" name="Oval 7">
          <a:extLst>
            <a:ext uri="{FF2B5EF4-FFF2-40B4-BE49-F238E27FC236}">
              <a16:creationId xmlns:a16="http://schemas.microsoft.com/office/drawing/2014/main" id="{00000000-0008-0000-0000-0000E814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353" name="Oval 8">
          <a:extLst>
            <a:ext uri="{FF2B5EF4-FFF2-40B4-BE49-F238E27FC236}">
              <a16:creationId xmlns:a16="http://schemas.microsoft.com/office/drawing/2014/main" id="{00000000-0008-0000-0000-0000E91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354" name="Oval 9">
          <a:extLst>
            <a:ext uri="{FF2B5EF4-FFF2-40B4-BE49-F238E27FC236}">
              <a16:creationId xmlns:a16="http://schemas.microsoft.com/office/drawing/2014/main" id="{00000000-0008-0000-0000-0000EA1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355" name="Oval 10">
          <a:extLst>
            <a:ext uri="{FF2B5EF4-FFF2-40B4-BE49-F238E27FC236}">
              <a16:creationId xmlns:a16="http://schemas.microsoft.com/office/drawing/2014/main" id="{00000000-0008-0000-0000-0000EB1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356" name="Oval 11">
          <a:extLst>
            <a:ext uri="{FF2B5EF4-FFF2-40B4-BE49-F238E27FC236}">
              <a16:creationId xmlns:a16="http://schemas.microsoft.com/office/drawing/2014/main" id="{00000000-0008-0000-0000-0000EC1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357" name="Oval 12">
          <a:extLst>
            <a:ext uri="{FF2B5EF4-FFF2-40B4-BE49-F238E27FC236}">
              <a16:creationId xmlns:a16="http://schemas.microsoft.com/office/drawing/2014/main" id="{00000000-0008-0000-0000-0000ED1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358" name="Oval 13">
          <a:extLst>
            <a:ext uri="{FF2B5EF4-FFF2-40B4-BE49-F238E27FC236}">
              <a16:creationId xmlns:a16="http://schemas.microsoft.com/office/drawing/2014/main" id="{00000000-0008-0000-0000-0000EE1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5359" name="Oval 14">
          <a:extLst>
            <a:ext uri="{FF2B5EF4-FFF2-40B4-BE49-F238E27FC236}">
              <a16:creationId xmlns:a16="http://schemas.microsoft.com/office/drawing/2014/main" id="{00000000-0008-0000-0000-0000EF14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5360" name="Oval 15">
          <a:extLst>
            <a:ext uri="{FF2B5EF4-FFF2-40B4-BE49-F238E27FC236}">
              <a16:creationId xmlns:a16="http://schemas.microsoft.com/office/drawing/2014/main" id="{00000000-0008-0000-0000-0000F014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361" name="Oval 16">
          <a:extLst>
            <a:ext uri="{FF2B5EF4-FFF2-40B4-BE49-F238E27FC236}">
              <a16:creationId xmlns:a16="http://schemas.microsoft.com/office/drawing/2014/main" id="{00000000-0008-0000-0000-0000F11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5362" name="Text Box 1">
          <a:extLst>
            <a:ext uri="{FF2B5EF4-FFF2-40B4-BE49-F238E27FC236}">
              <a16:creationId xmlns:a16="http://schemas.microsoft.com/office/drawing/2014/main" id="{00000000-0008-0000-0000-0000F214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5363" name="Text Box 2">
          <a:extLst>
            <a:ext uri="{FF2B5EF4-FFF2-40B4-BE49-F238E27FC236}">
              <a16:creationId xmlns:a16="http://schemas.microsoft.com/office/drawing/2014/main" id="{00000000-0008-0000-0000-0000F314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364" name="Oval 3">
          <a:extLst>
            <a:ext uri="{FF2B5EF4-FFF2-40B4-BE49-F238E27FC236}">
              <a16:creationId xmlns:a16="http://schemas.microsoft.com/office/drawing/2014/main" id="{00000000-0008-0000-0000-0000F41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365" name="Oval 4">
          <a:extLst>
            <a:ext uri="{FF2B5EF4-FFF2-40B4-BE49-F238E27FC236}">
              <a16:creationId xmlns:a16="http://schemas.microsoft.com/office/drawing/2014/main" id="{00000000-0008-0000-0000-0000F51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366" name="Oval 5">
          <a:extLst>
            <a:ext uri="{FF2B5EF4-FFF2-40B4-BE49-F238E27FC236}">
              <a16:creationId xmlns:a16="http://schemas.microsoft.com/office/drawing/2014/main" id="{00000000-0008-0000-0000-0000F61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367" name="Oval 6">
          <a:extLst>
            <a:ext uri="{FF2B5EF4-FFF2-40B4-BE49-F238E27FC236}">
              <a16:creationId xmlns:a16="http://schemas.microsoft.com/office/drawing/2014/main" id="{00000000-0008-0000-0000-0000F71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5368" name="Oval 7">
          <a:extLst>
            <a:ext uri="{FF2B5EF4-FFF2-40B4-BE49-F238E27FC236}">
              <a16:creationId xmlns:a16="http://schemas.microsoft.com/office/drawing/2014/main" id="{00000000-0008-0000-0000-0000F814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369" name="Oval 8">
          <a:extLst>
            <a:ext uri="{FF2B5EF4-FFF2-40B4-BE49-F238E27FC236}">
              <a16:creationId xmlns:a16="http://schemas.microsoft.com/office/drawing/2014/main" id="{00000000-0008-0000-0000-0000F91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370" name="Oval 9">
          <a:extLst>
            <a:ext uri="{FF2B5EF4-FFF2-40B4-BE49-F238E27FC236}">
              <a16:creationId xmlns:a16="http://schemas.microsoft.com/office/drawing/2014/main" id="{00000000-0008-0000-0000-0000FA1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371" name="Oval 10">
          <a:extLst>
            <a:ext uri="{FF2B5EF4-FFF2-40B4-BE49-F238E27FC236}">
              <a16:creationId xmlns:a16="http://schemas.microsoft.com/office/drawing/2014/main" id="{00000000-0008-0000-0000-0000FB1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372" name="Oval 11">
          <a:extLst>
            <a:ext uri="{FF2B5EF4-FFF2-40B4-BE49-F238E27FC236}">
              <a16:creationId xmlns:a16="http://schemas.microsoft.com/office/drawing/2014/main" id="{00000000-0008-0000-0000-0000FC1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373" name="Oval 12">
          <a:extLst>
            <a:ext uri="{FF2B5EF4-FFF2-40B4-BE49-F238E27FC236}">
              <a16:creationId xmlns:a16="http://schemas.microsoft.com/office/drawing/2014/main" id="{00000000-0008-0000-0000-0000FD1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374" name="Oval 13">
          <a:extLst>
            <a:ext uri="{FF2B5EF4-FFF2-40B4-BE49-F238E27FC236}">
              <a16:creationId xmlns:a16="http://schemas.microsoft.com/office/drawing/2014/main" id="{00000000-0008-0000-0000-0000FE1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5375" name="Oval 14">
          <a:extLst>
            <a:ext uri="{FF2B5EF4-FFF2-40B4-BE49-F238E27FC236}">
              <a16:creationId xmlns:a16="http://schemas.microsoft.com/office/drawing/2014/main" id="{00000000-0008-0000-0000-0000FF14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5376" name="Oval 15">
          <a:extLst>
            <a:ext uri="{FF2B5EF4-FFF2-40B4-BE49-F238E27FC236}">
              <a16:creationId xmlns:a16="http://schemas.microsoft.com/office/drawing/2014/main" id="{00000000-0008-0000-0000-00000015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377" name="Oval 16">
          <a:extLst>
            <a:ext uri="{FF2B5EF4-FFF2-40B4-BE49-F238E27FC236}">
              <a16:creationId xmlns:a16="http://schemas.microsoft.com/office/drawing/2014/main" id="{00000000-0008-0000-0000-0000011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5378" name="Text Box 1">
          <a:extLst>
            <a:ext uri="{FF2B5EF4-FFF2-40B4-BE49-F238E27FC236}">
              <a16:creationId xmlns:a16="http://schemas.microsoft.com/office/drawing/2014/main" id="{00000000-0008-0000-0000-00000215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5379" name="Text Box 2">
          <a:extLst>
            <a:ext uri="{FF2B5EF4-FFF2-40B4-BE49-F238E27FC236}">
              <a16:creationId xmlns:a16="http://schemas.microsoft.com/office/drawing/2014/main" id="{00000000-0008-0000-0000-00000315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380" name="Oval 5379">
          <a:extLst>
            <a:ext uri="{FF2B5EF4-FFF2-40B4-BE49-F238E27FC236}">
              <a16:creationId xmlns:a16="http://schemas.microsoft.com/office/drawing/2014/main" id="{00000000-0008-0000-0000-0000041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381" name="Oval 5380">
          <a:extLst>
            <a:ext uri="{FF2B5EF4-FFF2-40B4-BE49-F238E27FC236}">
              <a16:creationId xmlns:a16="http://schemas.microsoft.com/office/drawing/2014/main" id="{00000000-0008-0000-0000-0000051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382" name="Oval 5381">
          <a:extLst>
            <a:ext uri="{FF2B5EF4-FFF2-40B4-BE49-F238E27FC236}">
              <a16:creationId xmlns:a16="http://schemas.microsoft.com/office/drawing/2014/main" id="{00000000-0008-0000-0000-0000061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383" name="Oval 5382">
          <a:extLst>
            <a:ext uri="{FF2B5EF4-FFF2-40B4-BE49-F238E27FC236}">
              <a16:creationId xmlns:a16="http://schemas.microsoft.com/office/drawing/2014/main" id="{00000000-0008-0000-0000-0000071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5384" name="Oval 5383">
          <a:extLst>
            <a:ext uri="{FF2B5EF4-FFF2-40B4-BE49-F238E27FC236}">
              <a16:creationId xmlns:a16="http://schemas.microsoft.com/office/drawing/2014/main" id="{00000000-0008-0000-0000-00000815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385" name="Oval 5384">
          <a:extLst>
            <a:ext uri="{FF2B5EF4-FFF2-40B4-BE49-F238E27FC236}">
              <a16:creationId xmlns:a16="http://schemas.microsoft.com/office/drawing/2014/main" id="{00000000-0008-0000-0000-0000091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386" name="Oval 5385">
          <a:extLst>
            <a:ext uri="{FF2B5EF4-FFF2-40B4-BE49-F238E27FC236}">
              <a16:creationId xmlns:a16="http://schemas.microsoft.com/office/drawing/2014/main" id="{00000000-0008-0000-0000-00000A1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387" name="Oval 5386">
          <a:extLst>
            <a:ext uri="{FF2B5EF4-FFF2-40B4-BE49-F238E27FC236}">
              <a16:creationId xmlns:a16="http://schemas.microsoft.com/office/drawing/2014/main" id="{00000000-0008-0000-0000-00000B1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388" name="Oval 5387">
          <a:extLst>
            <a:ext uri="{FF2B5EF4-FFF2-40B4-BE49-F238E27FC236}">
              <a16:creationId xmlns:a16="http://schemas.microsoft.com/office/drawing/2014/main" id="{00000000-0008-0000-0000-00000C1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389" name="Oval 5388">
          <a:extLst>
            <a:ext uri="{FF2B5EF4-FFF2-40B4-BE49-F238E27FC236}">
              <a16:creationId xmlns:a16="http://schemas.microsoft.com/office/drawing/2014/main" id="{00000000-0008-0000-0000-00000D1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390" name="Oval 5389">
          <a:extLst>
            <a:ext uri="{FF2B5EF4-FFF2-40B4-BE49-F238E27FC236}">
              <a16:creationId xmlns:a16="http://schemas.microsoft.com/office/drawing/2014/main" id="{00000000-0008-0000-0000-00000E1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5391" name="Oval 5390">
          <a:extLst>
            <a:ext uri="{FF2B5EF4-FFF2-40B4-BE49-F238E27FC236}">
              <a16:creationId xmlns:a16="http://schemas.microsoft.com/office/drawing/2014/main" id="{00000000-0008-0000-0000-00000F15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5392" name="Oval 5391">
          <a:extLst>
            <a:ext uri="{FF2B5EF4-FFF2-40B4-BE49-F238E27FC236}">
              <a16:creationId xmlns:a16="http://schemas.microsoft.com/office/drawing/2014/main" id="{00000000-0008-0000-0000-00001015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393" name="Oval 5392">
          <a:extLst>
            <a:ext uri="{FF2B5EF4-FFF2-40B4-BE49-F238E27FC236}">
              <a16:creationId xmlns:a16="http://schemas.microsoft.com/office/drawing/2014/main" id="{00000000-0008-0000-0000-0000111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5394" name="Text Box 1">
          <a:extLst>
            <a:ext uri="{FF2B5EF4-FFF2-40B4-BE49-F238E27FC236}">
              <a16:creationId xmlns:a16="http://schemas.microsoft.com/office/drawing/2014/main" id="{00000000-0008-0000-0000-00001215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5395" name="Text Box 2">
          <a:extLst>
            <a:ext uri="{FF2B5EF4-FFF2-40B4-BE49-F238E27FC236}">
              <a16:creationId xmlns:a16="http://schemas.microsoft.com/office/drawing/2014/main" id="{00000000-0008-0000-0000-00001315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396" name="Oval 3">
          <a:extLst>
            <a:ext uri="{FF2B5EF4-FFF2-40B4-BE49-F238E27FC236}">
              <a16:creationId xmlns:a16="http://schemas.microsoft.com/office/drawing/2014/main" id="{00000000-0008-0000-0000-0000141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397" name="Oval 4">
          <a:extLst>
            <a:ext uri="{FF2B5EF4-FFF2-40B4-BE49-F238E27FC236}">
              <a16:creationId xmlns:a16="http://schemas.microsoft.com/office/drawing/2014/main" id="{00000000-0008-0000-0000-0000151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398" name="Oval 5">
          <a:extLst>
            <a:ext uri="{FF2B5EF4-FFF2-40B4-BE49-F238E27FC236}">
              <a16:creationId xmlns:a16="http://schemas.microsoft.com/office/drawing/2014/main" id="{00000000-0008-0000-0000-0000161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399" name="Oval 6">
          <a:extLst>
            <a:ext uri="{FF2B5EF4-FFF2-40B4-BE49-F238E27FC236}">
              <a16:creationId xmlns:a16="http://schemas.microsoft.com/office/drawing/2014/main" id="{00000000-0008-0000-0000-0000171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5400" name="Oval 7">
          <a:extLst>
            <a:ext uri="{FF2B5EF4-FFF2-40B4-BE49-F238E27FC236}">
              <a16:creationId xmlns:a16="http://schemas.microsoft.com/office/drawing/2014/main" id="{00000000-0008-0000-0000-00001815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401" name="Oval 8">
          <a:extLst>
            <a:ext uri="{FF2B5EF4-FFF2-40B4-BE49-F238E27FC236}">
              <a16:creationId xmlns:a16="http://schemas.microsoft.com/office/drawing/2014/main" id="{00000000-0008-0000-0000-0000191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402" name="Oval 9">
          <a:extLst>
            <a:ext uri="{FF2B5EF4-FFF2-40B4-BE49-F238E27FC236}">
              <a16:creationId xmlns:a16="http://schemas.microsoft.com/office/drawing/2014/main" id="{00000000-0008-0000-0000-00001A1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403" name="Oval 10">
          <a:extLst>
            <a:ext uri="{FF2B5EF4-FFF2-40B4-BE49-F238E27FC236}">
              <a16:creationId xmlns:a16="http://schemas.microsoft.com/office/drawing/2014/main" id="{00000000-0008-0000-0000-00001B1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404" name="Oval 11">
          <a:extLst>
            <a:ext uri="{FF2B5EF4-FFF2-40B4-BE49-F238E27FC236}">
              <a16:creationId xmlns:a16="http://schemas.microsoft.com/office/drawing/2014/main" id="{00000000-0008-0000-0000-00001C1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405" name="Oval 12">
          <a:extLst>
            <a:ext uri="{FF2B5EF4-FFF2-40B4-BE49-F238E27FC236}">
              <a16:creationId xmlns:a16="http://schemas.microsoft.com/office/drawing/2014/main" id="{00000000-0008-0000-0000-00001D1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406" name="Oval 13">
          <a:extLst>
            <a:ext uri="{FF2B5EF4-FFF2-40B4-BE49-F238E27FC236}">
              <a16:creationId xmlns:a16="http://schemas.microsoft.com/office/drawing/2014/main" id="{00000000-0008-0000-0000-00001E1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5407" name="Oval 14">
          <a:extLst>
            <a:ext uri="{FF2B5EF4-FFF2-40B4-BE49-F238E27FC236}">
              <a16:creationId xmlns:a16="http://schemas.microsoft.com/office/drawing/2014/main" id="{00000000-0008-0000-0000-00001F15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5408" name="Oval 15">
          <a:extLst>
            <a:ext uri="{FF2B5EF4-FFF2-40B4-BE49-F238E27FC236}">
              <a16:creationId xmlns:a16="http://schemas.microsoft.com/office/drawing/2014/main" id="{00000000-0008-0000-0000-00002015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409" name="Oval 16">
          <a:extLst>
            <a:ext uri="{FF2B5EF4-FFF2-40B4-BE49-F238E27FC236}">
              <a16:creationId xmlns:a16="http://schemas.microsoft.com/office/drawing/2014/main" id="{00000000-0008-0000-0000-0000211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5410" name="Text Box 1">
          <a:extLst>
            <a:ext uri="{FF2B5EF4-FFF2-40B4-BE49-F238E27FC236}">
              <a16:creationId xmlns:a16="http://schemas.microsoft.com/office/drawing/2014/main" id="{00000000-0008-0000-0000-00002215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5411" name="Text Box 2">
          <a:extLst>
            <a:ext uri="{FF2B5EF4-FFF2-40B4-BE49-F238E27FC236}">
              <a16:creationId xmlns:a16="http://schemas.microsoft.com/office/drawing/2014/main" id="{00000000-0008-0000-0000-00002315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412" name="Oval 3">
          <a:extLst>
            <a:ext uri="{FF2B5EF4-FFF2-40B4-BE49-F238E27FC236}">
              <a16:creationId xmlns:a16="http://schemas.microsoft.com/office/drawing/2014/main" id="{00000000-0008-0000-0000-0000241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413" name="Oval 4">
          <a:extLst>
            <a:ext uri="{FF2B5EF4-FFF2-40B4-BE49-F238E27FC236}">
              <a16:creationId xmlns:a16="http://schemas.microsoft.com/office/drawing/2014/main" id="{00000000-0008-0000-0000-0000251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414" name="Oval 5">
          <a:extLst>
            <a:ext uri="{FF2B5EF4-FFF2-40B4-BE49-F238E27FC236}">
              <a16:creationId xmlns:a16="http://schemas.microsoft.com/office/drawing/2014/main" id="{00000000-0008-0000-0000-0000261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415" name="Oval 6">
          <a:extLst>
            <a:ext uri="{FF2B5EF4-FFF2-40B4-BE49-F238E27FC236}">
              <a16:creationId xmlns:a16="http://schemas.microsoft.com/office/drawing/2014/main" id="{00000000-0008-0000-0000-0000271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5416" name="Oval 7">
          <a:extLst>
            <a:ext uri="{FF2B5EF4-FFF2-40B4-BE49-F238E27FC236}">
              <a16:creationId xmlns:a16="http://schemas.microsoft.com/office/drawing/2014/main" id="{00000000-0008-0000-0000-00002815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417" name="Oval 8">
          <a:extLst>
            <a:ext uri="{FF2B5EF4-FFF2-40B4-BE49-F238E27FC236}">
              <a16:creationId xmlns:a16="http://schemas.microsoft.com/office/drawing/2014/main" id="{00000000-0008-0000-0000-0000291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418" name="Oval 9">
          <a:extLst>
            <a:ext uri="{FF2B5EF4-FFF2-40B4-BE49-F238E27FC236}">
              <a16:creationId xmlns:a16="http://schemas.microsoft.com/office/drawing/2014/main" id="{00000000-0008-0000-0000-00002A1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419" name="Oval 10">
          <a:extLst>
            <a:ext uri="{FF2B5EF4-FFF2-40B4-BE49-F238E27FC236}">
              <a16:creationId xmlns:a16="http://schemas.microsoft.com/office/drawing/2014/main" id="{00000000-0008-0000-0000-00002B1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420" name="Oval 11">
          <a:extLst>
            <a:ext uri="{FF2B5EF4-FFF2-40B4-BE49-F238E27FC236}">
              <a16:creationId xmlns:a16="http://schemas.microsoft.com/office/drawing/2014/main" id="{00000000-0008-0000-0000-00002C1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421" name="Oval 12">
          <a:extLst>
            <a:ext uri="{FF2B5EF4-FFF2-40B4-BE49-F238E27FC236}">
              <a16:creationId xmlns:a16="http://schemas.microsoft.com/office/drawing/2014/main" id="{00000000-0008-0000-0000-00002D1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422" name="Oval 13">
          <a:extLst>
            <a:ext uri="{FF2B5EF4-FFF2-40B4-BE49-F238E27FC236}">
              <a16:creationId xmlns:a16="http://schemas.microsoft.com/office/drawing/2014/main" id="{00000000-0008-0000-0000-00002E1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5423" name="Oval 14">
          <a:extLst>
            <a:ext uri="{FF2B5EF4-FFF2-40B4-BE49-F238E27FC236}">
              <a16:creationId xmlns:a16="http://schemas.microsoft.com/office/drawing/2014/main" id="{00000000-0008-0000-0000-00002F15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5424" name="Oval 15">
          <a:extLst>
            <a:ext uri="{FF2B5EF4-FFF2-40B4-BE49-F238E27FC236}">
              <a16:creationId xmlns:a16="http://schemas.microsoft.com/office/drawing/2014/main" id="{00000000-0008-0000-0000-00003015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425" name="Oval 16">
          <a:extLst>
            <a:ext uri="{FF2B5EF4-FFF2-40B4-BE49-F238E27FC236}">
              <a16:creationId xmlns:a16="http://schemas.microsoft.com/office/drawing/2014/main" id="{00000000-0008-0000-0000-0000311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5426" name="Text Box 1">
          <a:extLst>
            <a:ext uri="{FF2B5EF4-FFF2-40B4-BE49-F238E27FC236}">
              <a16:creationId xmlns:a16="http://schemas.microsoft.com/office/drawing/2014/main" id="{00000000-0008-0000-0000-00003215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5427" name="Text Box 2">
          <a:extLst>
            <a:ext uri="{FF2B5EF4-FFF2-40B4-BE49-F238E27FC236}">
              <a16:creationId xmlns:a16="http://schemas.microsoft.com/office/drawing/2014/main" id="{00000000-0008-0000-0000-00003315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428" name="Oval 3">
          <a:extLst>
            <a:ext uri="{FF2B5EF4-FFF2-40B4-BE49-F238E27FC236}">
              <a16:creationId xmlns:a16="http://schemas.microsoft.com/office/drawing/2014/main" id="{00000000-0008-0000-0000-0000341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429" name="Oval 4">
          <a:extLst>
            <a:ext uri="{FF2B5EF4-FFF2-40B4-BE49-F238E27FC236}">
              <a16:creationId xmlns:a16="http://schemas.microsoft.com/office/drawing/2014/main" id="{00000000-0008-0000-0000-0000351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430" name="Oval 5">
          <a:extLst>
            <a:ext uri="{FF2B5EF4-FFF2-40B4-BE49-F238E27FC236}">
              <a16:creationId xmlns:a16="http://schemas.microsoft.com/office/drawing/2014/main" id="{00000000-0008-0000-0000-0000361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431" name="Oval 6">
          <a:extLst>
            <a:ext uri="{FF2B5EF4-FFF2-40B4-BE49-F238E27FC236}">
              <a16:creationId xmlns:a16="http://schemas.microsoft.com/office/drawing/2014/main" id="{00000000-0008-0000-0000-0000371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5432" name="Oval 7">
          <a:extLst>
            <a:ext uri="{FF2B5EF4-FFF2-40B4-BE49-F238E27FC236}">
              <a16:creationId xmlns:a16="http://schemas.microsoft.com/office/drawing/2014/main" id="{00000000-0008-0000-0000-00003815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433" name="Oval 8">
          <a:extLst>
            <a:ext uri="{FF2B5EF4-FFF2-40B4-BE49-F238E27FC236}">
              <a16:creationId xmlns:a16="http://schemas.microsoft.com/office/drawing/2014/main" id="{00000000-0008-0000-0000-0000391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434" name="Oval 9">
          <a:extLst>
            <a:ext uri="{FF2B5EF4-FFF2-40B4-BE49-F238E27FC236}">
              <a16:creationId xmlns:a16="http://schemas.microsoft.com/office/drawing/2014/main" id="{00000000-0008-0000-0000-00003A1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435" name="Oval 10">
          <a:extLst>
            <a:ext uri="{FF2B5EF4-FFF2-40B4-BE49-F238E27FC236}">
              <a16:creationId xmlns:a16="http://schemas.microsoft.com/office/drawing/2014/main" id="{00000000-0008-0000-0000-00003B1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436" name="Oval 11">
          <a:extLst>
            <a:ext uri="{FF2B5EF4-FFF2-40B4-BE49-F238E27FC236}">
              <a16:creationId xmlns:a16="http://schemas.microsoft.com/office/drawing/2014/main" id="{00000000-0008-0000-0000-00003C1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437" name="Oval 12">
          <a:extLst>
            <a:ext uri="{FF2B5EF4-FFF2-40B4-BE49-F238E27FC236}">
              <a16:creationId xmlns:a16="http://schemas.microsoft.com/office/drawing/2014/main" id="{00000000-0008-0000-0000-00003D1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438" name="Oval 13">
          <a:extLst>
            <a:ext uri="{FF2B5EF4-FFF2-40B4-BE49-F238E27FC236}">
              <a16:creationId xmlns:a16="http://schemas.microsoft.com/office/drawing/2014/main" id="{00000000-0008-0000-0000-00003E1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5439" name="Oval 14">
          <a:extLst>
            <a:ext uri="{FF2B5EF4-FFF2-40B4-BE49-F238E27FC236}">
              <a16:creationId xmlns:a16="http://schemas.microsoft.com/office/drawing/2014/main" id="{00000000-0008-0000-0000-00003F15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5440" name="Oval 15">
          <a:extLst>
            <a:ext uri="{FF2B5EF4-FFF2-40B4-BE49-F238E27FC236}">
              <a16:creationId xmlns:a16="http://schemas.microsoft.com/office/drawing/2014/main" id="{00000000-0008-0000-0000-00004015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441" name="Oval 16">
          <a:extLst>
            <a:ext uri="{FF2B5EF4-FFF2-40B4-BE49-F238E27FC236}">
              <a16:creationId xmlns:a16="http://schemas.microsoft.com/office/drawing/2014/main" id="{00000000-0008-0000-0000-0000411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5442" name="Text Box 1">
          <a:extLst>
            <a:ext uri="{FF2B5EF4-FFF2-40B4-BE49-F238E27FC236}">
              <a16:creationId xmlns:a16="http://schemas.microsoft.com/office/drawing/2014/main" id="{00000000-0008-0000-0000-00004215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5443" name="Text Box 2">
          <a:extLst>
            <a:ext uri="{FF2B5EF4-FFF2-40B4-BE49-F238E27FC236}">
              <a16:creationId xmlns:a16="http://schemas.microsoft.com/office/drawing/2014/main" id="{00000000-0008-0000-0000-00004315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444" name="Oval 3">
          <a:extLst>
            <a:ext uri="{FF2B5EF4-FFF2-40B4-BE49-F238E27FC236}">
              <a16:creationId xmlns:a16="http://schemas.microsoft.com/office/drawing/2014/main" id="{00000000-0008-0000-0000-0000441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445" name="Oval 4">
          <a:extLst>
            <a:ext uri="{FF2B5EF4-FFF2-40B4-BE49-F238E27FC236}">
              <a16:creationId xmlns:a16="http://schemas.microsoft.com/office/drawing/2014/main" id="{00000000-0008-0000-0000-0000451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446" name="Oval 5">
          <a:extLst>
            <a:ext uri="{FF2B5EF4-FFF2-40B4-BE49-F238E27FC236}">
              <a16:creationId xmlns:a16="http://schemas.microsoft.com/office/drawing/2014/main" id="{00000000-0008-0000-0000-0000461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447" name="Oval 6">
          <a:extLst>
            <a:ext uri="{FF2B5EF4-FFF2-40B4-BE49-F238E27FC236}">
              <a16:creationId xmlns:a16="http://schemas.microsoft.com/office/drawing/2014/main" id="{00000000-0008-0000-0000-0000471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5448" name="Oval 7">
          <a:extLst>
            <a:ext uri="{FF2B5EF4-FFF2-40B4-BE49-F238E27FC236}">
              <a16:creationId xmlns:a16="http://schemas.microsoft.com/office/drawing/2014/main" id="{00000000-0008-0000-0000-00004815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449" name="Oval 8">
          <a:extLst>
            <a:ext uri="{FF2B5EF4-FFF2-40B4-BE49-F238E27FC236}">
              <a16:creationId xmlns:a16="http://schemas.microsoft.com/office/drawing/2014/main" id="{00000000-0008-0000-0000-0000491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450" name="Oval 9">
          <a:extLst>
            <a:ext uri="{FF2B5EF4-FFF2-40B4-BE49-F238E27FC236}">
              <a16:creationId xmlns:a16="http://schemas.microsoft.com/office/drawing/2014/main" id="{00000000-0008-0000-0000-00004A1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451" name="Oval 10">
          <a:extLst>
            <a:ext uri="{FF2B5EF4-FFF2-40B4-BE49-F238E27FC236}">
              <a16:creationId xmlns:a16="http://schemas.microsoft.com/office/drawing/2014/main" id="{00000000-0008-0000-0000-00004B1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452" name="Oval 11">
          <a:extLst>
            <a:ext uri="{FF2B5EF4-FFF2-40B4-BE49-F238E27FC236}">
              <a16:creationId xmlns:a16="http://schemas.microsoft.com/office/drawing/2014/main" id="{00000000-0008-0000-0000-00004C1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453" name="Oval 12">
          <a:extLst>
            <a:ext uri="{FF2B5EF4-FFF2-40B4-BE49-F238E27FC236}">
              <a16:creationId xmlns:a16="http://schemas.microsoft.com/office/drawing/2014/main" id="{00000000-0008-0000-0000-00004D1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454" name="Oval 13">
          <a:extLst>
            <a:ext uri="{FF2B5EF4-FFF2-40B4-BE49-F238E27FC236}">
              <a16:creationId xmlns:a16="http://schemas.microsoft.com/office/drawing/2014/main" id="{00000000-0008-0000-0000-00004E1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5455" name="Oval 14">
          <a:extLst>
            <a:ext uri="{FF2B5EF4-FFF2-40B4-BE49-F238E27FC236}">
              <a16:creationId xmlns:a16="http://schemas.microsoft.com/office/drawing/2014/main" id="{00000000-0008-0000-0000-00004F15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5456" name="Oval 15">
          <a:extLst>
            <a:ext uri="{FF2B5EF4-FFF2-40B4-BE49-F238E27FC236}">
              <a16:creationId xmlns:a16="http://schemas.microsoft.com/office/drawing/2014/main" id="{00000000-0008-0000-0000-00005015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457" name="Oval 16">
          <a:extLst>
            <a:ext uri="{FF2B5EF4-FFF2-40B4-BE49-F238E27FC236}">
              <a16:creationId xmlns:a16="http://schemas.microsoft.com/office/drawing/2014/main" id="{00000000-0008-0000-0000-0000511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5458" name="Text Box 1">
          <a:extLst>
            <a:ext uri="{FF2B5EF4-FFF2-40B4-BE49-F238E27FC236}">
              <a16:creationId xmlns:a16="http://schemas.microsoft.com/office/drawing/2014/main" id="{00000000-0008-0000-0000-00005215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5459" name="Text Box 2">
          <a:extLst>
            <a:ext uri="{FF2B5EF4-FFF2-40B4-BE49-F238E27FC236}">
              <a16:creationId xmlns:a16="http://schemas.microsoft.com/office/drawing/2014/main" id="{00000000-0008-0000-0000-00005315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460" name="Oval 3">
          <a:extLst>
            <a:ext uri="{FF2B5EF4-FFF2-40B4-BE49-F238E27FC236}">
              <a16:creationId xmlns:a16="http://schemas.microsoft.com/office/drawing/2014/main" id="{00000000-0008-0000-0000-0000541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461" name="Oval 4">
          <a:extLst>
            <a:ext uri="{FF2B5EF4-FFF2-40B4-BE49-F238E27FC236}">
              <a16:creationId xmlns:a16="http://schemas.microsoft.com/office/drawing/2014/main" id="{00000000-0008-0000-0000-0000551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462" name="Oval 5">
          <a:extLst>
            <a:ext uri="{FF2B5EF4-FFF2-40B4-BE49-F238E27FC236}">
              <a16:creationId xmlns:a16="http://schemas.microsoft.com/office/drawing/2014/main" id="{00000000-0008-0000-0000-0000561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463" name="Oval 6">
          <a:extLst>
            <a:ext uri="{FF2B5EF4-FFF2-40B4-BE49-F238E27FC236}">
              <a16:creationId xmlns:a16="http://schemas.microsoft.com/office/drawing/2014/main" id="{00000000-0008-0000-0000-0000571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5464" name="Oval 7">
          <a:extLst>
            <a:ext uri="{FF2B5EF4-FFF2-40B4-BE49-F238E27FC236}">
              <a16:creationId xmlns:a16="http://schemas.microsoft.com/office/drawing/2014/main" id="{00000000-0008-0000-0000-00005815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465" name="Oval 8">
          <a:extLst>
            <a:ext uri="{FF2B5EF4-FFF2-40B4-BE49-F238E27FC236}">
              <a16:creationId xmlns:a16="http://schemas.microsoft.com/office/drawing/2014/main" id="{00000000-0008-0000-0000-0000591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466" name="Oval 9">
          <a:extLst>
            <a:ext uri="{FF2B5EF4-FFF2-40B4-BE49-F238E27FC236}">
              <a16:creationId xmlns:a16="http://schemas.microsoft.com/office/drawing/2014/main" id="{00000000-0008-0000-0000-00005A1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467" name="Oval 10">
          <a:extLst>
            <a:ext uri="{FF2B5EF4-FFF2-40B4-BE49-F238E27FC236}">
              <a16:creationId xmlns:a16="http://schemas.microsoft.com/office/drawing/2014/main" id="{00000000-0008-0000-0000-00005B1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468" name="Oval 11">
          <a:extLst>
            <a:ext uri="{FF2B5EF4-FFF2-40B4-BE49-F238E27FC236}">
              <a16:creationId xmlns:a16="http://schemas.microsoft.com/office/drawing/2014/main" id="{00000000-0008-0000-0000-00005C1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469" name="Oval 12">
          <a:extLst>
            <a:ext uri="{FF2B5EF4-FFF2-40B4-BE49-F238E27FC236}">
              <a16:creationId xmlns:a16="http://schemas.microsoft.com/office/drawing/2014/main" id="{00000000-0008-0000-0000-00005D1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470" name="Oval 13">
          <a:extLst>
            <a:ext uri="{FF2B5EF4-FFF2-40B4-BE49-F238E27FC236}">
              <a16:creationId xmlns:a16="http://schemas.microsoft.com/office/drawing/2014/main" id="{00000000-0008-0000-0000-00005E1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5471" name="Oval 14">
          <a:extLst>
            <a:ext uri="{FF2B5EF4-FFF2-40B4-BE49-F238E27FC236}">
              <a16:creationId xmlns:a16="http://schemas.microsoft.com/office/drawing/2014/main" id="{00000000-0008-0000-0000-00005F15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5472" name="Oval 15">
          <a:extLst>
            <a:ext uri="{FF2B5EF4-FFF2-40B4-BE49-F238E27FC236}">
              <a16:creationId xmlns:a16="http://schemas.microsoft.com/office/drawing/2014/main" id="{00000000-0008-0000-0000-00006015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473" name="Oval 16">
          <a:extLst>
            <a:ext uri="{FF2B5EF4-FFF2-40B4-BE49-F238E27FC236}">
              <a16:creationId xmlns:a16="http://schemas.microsoft.com/office/drawing/2014/main" id="{00000000-0008-0000-0000-0000611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5474" name="Text Box 1">
          <a:extLst>
            <a:ext uri="{FF2B5EF4-FFF2-40B4-BE49-F238E27FC236}">
              <a16:creationId xmlns:a16="http://schemas.microsoft.com/office/drawing/2014/main" id="{00000000-0008-0000-0000-00006215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5475" name="Text Box 2">
          <a:extLst>
            <a:ext uri="{FF2B5EF4-FFF2-40B4-BE49-F238E27FC236}">
              <a16:creationId xmlns:a16="http://schemas.microsoft.com/office/drawing/2014/main" id="{00000000-0008-0000-0000-00006315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476" name="Oval 3">
          <a:extLst>
            <a:ext uri="{FF2B5EF4-FFF2-40B4-BE49-F238E27FC236}">
              <a16:creationId xmlns:a16="http://schemas.microsoft.com/office/drawing/2014/main" id="{00000000-0008-0000-0000-0000641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477" name="Oval 4">
          <a:extLst>
            <a:ext uri="{FF2B5EF4-FFF2-40B4-BE49-F238E27FC236}">
              <a16:creationId xmlns:a16="http://schemas.microsoft.com/office/drawing/2014/main" id="{00000000-0008-0000-0000-0000651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478" name="Oval 5">
          <a:extLst>
            <a:ext uri="{FF2B5EF4-FFF2-40B4-BE49-F238E27FC236}">
              <a16:creationId xmlns:a16="http://schemas.microsoft.com/office/drawing/2014/main" id="{00000000-0008-0000-0000-0000661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479" name="Oval 6">
          <a:extLst>
            <a:ext uri="{FF2B5EF4-FFF2-40B4-BE49-F238E27FC236}">
              <a16:creationId xmlns:a16="http://schemas.microsoft.com/office/drawing/2014/main" id="{00000000-0008-0000-0000-0000671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5480" name="Oval 7">
          <a:extLst>
            <a:ext uri="{FF2B5EF4-FFF2-40B4-BE49-F238E27FC236}">
              <a16:creationId xmlns:a16="http://schemas.microsoft.com/office/drawing/2014/main" id="{00000000-0008-0000-0000-00006815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481" name="Oval 8">
          <a:extLst>
            <a:ext uri="{FF2B5EF4-FFF2-40B4-BE49-F238E27FC236}">
              <a16:creationId xmlns:a16="http://schemas.microsoft.com/office/drawing/2014/main" id="{00000000-0008-0000-0000-0000691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482" name="Oval 9">
          <a:extLst>
            <a:ext uri="{FF2B5EF4-FFF2-40B4-BE49-F238E27FC236}">
              <a16:creationId xmlns:a16="http://schemas.microsoft.com/office/drawing/2014/main" id="{00000000-0008-0000-0000-00006A1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483" name="Oval 10">
          <a:extLst>
            <a:ext uri="{FF2B5EF4-FFF2-40B4-BE49-F238E27FC236}">
              <a16:creationId xmlns:a16="http://schemas.microsoft.com/office/drawing/2014/main" id="{00000000-0008-0000-0000-00006B1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484" name="Oval 11">
          <a:extLst>
            <a:ext uri="{FF2B5EF4-FFF2-40B4-BE49-F238E27FC236}">
              <a16:creationId xmlns:a16="http://schemas.microsoft.com/office/drawing/2014/main" id="{00000000-0008-0000-0000-00006C1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485" name="Oval 12">
          <a:extLst>
            <a:ext uri="{FF2B5EF4-FFF2-40B4-BE49-F238E27FC236}">
              <a16:creationId xmlns:a16="http://schemas.microsoft.com/office/drawing/2014/main" id="{00000000-0008-0000-0000-00006D1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486" name="Oval 13">
          <a:extLst>
            <a:ext uri="{FF2B5EF4-FFF2-40B4-BE49-F238E27FC236}">
              <a16:creationId xmlns:a16="http://schemas.microsoft.com/office/drawing/2014/main" id="{00000000-0008-0000-0000-00006E1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5487" name="Oval 14">
          <a:extLst>
            <a:ext uri="{FF2B5EF4-FFF2-40B4-BE49-F238E27FC236}">
              <a16:creationId xmlns:a16="http://schemas.microsoft.com/office/drawing/2014/main" id="{00000000-0008-0000-0000-00006F15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5488" name="Oval 15">
          <a:extLst>
            <a:ext uri="{FF2B5EF4-FFF2-40B4-BE49-F238E27FC236}">
              <a16:creationId xmlns:a16="http://schemas.microsoft.com/office/drawing/2014/main" id="{00000000-0008-0000-0000-00007015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489" name="Oval 16">
          <a:extLst>
            <a:ext uri="{FF2B5EF4-FFF2-40B4-BE49-F238E27FC236}">
              <a16:creationId xmlns:a16="http://schemas.microsoft.com/office/drawing/2014/main" id="{00000000-0008-0000-0000-0000711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5490" name="Text Box 1">
          <a:extLst>
            <a:ext uri="{FF2B5EF4-FFF2-40B4-BE49-F238E27FC236}">
              <a16:creationId xmlns:a16="http://schemas.microsoft.com/office/drawing/2014/main" id="{00000000-0008-0000-0000-00007215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5491" name="Text Box 2">
          <a:extLst>
            <a:ext uri="{FF2B5EF4-FFF2-40B4-BE49-F238E27FC236}">
              <a16:creationId xmlns:a16="http://schemas.microsoft.com/office/drawing/2014/main" id="{00000000-0008-0000-0000-00007315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492" name="Oval 3">
          <a:extLst>
            <a:ext uri="{FF2B5EF4-FFF2-40B4-BE49-F238E27FC236}">
              <a16:creationId xmlns:a16="http://schemas.microsoft.com/office/drawing/2014/main" id="{00000000-0008-0000-0000-0000741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493" name="Oval 4">
          <a:extLst>
            <a:ext uri="{FF2B5EF4-FFF2-40B4-BE49-F238E27FC236}">
              <a16:creationId xmlns:a16="http://schemas.microsoft.com/office/drawing/2014/main" id="{00000000-0008-0000-0000-0000751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494" name="Oval 5">
          <a:extLst>
            <a:ext uri="{FF2B5EF4-FFF2-40B4-BE49-F238E27FC236}">
              <a16:creationId xmlns:a16="http://schemas.microsoft.com/office/drawing/2014/main" id="{00000000-0008-0000-0000-0000761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495" name="Oval 6">
          <a:extLst>
            <a:ext uri="{FF2B5EF4-FFF2-40B4-BE49-F238E27FC236}">
              <a16:creationId xmlns:a16="http://schemas.microsoft.com/office/drawing/2014/main" id="{00000000-0008-0000-0000-0000771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5496" name="Oval 7">
          <a:extLst>
            <a:ext uri="{FF2B5EF4-FFF2-40B4-BE49-F238E27FC236}">
              <a16:creationId xmlns:a16="http://schemas.microsoft.com/office/drawing/2014/main" id="{00000000-0008-0000-0000-00007815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497" name="Oval 8">
          <a:extLst>
            <a:ext uri="{FF2B5EF4-FFF2-40B4-BE49-F238E27FC236}">
              <a16:creationId xmlns:a16="http://schemas.microsoft.com/office/drawing/2014/main" id="{00000000-0008-0000-0000-0000791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498" name="Oval 9">
          <a:extLst>
            <a:ext uri="{FF2B5EF4-FFF2-40B4-BE49-F238E27FC236}">
              <a16:creationId xmlns:a16="http://schemas.microsoft.com/office/drawing/2014/main" id="{00000000-0008-0000-0000-00007A1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499" name="Oval 10">
          <a:extLst>
            <a:ext uri="{FF2B5EF4-FFF2-40B4-BE49-F238E27FC236}">
              <a16:creationId xmlns:a16="http://schemas.microsoft.com/office/drawing/2014/main" id="{00000000-0008-0000-0000-00007B1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500" name="Oval 11">
          <a:extLst>
            <a:ext uri="{FF2B5EF4-FFF2-40B4-BE49-F238E27FC236}">
              <a16:creationId xmlns:a16="http://schemas.microsoft.com/office/drawing/2014/main" id="{00000000-0008-0000-0000-00007C1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501" name="Oval 12">
          <a:extLst>
            <a:ext uri="{FF2B5EF4-FFF2-40B4-BE49-F238E27FC236}">
              <a16:creationId xmlns:a16="http://schemas.microsoft.com/office/drawing/2014/main" id="{00000000-0008-0000-0000-00007D1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502" name="Oval 13">
          <a:extLst>
            <a:ext uri="{FF2B5EF4-FFF2-40B4-BE49-F238E27FC236}">
              <a16:creationId xmlns:a16="http://schemas.microsoft.com/office/drawing/2014/main" id="{00000000-0008-0000-0000-00007E1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5503" name="Oval 14">
          <a:extLst>
            <a:ext uri="{FF2B5EF4-FFF2-40B4-BE49-F238E27FC236}">
              <a16:creationId xmlns:a16="http://schemas.microsoft.com/office/drawing/2014/main" id="{00000000-0008-0000-0000-00007F15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5504" name="Oval 15">
          <a:extLst>
            <a:ext uri="{FF2B5EF4-FFF2-40B4-BE49-F238E27FC236}">
              <a16:creationId xmlns:a16="http://schemas.microsoft.com/office/drawing/2014/main" id="{00000000-0008-0000-0000-00008015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505" name="Oval 16">
          <a:extLst>
            <a:ext uri="{FF2B5EF4-FFF2-40B4-BE49-F238E27FC236}">
              <a16:creationId xmlns:a16="http://schemas.microsoft.com/office/drawing/2014/main" id="{00000000-0008-0000-0000-0000811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5506" name="Text Box 1">
          <a:extLst>
            <a:ext uri="{FF2B5EF4-FFF2-40B4-BE49-F238E27FC236}">
              <a16:creationId xmlns:a16="http://schemas.microsoft.com/office/drawing/2014/main" id="{00000000-0008-0000-0000-00008215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5507" name="Text Box 2">
          <a:extLst>
            <a:ext uri="{FF2B5EF4-FFF2-40B4-BE49-F238E27FC236}">
              <a16:creationId xmlns:a16="http://schemas.microsoft.com/office/drawing/2014/main" id="{00000000-0008-0000-0000-00008315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508" name="Oval 3">
          <a:extLst>
            <a:ext uri="{FF2B5EF4-FFF2-40B4-BE49-F238E27FC236}">
              <a16:creationId xmlns:a16="http://schemas.microsoft.com/office/drawing/2014/main" id="{00000000-0008-0000-0000-0000841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509" name="Oval 4">
          <a:extLst>
            <a:ext uri="{FF2B5EF4-FFF2-40B4-BE49-F238E27FC236}">
              <a16:creationId xmlns:a16="http://schemas.microsoft.com/office/drawing/2014/main" id="{00000000-0008-0000-0000-0000851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510" name="Oval 5">
          <a:extLst>
            <a:ext uri="{FF2B5EF4-FFF2-40B4-BE49-F238E27FC236}">
              <a16:creationId xmlns:a16="http://schemas.microsoft.com/office/drawing/2014/main" id="{00000000-0008-0000-0000-0000861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511" name="Oval 6">
          <a:extLst>
            <a:ext uri="{FF2B5EF4-FFF2-40B4-BE49-F238E27FC236}">
              <a16:creationId xmlns:a16="http://schemas.microsoft.com/office/drawing/2014/main" id="{00000000-0008-0000-0000-0000871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5512" name="Oval 7">
          <a:extLst>
            <a:ext uri="{FF2B5EF4-FFF2-40B4-BE49-F238E27FC236}">
              <a16:creationId xmlns:a16="http://schemas.microsoft.com/office/drawing/2014/main" id="{00000000-0008-0000-0000-00008815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513" name="Oval 8">
          <a:extLst>
            <a:ext uri="{FF2B5EF4-FFF2-40B4-BE49-F238E27FC236}">
              <a16:creationId xmlns:a16="http://schemas.microsoft.com/office/drawing/2014/main" id="{00000000-0008-0000-0000-0000891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514" name="Oval 9">
          <a:extLst>
            <a:ext uri="{FF2B5EF4-FFF2-40B4-BE49-F238E27FC236}">
              <a16:creationId xmlns:a16="http://schemas.microsoft.com/office/drawing/2014/main" id="{00000000-0008-0000-0000-00008A1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515" name="Oval 10">
          <a:extLst>
            <a:ext uri="{FF2B5EF4-FFF2-40B4-BE49-F238E27FC236}">
              <a16:creationId xmlns:a16="http://schemas.microsoft.com/office/drawing/2014/main" id="{00000000-0008-0000-0000-00008B1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516" name="Oval 11">
          <a:extLst>
            <a:ext uri="{FF2B5EF4-FFF2-40B4-BE49-F238E27FC236}">
              <a16:creationId xmlns:a16="http://schemas.microsoft.com/office/drawing/2014/main" id="{00000000-0008-0000-0000-00008C1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517" name="Oval 12">
          <a:extLst>
            <a:ext uri="{FF2B5EF4-FFF2-40B4-BE49-F238E27FC236}">
              <a16:creationId xmlns:a16="http://schemas.microsoft.com/office/drawing/2014/main" id="{00000000-0008-0000-0000-00008D1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518" name="Oval 13">
          <a:extLst>
            <a:ext uri="{FF2B5EF4-FFF2-40B4-BE49-F238E27FC236}">
              <a16:creationId xmlns:a16="http://schemas.microsoft.com/office/drawing/2014/main" id="{00000000-0008-0000-0000-00008E1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5519" name="Oval 14">
          <a:extLst>
            <a:ext uri="{FF2B5EF4-FFF2-40B4-BE49-F238E27FC236}">
              <a16:creationId xmlns:a16="http://schemas.microsoft.com/office/drawing/2014/main" id="{00000000-0008-0000-0000-00008F15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5520" name="Oval 15">
          <a:extLst>
            <a:ext uri="{FF2B5EF4-FFF2-40B4-BE49-F238E27FC236}">
              <a16:creationId xmlns:a16="http://schemas.microsoft.com/office/drawing/2014/main" id="{00000000-0008-0000-0000-00009015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521" name="Oval 16">
          <a:extLst>
            <a:ext uri="{FF2B5EF4-FFF2-40B4-BE49-F238E27FC236}">
              <a16:creationId xmlns:a16="http://schemas.microsoft.com/office/drawing/2014/main" id="{00000000-0008-0000-0000-0000911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5522" name="Text Box 1">
          <a:extLst>
            <a:ext uri="{FF2B5EF4-FFF2-40B4-BE49-F238E27FC236}">
              <a16:creationId xmlns:a16="http://schemas.microsoft.com/office/drawing/2014/main" id="{00000000-0008-0000-0000-00009215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5523" name="Text Box 2">
          <a:extLst>
            <a:ext uri="{FF2B5EF4-FFF2-40B4-BE49-F238E27FC236}">
              <a16:creationId xmlns:a16="http://schemas.microsoft.com/office/drawing/2014/main" id="{00000000-0008-0000-0000-00009315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524" name="Oval 3">
          <a:extLst>
            <a:ext uri="{FF2B5EF4-FFF2-40B4-BE49-F238E27FC236}">
              <a16:creationId xmlns:a16="http://schemas.microsoft.com/office/drawing/2014/main" id="{00000000-0008-0000-0000-0000941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525" name="Oval 4">
          <a:extLst>
            <a:ext uri="{FF2B5EF4-FFF2-40B4-BE49-F238E27FC236}">
              <a16:creationId xmlns:a16="http://schemas.microsoft.com/office/drawing/2014/main" id="{00000000-0008-0000-0000-0000951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526" name="Oval 5">
          <a:extLst>
            <a:ext uri="{FF2B5EF4-FFF2-40B4-BE49-F238E27FC236}">
              <a16:creationId xmlns:a16="http://schemas.microsoft.com/office/drawing/2014/main" id="{00000000-0008-0000-0000-0000961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527" name="Oval 6">
          <a:extLst>
            <a:ext uri="{FF2B5EF4-FFF2-40B4-BE49-F238E27FC236}">
              <a16:creationId xmlns:a16="http://schemas.microsoft.com/office/drawing/2014/main" id="{00000000-0008-0000-0000-0000971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5528" name="Oval 7">
          <a:extLst>
            <a:ext uri="{FF2B5EF4-FFF2-40B4-BE49-F238E27FC236}">
              <a16:creationId xmlns:a16="http://schemas.microsoft.com/office/drawing/2014/main" id="{00000000-0008-0000-0000-00009815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529" name="Oval 8">
          <a:extLst>
            <a:ext uri="{FF2B5EF4-FFF2-40B4-BE49-F238E27FC236}">
              <a16:creationId xmlns:a16="http://schemas.microsoft.com/office/drawing/2014/main" id="{00000000-0008-0000-0000-0000991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530" name="Oval 9">
          <a:extLst>
            <a:ext uri="{FF2B5EF4-FFF2-40B4-BE49-F238E27FC236}">
              <a16:creationId xmlns:a16="http://schemas.microsoft.com/office/drawing/2014/main" id="{00000000-0008-0000-0000-00009A1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531" name="Oval 10">
          <a:extLst>
            <a:ext uri="{FF2B5EF4-FFF2-40B4-BE49-F238E27FC236}">
              <a16:creationId xmlns:a16="http://schemas.microsoft.com/office/drawing/2014/main" id="{00000000-0008-0000-0000-00009B1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532" name="Oval 11">
          <a:extLst>
            <a:ext uri="{FF2B5EF4-FFF2-40B4-BE49-F238E27FC236}">
              <a16:creationId xmlns:a16="http://schemas.microsoft.com/office/drawing/2014/main" id="{00000000-0008-0000-0000-00009C1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533" name="Oval 12">
          <a:extLst>
            <a:ext uri="{FF2B5EF4-FFF2-40B4-BE49-F238E27FC236}">
              <a16:creationId xmlns:a16="http://schemas.microsoft.com/office/drawing/2014/main" id="{00000000-0008-0000-0000-00009D1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534" name="Oval 13">
          <a:extLst>
            <a:ext uri="{FF2B5EF4-FFF2-40B4-BE49-F238E27FC236}">
              <a16:creationId xmlns:a16="http://schemas.microsoft.com/office/drawing/2014/main" id="{00000000-0008-0000-0000-00009E1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5535" name="Oval 14">
          <a:extLst>
            <a:ext uri="{FF2B5EF4-FFF2-40B4-BE49-F238E27FC236}">
              <a16:creationId xmlns:a16="http://schemas.microsoft.com/office/drawing/2014/main" id="{00000000-0008-0000-0000-00009F15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5536" name="Oval 15">
          <a:extLst>
            <a:ext uri="{FF2B5EF4-FFF2-40B4-BE49-F238E27FC236}">
              <a16:creationId xmlns:a16="http://schemas.microsoft.com/office/drawing/2014/main" id="{00000000-0008-0000-0000-0000A015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537" name="Oval 16">
          <a:extLst>
            <a:ext uri="{FF2B5EF4-FFF2-40B4-BE49-F238E27FC236}">
              <a16:creationId xmlns:a16="http://schemas.microsoft.com/office/drawing/2014/main" id="{00000000-0008-0000-0000-0000A11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5538" name="Text Box 1">
          <a:extLst>
            <a:ext uri="{FF2B5EF4-FFF2-40B4-BE49-F238E27FC236}">
              <a16:creationId xmlns:a16="http://schemas.microsoft.com/office/drawing/2014/main" id="{00000000-0008-0000-0000-0000A215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5539" name="Text Box 2">
          <a:extLst>
            <a:ext uri="{FF2B5EF4-FFF2-40B4-BE49-F238E27FC236}">
              <a16:creationId xmlns:a16="http://schemas.microsoft.com/office/drawing/2014/main" id="{00000000-0008-0000-0000-0000A315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540" name="Oval 3">
          <a:extLst>
            <a:ext uri="{FF2B5EF4-FFF2-40B4-BE49-F238E27FC236}">
              <a16:creationId xmlns:a16="http://schemas.microsoft.com/office/drawing/2014/main" id="{00000000-0008-0000-0000-0000A41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541" name="Oval 4">
          <a:extLst>
            <a:ext uri="{FF2B5EF4-FFF2-40B4-BE49-F238E27FC236}">
              <a16:creationId xmlns:a16="http://schemas.microsoft.com/office/drawing/2014/main" id="{00000000-0008-0000-0000-0000A51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542" name="Oval 5">
          <a:extLst>
            <a:ext uri="{FF2B5EF4-FFF2-40B4-BE49-F238E27FC236}">
              <a16:creationId xmlns:a16="http://schemas.microsoft.com/office/drawing/2014/main" id="{00000000-0008-0000-0000-0000A61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543" name="Oval 6">
          <a:extLst>
            <a:ext uri="{FF2B5EF4-FFF2-40B4-BE49-F238E27FC236}">
              <a16:creationId xmlns:a16="http://schemas.microsoft.com/office/drawing/2014/main" id="{00000000-0008-0000-0000-0000A71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5544" name="Oval 7">
          <a:extLst>
            <a:ext uri="{FF2B5EF4-FFF2-40B4-BE49-F238E27FC236}">
              <a16:creationId xmlns:a16="http://schemas.microsoft.com/office/drawing/2014/main" id="{00000000-0008-0000-0000-0000A815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545" name="Oval 8">
          <a:extLst>
            <a:ext uri="{FF2B5EF4-FFF2-40B4-BE49-F238E27FC236}">
              <a16:creationId xmlns:a16="http://schemas.microsoft.com/office/drawing/2014/main" id="{00000000-0008-0000-0000-0000A91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546" name="Oval 9">
          <a:extLst>
            <a:ext uri="{FF2B5EF4-FFF2-40B4-BE49-F238E27FC236}">
              <a16:creationId xmlns:a16="http://schemas.microsoft.com/office/drawing/2014/main" id="{00000000-0008-0000-0000-0000AA1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547" name="Oval 10">
          <a:extLst>
            <a:ext uri="{FF2B5EF4-FFF2-40B4-BE49-F238E27FC236}">
              <a16:creationId xmlns:a16="http://schemas.microsoft.com/office/drawing/2014/main" id="{00000000-0008-0000-0000-0000AB1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548" name="Oval 11">
          <a:extLst>
            <a:ext uri="{FF2B5EF4-FFF2-40B4-BE49-F238E27FC236}">
              <a16:creationId xmlns:a16="http://schemas.microsoft.com/office/drawing/2014/main" id="{00000000-0008-0000-0000-0000AC1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549" name="Oval 12">
          <a:extLst>
            <a:ext uri="{FF2B5EF4-FFF2-40B4-BE49-F238E27FC236}">
              <a16:creationId xmlns:a16="http://schemas.microsoft.com/office/drawing/2014/main" id="{00000000-0008-0000-0000-0000AD1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550" name="Oval 13">
          <a:extLst>
            <a:ext uri="{FF2B5EF4-FFF2-40B4-BE49-F238E27FC236}">
              <a16:creationId xmlns:a16="http://schemas.microsoft.com/office/drawing/2014/main" id="{00000000-0008-0000-0000-0000AE1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5551" name="Oval 14">
          <a:extLst>
            <a:ext uri="{FF2B5EF4-FFF2-40B4-BE49-F238E27FC236}">
              <a16:creationId xmlns:a16="http://schemas.microsoft.com/office/drawing/2014/main" id="{00000000-0008-0000-0000-0000AF15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5552" name="Oval 15">
          <a:extLst>
            <a:ext uri="{FF2B5EF4-FFF2-40B4-BE49-F238E27FC236}">
              <a16:creationId xmlns:a16="http://schemas.microsoft.com/office/drawing/2014/main" id="{00000000-0008-0000-0000-0000B015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553" name="Oval 16">
          <a:extLst>
            <a:ext uri="{FF2B5EF4-FFF2-40B4-BE49-F238E27FC236}">
              <a16:creationId xmlns:a16="http://schemas.microsoft.com/office/drawing/2014/main" id="{00000000-0008-0000-0000-0000B11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5554" name="Text Box 1">
          <a:extLst>
            <a:ext uri="{FF2B5EF4-FFF2-40B4-BE49-F238E27FC236}">
              <a16:creationId xmlns:a16="http://schemas.microsoft.com/office/drawing/2014/main" id="{00000000-0008-0000-0000-0000B215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5555" name="Text Box 2">
          <a:extLst>
            <a:ext uri="{FF2B5EF4-FFF2-40B4-BE49-F238E27FC236}">
              <a16:creationId xmlns:a16="http://schemas.microsoft.com/office/drawing/2014/main" id="{00000000-0008-0000-0000-0000B315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556" name="Oval 3">
          <a:extLst>
            <a:ext uri="{FF2B5EF4-FFF2-40B4-BE49-F238E27FC236}">
              <a16:creationId xmlns:a16="http://schemas.microsoft.com/office/drawing/2014/main" id="{00000000-0008-0000-0000-0000B41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557" name="Oval 4">
          <a:extLst>
            <a:ext uri="{FF2B5EF4-FFF2-40B4-BE49-F238E27FC236}">
              <a16:creationId xmlns:a16="http://schemas.microsoft.com/office/drawing/2014/main" id="{00000000-0008-0000-0000-0000B51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558" name="Oval 5">
          <a:extLst>
            <a:ext uri="{FF2B5EF4-FFF2-40B4-BE49-F238E27FC236}">
              <a16:creationId xmlns:a16="http://schemas.microsoft.com/office/drawing/2014/main" id="{00000000-0008-0000-0000-0000B61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559" name="Oval 6">
          <a:extLst>
            <a:ext uri="{FF2B5EF4-FFF2-40B4-BE49-F238E27FC236}">
              <a16:creationId xmlns:a16="http://schemas.microsoft.com/office/drawing/2014/main" id="{00000000-0008-0000-0000-0000B71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5560" name="Oval 7">
          <a:extLst>
            <a:ext uri="{FF2B5EF4-FFF2-40B4-BE49-F238E27FC236}">
              <a16:creationId xmlns:a16="http://schemas.microsoft.com/office/drawing/2014/main" id="{00000000-0008-0000-0000-0000B815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561" name="Oval 8">
          <a:extLst>
            <a:ext uri="{FF2B5EF4-FFF2-40B4-BE49-F238E27FC236}">
              <a16:creationId xmlns:a16="http://schemas.microsoft.com/office/drawing/2014/main" id="{00000000-0008-0000-0000-0000B91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562" name="Oval 9">
          <a:extLst>
            <a:ext uri="{FF2B5EF4-FFF2-40B4-BE49-F238E27FC236}">
              <a16:creationId xmlns:a16="http://schemas.microsoft.com/office/drawing/2014/main" id="{00000000-0008-0000-0000-0000BA1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563" name="Oval 10">
          <a:extLst>
            <a:ext uri="{FF2B5EF4-FFF2-40B4-BE49-F238E27FC236}">
              <a16:creationId xmlns:a16="http://schemas.microsoft.com/office/drawing/2014/main" id="{00000000-0008-0000-0000-0000BB1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564" name="Oval 11">
          <a:extLst>
            <a:ext uri="{FF2B5EF4-FFF2-40B4-BE49-F238E27FC236}">
              <a16:creationId xmlns:a16="http://schemas.microsoft.com/office/drawing/2014/main" id="{00000000-0008-0000-0000-0000BC1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565" name="Oval 12">
          <a:extLst>
            <a:ext uri="{FF2B5EF4-FFF2-40B4-BE49-F238E27FC236}">
              <a16:creationId xmlns:a16="http://schemas.microsoft.com/office/drawing/2014/main" id="{00000000-0008-0000-0000-0000BD1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566" name="Oval 13">
          <a:extLst>
            <a:ext uri="{FF2B5EF4-FFF2-40B4-BE49-F238E27FC236}">
              <a16:creationId xmlns:a16="http://schemas.microsoft.com/office/drawing/2014/main" id="{00000000-0008-0000-0000-0000BE1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5567" name="Oval 14">
          <a:extLst>
            <a:ext uri="{FF2B5EF4-FFF2-40B4-BE49-F238E27FC236}">
              <a16:creationId xmlns:a16="http://schemas.microsoft.com/office/drawing/2014/main" id="{00000000-0008-0000-0000-0000BF15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5568" name="Oval 15">
          <a:extLst>
            <a:ext uri="{FF2B5EF4-FFF2-40B4-BE49-F238E27FC236}">
              <a16:creationId xmlns:a16="http://schemas.microsoft.com/office/drawing/2014/main" id="{00000000-0008-0000-0000-0000C015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569" name="Oval 16">
          <a:extLst>
            <a:ext uri="{FF2B5EF4-FFF2-40B4-BE49-F238E27FC236}">
              <a16:creationId xmlns:a16="http://schemas.microsoft.com/office/drawing/2014/main" id="{00000000-0008-0000-0000-0000C11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5570" name="Text Box 1">
          <a:extLst>
            <a:ext uri="{FF2B5EF4-FFF2-40B4-BE49-F238E27FC236}">
              <a16:creationId xmlns:a16="http://schemas.microsoft.com/office/drawing/2014/main" id="{00000000-0008-0000-0000-0000C215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5571" name="Text Box 2">
          <a:extLst>
            <a:ext uri="{FF2B5EF4-FFF2-40B4-BE49-F238E27FC236}">
              <a16:creationId xmlns:a16="http://schemas.microsoft.com/office/drawing/2014/main" id="{00000000-0008-0000-0000-0000C315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572" name="Oval 3">
          <a:extLst>
            <a:ext uri="{FF2B5EF4-FFF2-40B4-BE49-F238E27FC236}">
              <a16:creationId xmlns:a16="http://schemas.microsoft.com/office/drawing/2014/main" id="{00000000-0008-0000-0000-0000C41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573" name="Oval 4">
          <a:extLst>
            <a:ext uri="{FF2B5EF4-FFF2-40B4-BE49-F238E27FC236}">
              <a16:creationId xmlns:a16="http://schemas.microsoft.com/office/drawing/2014/main" id="{00000000-0008-0000-0000-0000C51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574" name="Oval 5">
          <a:extLst>
            <a:ext uri="{FF2B5EF4-FFF2-40B4-BE49-F238E27FC236}">
              <a16:creationId xmlns:a16="http://schemas.microsoft.com/office/drawing/2014/main" id="{00000000-0008-0000-0000-0000C61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575" name="Oval 6">
          <a:extLst>
            <a:ext uri="{FF2B5EF4-FFF2-40B4-BE49-F238E27FC236}">
              <a16:creationId xmlns:a16="http://schemas.microsoft.com/office/drawing/2014/main" id="{00000000-0008-0000-0000-0000C71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5576" name="Oval 7">
          <a:extLst>
            <a:ext uri="{FF2B5EF4-FFF2-40B4-BE49-F238E27FC236}">
              <a16:creationId xmlns:a16="http://schemas.microsoft.com/office/drawing/2014/main" id="{00000000-0008-0000-0000-0000C815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577" name="Oval 8">
          <a:extLst>
            <a:ext uri="{FF2B5EF4-FFF2-40B4-BE49-F238E27FC236}">
              <a16:creationId xmlns:a16="http://schemas.microsoft.com/office/drawing/2014/main" id="{00000000-0008-0000-0000-0000C91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578" name="Oval 9">
          <a:extLst>
            <a:ext uri="{FF2B5EF4-FFF2-40B4-BE49-F238E27FC236}">
              <a16:creationId xmlns:a16="http://schemas.microsoft.com/office/drawing/2014/main" id="{00000000-0008-0000-0000-0000CA1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579" name="Oval 10">
          <a:extLst>
            <a:ext uri="{FF2B5EF4-FFF2-40B4-BE49-F238E27FC236}">
              <a16:creationId xmlns:a16="http://schemas.microsoft.com/office/drawing/2014/main" id="{00000000-0008-0000-0000-0000CB1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580" name="Oval 11">
          <a:extLst>
            <a:ext uri="{FF2B5EF4-FFF2-40B4-BE49-F238E27FC236}">
              <a16:creationId xmlns:a16="http://schemas.microsoft.com/office/drawing/2014/main" id="{00000000-0008-0000-0000-0000CC1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581" name="Oval 12">
          <a:extLst>
            <a:ext uri="{FF2B5EF4-FFF2-40B4-BE49-F238E27FC236}">
              <a16:creationId xmlns:a16="http://schemas.microsoft.com/office/drawing/2014/main" id="{00000000-0008-0000-0000-0000CD1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582" name="Oval 13">
          <a:extLst>
            <a:ext uri="{FF2B5EF4-FFF2-40B4-BE49-F238E27FC236}">
              <a16:creationId xmlns:a16="http://schemas.microsoft.com/office/drawing/2014/main" id="{00000000-0008-0000-0000-0000CE1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5583" name="Oval 14">
          <a:extLst>
            <a:ext uri="{FF2B5EF4-FFF2-40B4-BE49-F238E27FC236}">
              <a16:creationId xmlns:a16="http://schemas.microsoft.com/office/drawing/2014/main" id="{00000000-0008-0000-0000-0000CF15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5584" name="Oval 15">
          <a:extLst>
            <a:ext uri="{FF2B5EF4-FFF2-40B4-BE49-F238E27FC236}">
              <a16:creationId xmlns:a16="http://schemas.microsoft.com/office/drawing/2014/main" id="{00000000-0008-0000-0000-0000D015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585" name="Oval 16">
          <a:extLst>
            <a:ext uri="{FF2B5EF4-FFF2-40B4-BE49-F238E27FC236}">
              <a16:creationId xmlns:a16="http://schemas.microsoft.com/office/drawing/2014/main" id="{00000000-0008-0000-0000-0000D11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5586" name="Text Box 1">
          <a:extLst>
            <a:ext uri="{FF2B5EF4-FFF2-40B4-BE49-F238E27FC236}">
              <a16:creationId xmlns:a16="http://schemas.microsoft.com/office/drawing/2014/main" id="{00000000-0008-0000-0000-0000D215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5587" name="Text Box 2">
          <a:extLst>
            <a:ext uri="{FF2B5EF4-FFF2-40B4-BE49-F238E27FC236}">
              <a16:creationId xmlns:a16="http://schemas.microsoft.com/office/drawing/2014/main" id="{00000000-0008-0000-0000-0000D315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588" name="Oval 3">
          <a:extLst>
            <a:ext uri="{FF2B5EF4-FFF2-40B4-BE49-F238E27FC236}">
              <a16:creationId xmlns:a16="http://schemas.microsoft.com/office/drawing/2014/main" id="{00000000-0008-0000-0000-0000D41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589" name="Oval 4">
          <a:extLst>
            <a:ext uri="{FF2B5EF4-FFF2-40B4-BE49-F238E27FC236}">
              <a16:creationId xmlns:a16="http://schemas.microsoft.com/office/drawing/2014/main" id="{00000000-0008-0000-0000-0000D51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590" name="Oval 5">
          <a:extLst>
            <a:ext uri="{FF2B5EF4-FFF2-40B4-BE49-F238E27FC236}">
              <a16:creationId xmlns:a16="http://schemas.microsoft.com/office/drawing/2014/main" id="{00000000-0008-0000-0000-0000D61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591" name="Oval 6">
          <a:extLst>
            <a:ext uri="{FF2B5EF4-FFF2-40B4-BE49-F238E27FC236}">
              <a16:creationId xmlns:a16="http://schemas.microsoft.com/office/drawing/2014/main" id="{00000000-0008-0000-0000-0000D71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5592" name="Oval 7">
          <a:extLst>
            <a:ext uri="{FF2B5EF4-FFF2-40B4-BE49-F238E27FC236}">
              <a16:creationId xmlns:a16="http://schemas.microsoft.com/office/drawing/2014/main" id="{00000000-0008-0000-0000-0000D815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593" name="Oval 8">
          <a:extLst>
            <a:ext uri="{FF2B5EF4-FFF2-40B4-BE49-F238E27FC236}">
              <a16:creationId xmlns:a16="http://schemas.microsoft.com/office/drawing/2014/main" id="{00000000-0008-0000-0000-0000D91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594" name="Oval 9">
          <a:extLst>
            <a:ext uri="{FF2B5EF4-FFF2-40B4-BE49-F238E27FC236}">
              <a16:creationId xmlns:a16="http://schemas.microsoft.com/office/drawing/2014/main" id="{00000000-0008-0000-0000-0000DA1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595" name="Oval 10">
          <a:extLst>
            <a:ext uri="{FF2B5EF4-FFF2-40B4-BE49-F238E27FC236}">
              <a16:creationId xmlns:a16="http://schemas.microsoft.com/office/drawing/2014/main" id="{00000000-0008-0000-0000-0000DB1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596" name="Oval 11">
          <a:extLst>
            <a:ext uri="{FF2B5EF4-FFF2-40B4-BE49-F238E27FC236}">
              <a16:creationId xmlns:a16="http://schemas.microsoft.com/office/drawing/2014/main" id="{00000000-0008-0000-0000-0000DC1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597" name="Oval 12">
          <a:extLst>
            <a:ext uri="{FF2B5EF4-FFF2-40B4-BE49-F238E27FC236}">
              <a16:creationId xmlns:a16="http://schemas.microsoft.com/office/drawing/2014/main" id="{00000000-0008-0000-0000-0000DD1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598" name="Oval 13">
          <a:extLst>
            <a:ext uri="{FF2B5EF4-FFF2-40B4-BE49-F238E27FC236}">
              <a16:creationId xmlns:a16="http://schemas.microsoft.com/office/drawing/2014/main" id="{00000000-0008-0000-0000-0000DE1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5599" name="Oval 14">
          <a:extLst>
            <a:ext uri="{FF2B5EF4-FFF2-40B4-BE49-F238E27FC236}">
              <a16:creationId xmlns:a16="http://schemas.microsoft.com/office/drawing/2014/main" id="{00000000-0008-0000-0000-0000DF15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5600" name="Oval 15">
          <a:extLst>
            <a:ext uri="{FF2B5EF4-FFF2-40B4-BE49-F238E27FC236}">
              <a16:creationId xmlns:a16="http://schemas.microsoft.com/office/drawing/2014/main" id="{00000000-0008-0000-0000-0000E015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601" name="Oval 16">
          <a:extLst>
            <a:ext uri="{FF2B5EF4-FFF2-40B4-BE49-F238E27FC236}">
              <a16:creationId xmlns:a16="http://schemas.microsoft.com/office/drawing/2014/main" id="{00000000-0008-0000-0000-0000E11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5602" name="Text Box 1">
          <a:extLst>
            <a:ext uri="{FF2B5EF4-FFF2-40B4-BE49-F238E27FC236}">
              <a16:creationId xmlns:a16="http://schemas.microsoft.com/office/drawing/2014/main" id="{00000000-0008-0000-0000-0000E215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5603" name="Text Box 2">
          <a:extLst>
            <a:ext uri="{FF2B5EF4-FFF2-40B4-BE49-F238E27FC236}">
              <a16:creationId xmlns:a16="http://schemas.microsoft.com/office/drawing/2014/main" id="{00000000-0008-0000-0000-0000E315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604" name="Oval 3">
          <a:extLst>
            <a:ext uri="{FF2B5EF4-FFF2-40B4-BE49-F238E27FC236}">
              <a16:creationId xmlns:a16="http://schemas.microsoft.com/office/drawing/2014/main" id="{00000000-0008-0000-0000-0000E41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605" name="Oval 4">
          <a:extLst>
            <a:ext uri="{FF2B5EF4-FFF2-40B4-BE49-F238E27FC236}">
              <a16:creationId xmlns:a16="http://schemas.microsoft.com/office/drawing/2014/main" id="{00000000-0008-0000-0000-0000E51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606" name="Oval 5">
          <a:extLst>
            <a:ext uri="{FF2B5EF4-FFF2-40B4-BE49-F238E27FC236}">
              <a16:creationId xmlns:a16="http://schemas.microsoft.com/office/drawing/2014/main" id="{00000000-0008-0000-0000-0000E61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607" name="Oval 6">
          <a:extLst>
            <a:ext uri="{FF2B5EF4-FFF2-40B4-BE49-F238E27FC236}">
              <a16:creationId xmlns:a16="http://schemas.microsoft.com/office/drawing/2014/main" id="{00000000-0008-0000-0000-0000E71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5608" name="Oval 7">
          <a:extLst>
            <a:ext uri="{FF2B5EF4-FFF2-40B4-BE49-F238E27FC236}">
              <a16:creationId xmlns:a16="http://schemas.microsoft.com/office/drawing/2014/main" id="{00000000-0008-0000-0000-0000E815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609" name="Oval 8">
          <a:extLst>
            <a:ext uri="{FF2B5EF4-FFF2-40B4-BE49-F238E27FC236}">
              <a16:creationId xmlns:a16="http://schemas.microsoft.com/office/drawing/2014/main" id="{00000000-0008-0000-0000-0000E91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610" name="Oval 9">
          <a:extLst>
            <a:ext uri="{FF2B5EF4-FFF2-40B4-BE49-F238E27FC236}">
              <a16:creationId xmlns:a16="http://schemas.microsoft.com/office/drawing/2014/main" id="{00000000-0008-0000-0000-0000EA1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611" name="Oval 10">
          <a:extLst>
            <a:ext uri="{FF2B5EF4-FFF2-40B4-BE49-F238E27FC236}">
              <a16:creationId xmlns:a16="http://schemas.microsoft.com/office/drawing/2014/main" id="{00000000-0008-0000-0000-0000EB1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612" name="Oval 11">
          <a:extLst>
            <a:ext uri="{FF2B5EF4-FFF2-40B4-BE49-F238E27FC236}">
              <a16:creationId xmlns:a16="http://schemas.microsoft.com/office/drawing/2014/main" id="{00000000-0008-0000-0000-0000EC1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613" name="Oval 12">
          <a:extLst>
            <a:ext uri="{FF2B5EF4-FFF2-40B4-BE49-F238E27FC236}">
              <a16:creationId xmlns:a16="http://schemas.microsoft.com/office/drawing/2014/main" id="{00000000-0008-0000-0000-0000ED1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614" name="Oval 13">
          <a:extLst>
            <a:ext uri="{FF2B5EF4-FFF2-40B4-BE49-F238E27FC236}">
              <a16:creationId xmlns:a16="http://schemas.microsoft.com/office/drawing/2014/main" id="{00000000-0008-0000-0000-0000EE1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5615" name="Oval 14">
          <a:extLst>
            <a:ext uri="{FF2B5EF4-FFF2-40B4-BE49-F238E27FC236}">
              <a16:creationId xmlns:a16="http://schemas.microsoft.com/office/drawing/2014/main" id="{00000000-0008-0000-0000-0000EF15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5616" name="Oval 15">
          <a:extLst>
            <a:ext uri="{FF2B5EF4-FFF2-40B4-BE49-F238E27FC236}">
              <a16:creationId xmlns:a16="http://schemas.microsoft.com/office/drawing/2014/main" id="{00000000-0008-0000-0000-0000F015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617" name="Oval 16">
          <a:extLst>
            <a:ext uri="{FF2B5EF4-FFF2-40B4-BE49-F238E27FC236}">
              <a16:creationId xmlns:a16="http://schemas.microsoft.com/office/drawing/2014/main" id="{00000000-0008-0000-0000-0000F11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5618" name="Text Box 1">
          <a:extLst>
            <a:ext uri="{FF2B5EF4-FFF2-40B4-BE49-F238E27FC236}">
              <a16:creationId xmlns:a16="http://schemas.microsoft.com/office/drawing/2014/main" id="{00000000-0008-0000-0000-0000F215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5619" name="Text Box 2">
          <a:extLst>
            <a:ext uri="{FF2B5EF4-FFF2-40B4-BE49-F238E27FC236}">
              <a16:creationId xmlns:a16="http://schemas.microsoft.com/office/drawing/2014/main" id="{00000000-0008-0000-0000-0000F315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620" name="Oval 3">
          <a:extLst>
            <a:ext uri="{FF2B5EF4-FFF2-40B4-BE49-F238E27FC236}">
              <a16:creationId xmlns:a16="http://schemas.microsoft.com/office/drawing/2014/main" id="{00000000-0008-0000-0000-0000F41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621" name="Oval 4">
          <a:extLst>
            <a:ext uri="{FF2B5EF4-FFF2-40B4-BE49-F238E27FC236}">
              <a16:creationId xmlns:a16="http://schemas.microsoft.com/office/drawing/2014/main" id="{00000000-0008-0000-0000-0000F51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622" name="Oval 5">
          <a:extLst>
            <a:ext uri="{FF2B5EF4-FFF2-40B4-BE49-F238E27FC236}">
              <a16:creationId xmlns:a16="http://schemas.microsoft.com/office/drawing/2014/main" id="{00000000-0008-0000-0000-0000F61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623" name="Oval 6">
          <a:extLst>
            <a:ext uri="{FF2B5EF4-FFF2-40B4-BE49-F238E27FC236}">
              <a16:creationId xmlns:a16="http://schemas.microsoft.com/office/drawing/2014/main" id="{00000000-0008-0000-0000-0000F71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5624" name="Oval 7">
          <a:extLst>
            <a:ext uri="{FF2B5EF4-FFF2-40B4-BE49-F238E27FC236}">
              <a16:creationId xmlns:a16="http://schemas.microsoft.com/office/drawing/2014/main" id="{00000000-0008-0000-0000-0000F815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625" name="Oval 8">
          <a:extLst>
            <a:ext uri="{FF2B5EF4-FFF2-40B4-BE49-F238E27FC236}">
              <a16:creationId xmlns:a16="http://schemas.microsoft.com/office/drawing/2014/main" id="{00000000-0008-0000-0000-0000F91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626" name="Oval 9">
          <a:extLst>
            <a:ext uri="{FF2B5EF4-FFF2-40B4-BE49-F238E27FC236}">
              <a16:creationId xmlns:a16="http://schemas.microsoft.com/office/drawing/2014/main" id="{00000000-0008-0000-0000-0000FA1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627" name="Oval 10">
          <a:extLst>
            <a:ext uri="{FF2B5EF4-FFF2-40B4-BE49-F238E27FC236}">
              <a16:creationId xmlns:a16="http://schemas.microsoft.com/office/drawing/2014/main" id="{00000000-0008-0000-0000-0000FB1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628" name="Oval 11">
          <a:extLst>
            <a:ext uri="{FF2B5EF4-FFF2-40B4-BE49-F238E27FC236}">
              <a16:creationId xmlns:a16="http://schemas.microsoft.com/office/drawing/2014/main" id="{00000000-0008-0000-0000-0000FC1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629" name="Oval 12">
          <a:extLst>
            <a:ext uri="{FF2B5EF4-FFF2-40B4-BE49-F238E27FC236}">
              <a16:creationId xmlns:a16="http://schemas.microsoft.com/office/drawing/2014/main" id="{00000000-0008-0000-0000-0000FD1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630" name="Oval 13">
          <a:extLst>
            <a:ext uri="{FF2B5EF4-FFF2-40B4-BE49-F238E27FC236}">
              <a16:creationId xmlns:a16="http://schemas.microsoft.com/office/drawing/2014/main" id="{00000000-0008-0000-0000-0000FE1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5631" name="Oval 14">
          <a:extLst>
            <a:ext uri="{FF2B5EF4-FFF2-40B4-BE49-F238E27FC236}">
              <a16:creationId xmlns:a16="http://schemas.microsoft.com/office/drawing/2014/main" id="{00000000-0008-0000-0000-0000FF15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5632" name="Oval 15">
          <a:extLst>
            <a:ext uri="{FF2B5EF4-FFF2-40B4-BE49-F238E27FC236}">
              <a16:creationId xmlns:a16="http://schemas.microsoft.com/office/drawing/2014/main" id="{00000000-0008-0000-0000-00000016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633" name="Oval 16">
          <a:extLst>
            <a:ext uri="{FF2B5EF4-FFF2-40B4-BE49-F238E27FC236}">
              <a16:creationId xmlns:a16="http://schemas.microsoft.com/office/drawing/2014/main" id="{00000000-0008-0000-0000-0000011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5634" name="Text Box 1">
          <a:extLst>
            <a:ext uri="{FF2B5EF4-FFF2-40B4-BE49-F238E27FC236}">
              <a16:creationId xmlns:a16="http://schemas.microsoft.com/office/drawing/2014/main" id="{00000000-0008-0000-0000-00000216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5635" name="Text Box 2">
          <a:extLst>
            <a:ext uri="{FF2B5EF4-FFF2-40B4-BE49-F238E27FC236}">
              <a16:creationId xmlns:a16="http://schemas.microsoft.com/office/drawing/2014/main" id="{00000000-0008-0000-0000-00000316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636" name="Oval 3">
          <a:extLst>
            <a:ext uri="{FF2B5EF4-FFF2-40B4-BE49-F238E27FC236}">
              <a16:creationId xmlns:a16="http://schemas.microsoft.com/office/drawing/2014/main" id="{00000000-0008-0000-0000-0000041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637" name="Oval 4">
          <a:extLst>
            <a:ext uri="{FF2B5EF4-FFF2-40B4-BE49-F238E27FC236}">
              <a16:creationId xmlns:a16="http://schemas.microsoft.com/office/drawing/2014/main" id="{00000000-0008-0000-0000-0000051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638" name="Oval 5">
          <a:extLst>
            <a:ext uri="{FF2B5EF4-FFF2-40B4-BE49-F238E27FC236}">
              <a16:creationId xmlns:a16="http://schemas.microsoft.com/office/drawing/2014/main" id="{00000000-0008-0000-0000-0000061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639" name="Oval 6">
          <a:extLst>
            <a:ext uri="{FF2B5EF4-FFF2-40B4-BE49-F238E27FC236}">
              <a16:creationId xmlns:a16="http://schemas.microsoft.com/office/drawing/2014/main" id="{00000000-0008-0000-0000-0000071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5640" name="Oval 7">
          <a:extLst>
            <a:ext uri="{FF2B5EF4-FFF2-40B4-BE49-F238E27FC236}">
              <a16:creationId xmlns:a16="http://schemas.microsoft.com/office/drawing/2014/main" id="{00000000-0008-0000-0000-00000816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641" name="Oval 8">
          <a:extLst>
            <a:ext uri="{FF2B5EF4-FFF2-40B4-BE49-F238E27FC236}">
              <a16:creationId xmlns:a16="http://schemas.microsoft.com/office/drawing/2014/main" id="{00000000-0008-0000-0000-0000091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642" name="Oval 9">
          <a:extLst>
            <a:ext uri="{FF2B5EF4-FFF2-40B4-BE49-F238E27FC236}">
              <a16:creationId xmlns:a16="http://schemas.microsoft.com/office/drawing/2014/main" id="{00000000-0008-0000-0000-00000A1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643" name="Oval 10">
          <a:extLst>
            <a:ext uri="{FF2B5EF4-FFF2-40B4-BE49-F238E27FC236}">
              <a16:creationId xmlns:a16="http://schemas.microsoft.com/office/drawing/2014/main" id="{00000000-0008-0000-0000-00000B1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644" name="Oval 11">
          <a:extLst>
            <a:ext uri="{FF2B5EF4-FFF2-40B4-BE49-F238E27FC236}">
              <a16:creationId xmlns:a16="http://schemas.microsoft.com/office/drawing/2014/main" id="{00000000-0008-0000-0000-00000C1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645" name="Oval 12">
          <a:extLst>
            <a:ext uri="{FF2B5EF4-FFF2-40B4-BE49-F238E27FC236}">
              <a16:creationId xmlns:a16="http://schemas.microsoft.com/office/drawing/2014/main" id="{00000000-0008-0000-0000-00000D1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646" name="Oval 13">
          <a:extLst>
            <a:ext uri="{FF2B5EF4-FFF2-40B4-BE49-F238E27FC236}">
              <a16:creationId xmlns:a16="http://schemas.microsoft.com/office/drawing/2014/main" id="{00000000-0008-0000-0000-00000E1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5647" name="Oval 14">
          <a:extLst>
            <a:ext uri="{FF2B5EF4-FFF2-40B4-BE49-F238E27FC236}">
              <a16:creationId xmlns:a16="http://schemas.microsoft.com/office/drawing/2014/main" id="{00000000-0008-0000-0000-00000F16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5648" name="Oval 15">
          <a:extLst>
            <a:ext uri="{FF2B5EF4-FFF2-40B4-BE49-F238E27FC236}">
              <a16:creationId xmlns:a16="http://schemas.microsoft.com/office/drawing/2014/main" id="{00000000-0008-0000-0000-00001016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649" name="Oval 16">
          <a:extLst>
            <a:ext uri="{FF2B5EF4-FFF2-40B4-BE49-F238E27FC236}">
              <a16:creationId xmlns:a16="http://schemas.microsoft.com/office/drawing/2014/main" id="{00000000-0008-0000-0000-0000111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5650" name="Text Box 1">
          <a:extLst>
            <a:ext uri="{FF2B5EF4-FFF2-40B4-BE49-F238E27FC236}">
              <a16:creationId xmlns:a16="http://schemas.microsoft.com/office/drawing/2014/main" id="{00000000-0008-0000-0000-00001216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5651" name="Text Box 2">
          <a:extLst>
            <a:ext uri="{FF2B5EF4-FFF2-40B4-BE49-F238E27FC236}">
              <a16:creationId xmlns:a16="http://schemas.microsoft.com/office/drawing/2014/main" id="{00000000-0008-0000-0000-00001316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652" name="Oval 3">
          <a:extLst>
            <a:ext uri="{FF2B5EF4-FFF2-40B4-BE49-F238E27FC236}">
              <a16:creationId xmlns:a16="http://schemas.microsoft.com/office/drawing/2014/main" id="{00000000-0008-0000-0000-0000141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653" name="Oval 4">
          <a:extLst>
            <a:ext uri="{FF2B5EF4-FFF2-40B4-BE49-F238E27FC236}">
              <a16:creationId xmlns:a16="http://schemas.microsoft.com/office/drawing/2014/main" id="{00000000-0008-0000-0000-0000151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654" name="Oval 5">
          <a:extLst>
            <a:ext uri="{FF2B5EF4-FFF2-40B4-BE49-F238E27FC236}">
              <a16:creationId xmlns:a16="http://schemas.microsoft.com/office/drawing/2014/main" id="{00000000-0008-0000-0000-0000161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655" name="Oval 6">
          <a:extLst>
            <a:ext uri="{FF2B5EF4-FFF2-40B4-BE49-F238E27FC236}">
              <a16:creationId xmlns:a16="http://schemas.microsoft.com/office/drawing/2014/main" id="{00000000-0008-0000-0000-0000171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5656" name="Oval 7">
          <a:extLst>
            <a:ext uri="{FF2B5EF4-FFF2-40B4-BE49-F238E27FC236}">
              <a16:creationId xmlns:a16="http://schemas.microsoft.com/office/drawing/2014/main" id="{00000000-0008-0000-0000-00001816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657" name="Oval 8">
          <a:extLst>
            <a:ext uri="{FF2B5EF4-FFF2-40B4-BE49-F238E27FC236}">
              <a16:creationId xmlns:a16="http://schemas.microsoft.com/office/drawing/2014/main" id="{00000000-0008-0000-0000-0000191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658" name="Oval 9">
          <a:extLst>
            <a:ext uri="{FF2B5EF4-FFF2-40B4-BE49-F238E27FC236}">
              <a16:creationId xmlns:a16="http://schemas.microsoft.com/office/drawing/2014/main" id="{00000000-0008-0000-0000-00001A1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659" name="Oval 10">
          <a:extLst>
            <a:ext uri="{FF2B5EF4-FFF2-40B4-BE49-F238E27FC236}">
              <a16:creationId xmlns:a16="http://schemas.microsoft.com/office/drawing/2014/main" id="{00000000-0008-0000-0000-00001B1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660" name="Oval 11">
          <a:extLst>
            <a:ext uri="{FF2B5EF4-FFF2-40B4-BE49-F238E27FC236}">
              <a16:creationId xmlns:a16="http://schemas.microsoft.com/office/drawing/2014/main" id="{00000000-0008-0000-0000-00001C1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661" name="Oval 12">
          <a:extLst>
            <a:ext uri="{FF2B5EF4-FFF2-40B4-BE49-F238E27FC236}">
              <a16:creationId xmlns:a16="http://schemas.microsoft.com/office/drawing/2014/main" id="{00000000-0008-0000-0000-00001D1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662" name="Oval 13">
          <a:extLst>
            <a:ext uri="{FF2B5EF4-FFF2-40B4-BE49-F238E27FC236}">
              <a16:creationId xmlns:a16="http://schemas.microsoft.com/office/drawing/2014/main" id="{00000000-0008-0000-0000-00001E1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5663" name="Oval 14">
          <a:extLst>
            <a:ext uri="{FF2B5EF4-FFF2-40B4-BE49-F238E27FC236}">
              <a16:creationId xmlns:a16="http://schemas.microsoft.com/office/drawing/2014/main" id="{00000000-0008-0000-0000-00001F16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5664" name="Oval 15">
          <a:extLst>
            <a:ext uri="{FF2B5EF4-FFF2-40B4-BE49-F238E27FC236}">
              <a16:creationId xmlns:a16="http://schemas.microsoft.com/office/drawing/2014/main" id="{00000000-0008-0000-0000-00002016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665" name="Oval 16">
          <a:extLst>
            <a:ext uri="{FF2B5EF4-FFF2-40B4-BE49-F238E27FC236}">
              <a16:creationId xmlns:a16="http://schemas.microsoft.com/office/drawing/2014/main" id="{00000000-0008-0000-0000-0000211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5666" name="Text Box 1">
          <a:extLst>
            <a:ext uri="{FF2B5EF4-FFF2-40B4-BE49-F238E27FC236}">
              <a16:creationId xmlns:a16="http://schemas.microsoft.com/office/drawing/2014/main" id="{00000000-0008-0000-0000-00002216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5667" name="Text Box 2">
          <a:extLst>
            <a:ext uri="{FF2B5EF4-FFF2-40B4-BE49-F238E27FC236}">
              <a16:creationId xmlns:a16="http://schemas.microsoft.com/office/drawing/2014/main" id="{00000000-0008-0000-0000-00002316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668" name="Oval 3">
          <a:extLst>
            <a:ext uri="{FF2B5EF4-FFF2-40B4-BE49-F238E27FC236}">
              <a16:creationId xmlns:a16="http://schemas.microsoft.com/office/drawing/2014/main" id="{00000000-0008-0000-0000-0000241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669" name="Oval 4">
          <a:extLst>
            <a:ext uri="{FF2B5EF4-FFF2-40B4-BE49-F238E27FC236}">
              <a16:creationId xmlns:a16="http://schemas.microsoft.com/office/drawing/2014/main" id="{00000000-0008-0000-0000-0000251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670" name="Oval 5">
          <a:extLst>
            <a:ext uri="{FF2B5EF4-FFF2-40B4-BE49-F238E27FC236}">
              <a16:creationId xmlns:a16="http://schemas.microsoft.com/office/drawing/2014/main" id="{00000000-0008-0000-0000-0000261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671" name="Oval 6">
          <a:extLst>
            <a:ext uri="{FF2B5EF4-FFF2-40B4-BE49-F238E27FC236}">
              <a16:creationId xmlns:a16="http://schemas.microsoft.com/office/drawing/2014/main" id="{00000000-0008-0000-0000-0000271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5672" name="Oval 7">
          <a:extLst>
            <a:ext uri="{FF2B5EF4-FFF2-40B4-BE49-F238E27FC236}">
              <a16:creationId xmlns:a16="http://schemas.microsoft.com/office/drawing/2014/main" id="{00000000-0008-0000-0000-00002816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673" name="Oval 8">
          <a:extLst>
            <a:ext uri="{FF2B5EF4-FFF2-40B4-BE49-F238E27FC236}">
              <a16:creationId xmlns:a16="http://schemas.microsoft.com/office/drawing/2014/main" id="{00000000-0008-0000-0000-0000291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674" name="Oval 9">
          <a:extLst>
            <a:ext uri="{FF2B5EF4-FFF2-40B4-BE49-F238E27FC236}">
              <a16:creationId xmlns:a16="http://schemas.microsoft.com/office/drawing/2014/main" id="{00000000-0008-0000-0000-00002A1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675" name="Oval 10">
          <a:extLst>
            <a:ext uri="{FF2B5EF4-FFF2-40B4-BE49-F238E27FC236}">
              <a16:creationId xmlns:a16="http://schemas.microsoft.com/office/drawing/2014/main" id="{00000000-0008-0000-0000-00002B1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676" name="Oval 11">
          <a:extLst>
            <a:ext uri="{FF2B5EF4-FFF2-40B4-BE49-F238E27FC236}">
              <a16:creationId xmlns:a16="http://schemas.microsoft.com/office/drawing/2014/main" id="{00000000-0008-0000-0000-00002C1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677" name="Oval 12">
          <a:extLst>
            <a:ext uri="{FF2B5EF4-FFF2-40B4-BE49-F238E27FC236}">
              <a16:creationId xmlns:a16="http://schemas.microsoft.com/office/drawing/2014/main" id="{00000000-0008-0000-0000-00002D1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678" name="Oval 13">
          <a:extLst>
            <a:ext uri="{FF2B5EF4-FFF2-40B4-BE49-F238E27FC236}">
              <a16:creationId xmlns:a16="http://schemas.microsoft.com/office/drawing/2014/main" id="{00000000-0008-0000-0000-00002E1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5679" name="Oval 14">
          <a:extLst>
            <a:ext uri="{FF2B5EF4-FFF2-40B4-BE49-F238E27FC236}">
              <a16:creationId xmlns:a16="http://schemas.microsoft.com/office/drawing/2014/main" id="{00000000-0008-0000-0000-00002F16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5680" name="Oval 15">
          <a:extLst>
            <a:ext uri="{FF2B5EF4-FFF2-40B4-BE49-F238E27FC236}">
              <a16:creationId xmlns:a16="http://schemas.microsoft.com/office/drawing/2014/main" id="{00000000-0008-0000-0000-00003016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681" name="Oval 16">
          <a:extLst>
            <a:ext uri="{FF2B5EF4-FFF2-40B4-BE49-F238E27FC236}">
              <a16:creationId xmlns:a16="http://schemas.microsoft.com/office/drawing/2014/main" id="{00000000-0008-0000-0000-0000311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5682" name="Text Box 1">
          <a:extLst>
            <a:ext uri="{FF2B5EF4-FFF2-40B4-BE49-F238E27FC236}">
              <a16:creationId xmlns:a16="http://schemas.microsoft.com/office/drawing/2014/main" id="{00000000-0008-0000-0000-00003216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5683" name="Text Box 2">
          <a:extLst>
            <a:ext uri="{FF2B5EF4-FFF2-40B4-BE49-F238E27FC236}">
              <a16:creationId xmlns:a16="http://schemas.microsoft.com/office/drawing/2014/main" id="{00000000-0008-0000-0000-00003316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684" name="Oval 3">
          <a:extLst>
            <a:ext uri="{FF2B5EF4-FFF2-40B4-BE49-F238E27FC236}">
              <a16:creationId xmlns:a16="http://schemas.microsoft.com/office/drawing/2014/main" id="{00000000-0008-0000-0000-0000341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685" name="Oval 4">
          <a:extLst>
            <a:ext uri="{FF2B5EF4-FFF2-40B4-BE49-F238E27FC236}">
              <a16:creationId xmlns:a16="http://schemas.microsoft.com/office/drawing/2014/main" id="{00000000-0008-0000-0000-0000351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686" name="Oval 5">
          <a:extLst>
            <a:ext uri="{FF2B5EF4-FFF2-40B4-BE49-F238E27FC236}">
              <a16:creationId xmlns:a16="http://schemas.microsoft.com/office/drawing/2014/main" id="{00000000-0008-0000-0000-0000361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687" name="Oval 6">
          <a:extLst>
            <a:ext uri="{FF2B5EF4-FFF2-40B4-BE49-F238E27FC236}">
              <a16:creationId xmlns:a16="http://schemas.microsoft.com/office/drawing/2014/main" id="{00000000-0008-0000-0000-0000371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5688" name="Oval 7">
          <a:extLst>
            <a:ext uri="{FF2B5EF4-FFF2-40B4-BE49-F238E27FC236}">
              <a16:creationId xmlns:a16="http://schemas.microsoft.com/office/drawing/2014/main" id="{00000000-0008-0000-0000-00003816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689" name="Oval 8">
          <a:extLst>
            <a:ext uri="{FF2B5EF4-FFF2-40B4-BE49-F238E27FC236}">
              <a16:creationId xmlns:a16="http://schemas.microsoft.com/office/drawing/2014/main" id="{00000000-0008-0000-0000-0000391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690" name="Oval 9">
          <a:extLst>
            <a:ext uri="{FF2B5EF4-FFF2-40B4-BE49-F238E27FC236}">
              <a16:creationId xmlns:a16="http://schemas.microsoft.com/office/drawing/2014/main" id="{00000000-0008-0000-0000-00003A1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691" name="Oval 10">
          <a:extLst>
            <a:ext uri="{FF2B5EF4-FFF2-40B4-BE49-F238E27FC236}">
              <a16:creationId xmlns:a16="http://schemas.microsoft.com/office/drawing/2014/main" id="{00000000-0008-0000-0000-00003B1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692" name="Oval 11">
          <a:extLst>
            <a:ext uri="{FF2B5EF4-FFF2-40B4-BE49-F238E27FC236}">
              <a16:creationId xmlns:a16="http://schemas.microsoft.com/office/drawing/2014/main" id="{00000000-0008-0000-0000-00003C1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693" name="Oval 12">
          <a:extLst>
            <a:ext uri="{FF2B5EF4-FFF2-40B4-BE49-F238E27FC236}">
              <a16:creationId xmlns:a16="http://schemas.microsoft.com/office/drawing/2014/main" id="{00000000-0008-0000-0000-00003D1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694" name="Oval 13">
          <a:extLst>
            <a:ext uri="{FF2B5EF4-FFF2-40B4-BE49-F238E27FC236}">
              <a16:creationId xmlns:a16="http://schemas.microsoft.com/office/drawing/2014/main" id="{00000000-0008-0000-0000-00003E1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5695" name="Oval 14">
          <a:extLst>
            <a:ext uri="{FF2B5EF4-FFF2-40B4-BE49-F238E27FC236}">
              <a16:creationId xmlns:a16="http://schemas.microsoft.com/office/drawing/2014/main" id="{00000000-0008-0000-0000-00003F16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5696" name="Oval 15">
          <a:extLst>
            <a:ext uri="{FF2B5EF4-FFF2-40B4-BE49-F238E27FC236}">
              <a16:creationId xmlns:a16="http://schemas.microsoft.com/office/drawing/2014/main" id="{00000000-0008-0000-0000-00004016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697" name="Oval 16">
          <a:extLst>
            <a:ext uri="{FF2B5EF4-FFF2-40B4-BE49-F238E27FC236}">
              <a16:creationId xmlns:a16="http://schemas.microsoft.com/office/drawing/2014/main" id="{00000000-0008-0000-0000-0000411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5698" name="Text Box 1">
          <a:extLst>
            <a:ext uri="{FF2B5EF4-FFF2-40B4-BE49-F238E27FC236}">
              <a16:creationId xmlns:a16="http://schemas.microsoft.com/office/drawing/2014/main" id="{00000000-0008-0000-0000-00004216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5699" name="Text Box 2">
          <a:extLst>
            <a:ext uri="{FF2B5EF4-FFF2-40B4-BE49-F238E27FC236}">
              <a16:creationId xmlns:a16="http://schemas.microsoft.com/office/drawing/2014/main" id="{00000000-0008-0000-0000-00004316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700" name="Oval 3">
          <a:extLst>
            <a:ext uri="{FF2B5EF4-FFF2-40B4-BE49-F238E27FC236}">
              <a16:creationId xmlns:a16="http://schemas.microsoft.com/office/drawing/2014/main" id="{00000000-0008-0000-0000-0000441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701" name="Oval 4">
          <a:extLst>
            <a:ext uri="{FF2B5EF4-FFF2-40B4-BE49-F238E27FC236}">
              <a16:creationId xmlns:a16="http://schemas.microsoft.com/office/drawing/2014/main" id="{00000000-0008-0000-0000-0000451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702" name="Oval 5">
          <a:extLst>
            <a:ext uri="{FF2B5EF4-FFF2-40B4-BE49-F238E27FC236}">
              <a16:creationId xmlns:a16="http://schemas.microsoft.com/office/drawing/2014/main" id="{00000000-0008-0000-0000-0000461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703" name="Oval 6">
          <a:extLst>
            <a:ext uri="{FF2B5EF4-FFF2-40B4-BE49-F238E27FC236}">
              <a16:creationId xmlns:a16="http://schemas.microsoft.com/office/drawing/2014/main" id="{00000000-0008-0000-0000-0000471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5704" name="Oval 7">
          <a:extLst>
            <a:ext uri="{FF2B5EF4-FFF2-40B4-BE49-F238E27FC236}">
              <a16:creationId xmlns:a16="http://schemas.microsoft.com/office/drawing/2014/main" id="{00000000-0008-0000-0000-00004816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705" name="Oval 8">
          <a:extLst>
            <a:ext uri="{FF2B5EF4-FFF2-40B4-BE49-F238E27FC236}">
              <a16:creationId xmlns:a16="http://schemas.microsoft.com/office/drawing/2014/main" id="{00000000-0008-0000-0000-0000491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706" name="Oval 9">
          <a:extLst>
            <a:ext uri="{FF2B5EF4-FFF2-40B4-BE49-F238E27FC236}">
              <a16:creationId xmlns:a16="http://schemas.microsoft.com/office/drawing/2014/main" id="{00000000-0008-0000-0000-00004A1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707" name="Oval 10">
          <a:extLst>
            <a:ext uri="{FF2B5EF4-FFF2-40B4-BE49-F238E27FC236}">
              <a16:creationId xmlns:a16="http://schemas.microsoft.com/office/drawing/2014/main" id="{00000000-0008-0000-0000-00004B1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708" name="Oval 11">
          <a:extLst>
            <a:ext uri="{FF2B5EF4-FFF2-40B4-BE49-F238E27FC236}">
              <a16:creationId xmlns:a16="http://schemas.microsoft.com/office/drawing/2014/main" id="{00000000-0008-0000-0000-00004C1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709" name="Oval 12">
          <a:extLst>
            <a:ext uri="{FF2B5EF4-FFF2-40B4-BE49-F238E27FC236}">
              <a16:creationId xmlns:a16="http://schemas.microsoft.com/office/drawing/2014/main" id="{00000000-0008-0000-0000-00004D1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710" name="Oval 13">
          <a:extLst>
            <a:ext uri="{FF2B5EF4-FFF2-40B4-BE49-F238E27FC236}">
              <a16:creationId xmlns:a16="http://schemas.microsoft.com/office/drawing/2014/main" id="{00000000-0008-0000-0000-00004E1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5711" name="Oval 14">
          <a:extLst>
            <a:ext uri="{FF2B5EF4-FFF2-40B4-BE49-F238E27FC236}">
              <a16:creationId xmlns:a16="http://schemas.microsoft.com/office/drawing/2014/main" id="{00000000-0008-0000-0000-00004F16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5712" name="Oval 15">
          <a:extLst>
            <a:ext uri="{FF2B5EF4-FFF2-40B4-BE49-F238E27FC236}">
              <a16:creationId xmlns:a16="http://schemas.microsoft.com/office/drawing/2014/main" id="{00000000-0008-0000-0000-00005016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713" name="Oval 16">
          <a:extLst>
            <a:ext uri="{FF2B5EF4-FFF2-40B4-BE49-F238E27FC236}">
              <a16:creationId xmlns:a16="http://schemas.microsoft.com/office/drawing/2014/main" id="{00000000-0008-0000-0000-0000511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5714" name="Text Box 1">
          <a:extLst>
            <a:ext uri="{FF2B5EF4-FFF2-40B4-BE49-F238E27FC236}">
              <a16:creationId xmlns:a16="http://schemas.microsoft.com/office/drawing/2014/main" id="{00000000-0008-0000-0000-00005216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5715" name="Text Box 2">
          <a:extLst>
            <a:ext uri="{FF2B5EF4-FFF2-40B4-BE49-F238E27FC236}">
              <a16:creationId xmlns:a16="http://schemas.microsoft.com/office/drawing/2014/main" id="{00000000-0008-0000-0000-00005316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716" name="Oval 3">
          <a:extLst>
            <a:ext uri="{FF2B5EF4-FFF2-40B4-BE49-F238E27FC236}">
              <a16:creationId xmlns:a16="http://schemas.microsoft.com/office/drawing/2014/main" id="{00000000-0008-0000-0000-0000541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717" name="Oval 4">
          <a:extLst>
            <a:ext uri="{FF2B5EF4-FFF2-40B4-BE49-F238E27FC236}">
              <a16:creationId xmlns:a16="http://schemas.microsoft.com/office/drawing/2014/main" id="{00000000-0008-0000-0000-0000551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718" name="Oval 5">
          <a:extLst>
            <a:ext uri="{FF2B5EF4-FFF2-40B4-BE49-F238E27FC236}">
              <a16:creationId xmlns:a16="http://schemas.microsoft.com/office/drawing/2014/main" id="{00000000-0008-0000-0000-0000561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719" name="Oval 6">
          <a:extLst>
            <a:ext uri="{FF2B5EF4-FFF2-40B4-BE49-F238E27FC236}">
              <a16:creationId xmlns:a16="http://schemas.microsoft.com/office/drawing/2014/main" id="{00000000-0008-0000-0000-0000571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5720" name="Oval 7">
          <a:extLst>
            <a:ext uri="{FF2B5EF4-FFF2-40B4-BE49-F238E27FC236}">
              <a16:creationId xmlns:a16="http://schemas.microsoft.com/office/drawing/2014/main" id="{00000000-0008-0000-0000-00005816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721" name="Oval 8">
          <a:extLst>
            <a:ext uri="{FF2B5EF4-FFF2-40B4-BE49-F238E27FC236}">
              <a16:creationId xmlns:a16="http://schemas.microsoft.com/office/drawing/2014/main" id="{00000000-0008-0000-0000-0000591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722" name="Oval 9">
          <a:extLst>
            <a:ext uri="{FF2B5EF4-FFF2-40B4-BE49-F238E27FC236}">
              <a16:creationId xmlns:a16="http://schemas.microsoft.com/office/drawing/2014/main" id="{00000000-0008-0000-0000-00005A1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723" name="Oval 10">
          <a:extLst>
            <a:ext uri="{FF2B5EF4-FFF2-40B4-BE49-F238E27FC236}">
              <a16:creationId xmlns:a16="http://schemas.microsoft.com/office/drawing/2014/main" id="{00000000-0008-0000-0000-00005B1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724" name="Oval 11">
          <a:extLst>
            <a:ext uri="{FF2B5EF4-FFF2-40B4-BE49-F238E27FC236}">
              <a16:creationId xmlns:a16="http://schemas.microsoft.com/office/drawing/2014/main" id="{00000000-0008-0000-0000-00005C1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725" name="Oval 12">
          <a:extLst>
            <a:ext uri="{FF2B5EF4-FFF2-40B4-BE49-F238E27FC236}">
              <a16:creationId xmlns:a16="http://schemas.microsoft.com/office/drawing/2014/main" id="{00000000-0008-0000-0000-00005D1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726" name="Oval 13">
          <a:extLst>
            <a:ext uri="{FF2B5EF4-FFF2-40B4-BE49-F238E27FC236}">
              <a16:creationId xmlns:a16="http://schemas.microsoft.com/office/drawing/2014/main" id="{00000000-0008-0000-0000-00005E1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5727" name="Oval 14">
          <a:extLst>
            <a:ext uri="{FF2B5EF4-FFF2-40B4-BE49-F238E27FC236}">
              <a16:creationId xmlns:a16="http://schemas.microsoft.com/office/drawing/2014/main" id="{00000000-0008-0000-0000-00005F16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5728" name="Oval 15">
          <a:extLst>
            <a:ext uri="{FF2B5EF4-FFF2-40B4-BE49-F238E27FC236}">
              <a16:creationId xmlns:a16="http://schemas.microsoft.com/office/drawing/2014/main" id="{00000000-0008-0000-0000-00006016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729" name="Oval 16">
          <a:extLst>
            <a:ext uri="{FF2B5EF4-FFF2-40B4-BE49-F238E27FC236}">
              <a16:creationId xmlns:a16="http://schemas.microsoft.com/office/drawing/2014/main" id="{00000000-0008-0000-0000-0000611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5730" name="Text Box 1">
          <a:extLst>
            <a:ext uri="{FF2B5EF4-FFF2-40B4-BE49-F238E27FC236}">
              <a16:creationId xmlns:a16="http://schemas.microsoft.com/office/drawing/2014/main" id="{00000000-0008-0000-0000-00006216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5731" name="Text Box 2">
          <a:extLst>
            <a:ext uri="{FF2B5EF4-FFF2-40B4-BE49-F238E27FC236}">
              <a16:creationId xmlns:a16="http://schemas.microsoft.com/office/drawing/2014/main" id="{00000000-0008-0000-0000-00006316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732" name="Oval 3">
          <a:extLst>
            <a:ext uri="{FF2B5EF4-FFF2-40B4-BE49-F238E27FC236}">
              <a16:creationId xmlns:a16="http://schemas.microsoft.com/office/drawing/2014/main" id="{00000000-0008-0000-0000-0000641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733" name="Oval 4">
          <a:extLst>
            <a:ext uri="{FF2B5EF4-FFF2-40B4-BE49-F238E27FC236}">
              <a16:creationId xmlns:a16="http://schemas.microsoft.com/office/drawing/2014/main" id="{00000000-0008-0000-0000-0000651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734" name="Oval 5">
          <a:extLst>
            <a:ext uri="{FF2B5EF4-FFF2-40B4-BE49-F238E27FC236}">
              <a16:creationId xmlns:a16="http://schemas.microsoft.com/office/drawing/2014/main" id="{00000000-0008-0000-0000-0000661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735" name="Oval 6">
          <a:extLst>
            <a:ext uri="{FF2B5EF4-FFF2-40B4-BE49-F238E27FC236}">
              <a16:creationId xmlns:a16="http://schemas.microsoft.com/office/drawing/2014/main" id="{00000000-0008-0000-0000-0000671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5736" name="Oval 7">
          <a:extLst>
            <a:ext uri="{FF2B5EF4-FFF2-40B4-BE49-F238E27FC236}">
              <a16:creationId xmlns:a16="http://schemas.microsoft.com/office/drawing/2014/main" id="{00000000-0008-0000-0000-00006816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737" name="Oval 8">
          <a:extLst>
            <a:ext uri="{FF2B5EF4-FFF2-40B4-BE49-F238E27FC236}">
              <a16:creationId xmlns:a16="http://schemas.microsoft.com/office/drawing/2014/main" id="{00000000-0008-0000-0000-0000691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738" name="Oval 9">
          <a:extLst>
            <a:ext uri="{FF2B5EF4-FFF2-40B4-BE49-F238E27FC236}">
              <a16:creationId xmlns:a16="http://schemas.microsoft.com/office/drawing/2014/main" id="{00000000-0008-0000-0000-00006A1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739" name="Oval 10">
          <a:extLst>
            <a:ext uri="{FF2B5EF4-FFF2-40B4-BE49-F238E27FC236}">
              <a16:creationId xmlns:a16="http://schemas.microsoft.com/office/drawing/2014/main" id="{00000000-0008-0000-0000-00006B1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740" name="Oval 11">
          <a:extLst>
            <a:ext uri="{FF2B5EF4-FFF2-40B4-BE49-F238E27FC236}">
              <a16:creationId xmlns:a16="http://schemas.microsoft.com/office/drawing/2014/main" id="{00000000-0008-0000-0000-00006C1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741" name="Oval 12">
          <a:extLst>
            <a:ext uri="{FF2B5EF4-FFF2-40B4-BE49-F238E27FC236}">
              <a16:creationId xmlns:a16="http://schemas.microsoft.com/office/drawing/2014/main" id="{00000000-0008-0000-0000-00006D1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742" name="Oval 13">
          <a:extLst>
            <a:ext uri="{FF2B5EF4-FFF2-40B4-BE49-F238E27FC236}">
              <a16:creationId xmlns:a16="http://schemas.microsoft.com/office/drawing/2014/main" id="{00000000-0008-0000-0000-00006E1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5743" name="Oval 14">
          <a:extLst>
            <a:ext uri="{FF2B5EF4-FFF2-40B4-BE49-F238E27FC236}">
              <a16:creationId xmlns:a16="http://schemas.microsoft.com/office/drawing/2014/main" id="{00000000-0008-0000-0000-00006F16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5744" name="Oval 15">
          <a:extLst>
            <a:ext uri="{FF2B5EF4-FFF2-40B4-BE49-F238E27FC236}">
              <a16:creationId xmlns:a16="http://schemas.microsoft.com/office/drawing/2014/main" id="{00000000-0008-0000-0000-00007016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745" name="Oval 16">
          <a:extLst>
            <a:ext uri="{FF2B5EF4-FFF2-40B4-BE49-F238E27FC236}">
              <a16:creationId xmlns:a16="http://schemas.microsoft.com/office/drawing/2014/main" id="{00000000-0008-0000-0000-0000711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5746" name="Text Box 1">
          <a:extLst>
            <a:ext uri="{FF2B5EF4-FFF2-40B4-BE49-F238E27FC236}">
              <a16:creationId xmlns:a16="http://schemas.microsoft.com/office/drawing/2014/main" id="{00000000-0008-0000-0000-00007216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5747" name="Text Box 2">
          <a:extLst>
            <a:ext uri="{FF2B5EF4-FFF2-40B4-BE49-F238E27FC236}">
              <a16:creationId xmlns:a16="http://schemas.microsoft.com/office/drawing/2014/main" id="{00000000-0008-0000-0000-00007316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748" name="Oval 3">
          <a:extLst>
            <a:ext uri="{FF2B5EF4-FFF2-40B4-BE49-F238E27FC236}">
              <a16:creationId xmlns:a16="http://schemas.microsoft.com/office/drawing/2014/main" id="{00000000-0008-0000-0000-0000741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749" name="Oval 4">
          <a:extLst>
            <a:ext uri="{FF2B5EF4-FFF2-40B4-BE49-F238E27FC236}">
              <a16:creationId xmlns:a16="http://schemas.microsoft.com/office/drawing/2014/main" id="{00000000-0008-0000-0000-0000751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750" name="Oval 5">
          <a:extLst>
            <a:ext uri="{FF2B5EF4-FFF2-40B4-BE49-F238E27FC236}">
              <a16:creationId xmlns:a16="http://schemas.microsoft.com/office/drawing/2014/main" id="{00000000-0008-0000-0000-0000761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751" name="Oval 6">
          <a:extLst>
            <a:ext uri="{FF2B5EF4-FFF2-40B4-BE49-F238E27FC236}">
              <a16:creationId xmlns:a16="http://schemas.microsoft.com/office/drawing/2014/main" id="{00000000-0008-0000-0000-0000771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5752" name="Oval 7">
          <a:extLst>
            <a:ext uri="{FF2B5EF4-FFF2-40B4-BE49-F238E27FC236}">
              <a16:creationId xmlns:a16="http://schemas.microsoft.com/office/drawing/2014/main" id="{00000000-0008-0000-0000-00007816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753" name="Oval 8">
          <a:extLst>
            <a:ext uri="{FF2B5EF4-FFF2-40B4-BE49-F238E27FC236}">
              <a16:creationId xmlns:a16="http://schemas.microsoft.com/office/drawing/2014/main" id="{00000000-0008-0000-0000-0000791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754" name="Oval 9">
          <a:extLst>
            <a:ext uri="{FF2B5EF4-FFF2-40B4-BE49-F238E27FC236}">
              <a16:creationId xmlns:a16="http://schemas.microsoft.com/office/drawing/2014/main" id="{00000000-0008-0000-0000-00007A1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755" name="Oval 10">
          <a:extLst>
            <a:ext uri="{FF2B5EF4-FFF2-40B4-BE49-F238E27FC236}">
              <a16:creationId xmlns:a16="http://schemas.microsoft.com/office/drawing/2014/main" id="{00000000-0008-0000-0000-00007B1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756" name="Oval 11">
          <a:extLst>
            <a:ext uri="{FF2B5EF4-FFF2-40B4-BE49-F238E27FC236}">
              <a16:creationId xmlns:a16="http://schemas.microsoft.com/office/drawing/2014/main" id="{00000000-0008-0000-0000-00007C1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757" name="Oval 12">
          <a:extLst>
            <a:ext uri="{FF2B5EF4-FFF2-40B4-BE49-F238E27FC236}">
              <a16:creationId xmlns:a16="http://schemas.microsoft.com/office/drawing/2014/main" id="{00000000-0008-0000-0000-00007D1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758" name="Oval 13">
          <a:extLst>
            <a:ext uri="{FF2B5EF4-FFF2-40B4-BE49-F238E27FC236}">
              <a16:creationId xmlns:a16="http://schemas.microsoft.com/office/drawing/2014/main" id="{00000000-0008-0000-0000-00007E1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5759" name="Oval 14">
          <a:extLst>
            <a:ext uri="{FF2B5EF4-FFF2-40B4-BE49-F238E27FC236}">
              <a16:creationId xmlns:a16="http://schemas.microsoft.com/office/drawing/2014/main" id="{00000000-0008-0000-0000-00007F16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5760" name="Oval 15">
          <a:extLst>
            <a:ext uri="{FF2B5EF4-FFF2-40B4-BE49-F238E27FC236}">
              <a16:creationId xmlns:a16="http://schemas.microsoft.com/office/drawing/2014/main" id="{00000000-0008-0000-0000-00008016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761" name="Oval 16">
          <a:extLst>
            <a:ext uri="{FF2B5EF4-FFF2-40B4-BE49-F238E27FC236}">
              <a16:creationId xmlns:a16="http://schemas.microsoft.com/office/drawing/2014/main" id="{00000000-0008-0000-0000-0000811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5762" name="Text Box 1">
          <a:extLst>
            <a:ext uri="{FF2B5EF4-FFF2-40B4-BE49-F238E27FC236}">
              <a16:creationId xmlns:a16="http://schemas.microsoft.com/office/drawing/2014/main" id="{00000000-0008-0000-0000-00008216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5763" name="Text Box 2">
          <a:extLst>
            <a:ext uri="{FF2B5EF4-FFF2-40B4-BE49-F238E27FC236}">
              <a16:creationId xmlns:a16="http://schemas.microsoft.com/office/drawing/2014/main" id="{00000000-0008-0000-0000-00008316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764" name="Oval 3">
          <a:extLst>
            <a:ext uri="{FF2B5EF4-FFF2-40B4-BE49-F238E27FC236}">
              <a16:creationId xmlns:a16="http://schemas.microsoft.com/office/drawing/2014/main" id="{00000000-0008-0000-0000-0000841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765" name="Oval 4">
          <a:extLst>
            <a:ext uri="{FF2B5EF4-FFF2-40B4-BE49-F238E27FC236}">
              <a16:creationId xmlns:a16="http://schemas.microsoft.com/office/drawing/2014/main" id="{00000000-0008-0000-0000-0000851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766" name="Oval 5">
          <a:extLst>
            <a:ext uri="{FF2B5EF4-FFF2-40B4-BE49-F238E27FC236}">
              <a16:creationId xmlns:a16="http://schemas.microsoft.com/office/drawing/2014/main" id="{00000000-0008-0000-0000-0000861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767" name="Oval 6">
          <a:extLst>
            <a:ext uri="{FF2B5EF4-FFF2-40B4-BE49-F238E27FC236}">
              <a16:creationId xmlns:a16="http://schemas.microsoft.com/office/drawing/2014/main" id="{00000000-0008-0000-0000-0000871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5768" name="Oval 7">
          <a:extLst>
            <a:ext uri="{FF2B5EF4-FFF2-40B4-BE49-F238E27FC236}">
              <a16:creationId xmlns:a16="http://schemas.microsoft.com/office/drawing/2014/main" id="{00000000-0008-0000-0000-00008816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769" name="Oval 8">
          <a:extLst>
            <a:ext uri="{FF2B5EF4-FFF2-40B4-BE49-F238E27FC236}">
              <a16:creationId xmlns:a16="http://schemas.microsoft.com/office/drawing/2014/main" id="{00000000-0008-0000-0000-0000891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770" name="Oval 9">
          <a:extLst>
            <a:ext uri="{FF2B5EF4-FFF2-40B4-BE49-F238E27FC236}">
              <a16:creationId xmlns:a16="http://schemas.microsoft.com/office/drawing/2014/main" id="{00000000-0008-0000-0000-00008A1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771" name="Oval 10">
          <a:extLst>
            <a:ext uri="{FF2B5EF4-FFF2-40B4-BE49-F238E27FC236}">
              <a16:creationId xmlns:a16="http://schemas.microsoft.com/office/drawing/2014/main" id="{00000000-0008-0000-0000-00008B1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772" name="Oval 11">
          <a:extLst>
            <a:ext uri="{FF2B5EF4-FFF2-40B4-BE49-F238E27FC236}">
              <a16:creationId xmlns:a16="http://schemas.microsoft.com/office/drawing/2014/main" id="{00000000-0008-0000-0000-00008C1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773" name="Oval 12">
          <a:extLst>
            <a:ext uri="{FF2B5EF4-FFF2-40B4-BE49-F238E27FC236}">
              <a16:creationId xmlns:a16="http://schemas.microsoft.com/office/drawing/2014/main" id="{00000000-0008-0000-0000-00008D1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774" name="Oval 13">
          <a:extLst>
            <a:ext uri="{FF2B5EF4-FFF2-40B4-BE49-F238E27FC236}">
              <a16:creationId xmlns:a16="http://schemas.microsoft.com/office/drawing/2014/main" id="{00000000-0008-0000-0000-00008E1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5775" name="Oval 14">
          <a:extLst>
            <a:ext uri="{FF2B5EF4-FFF2-40B4-BE49-F238E27FC236}">
              <a16:creationId xmlns:a16="http://schemas.microsoft.com/office/drawing/2014/main" id="{00000000-0008-0000-0000-00008F16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5776" name="Oval 15">
          <a:extLst>
            <a:ext uri="{FF2B5EF4-FFF2-40B4-BE49-F238E27FC236}">
              <a16:creationId xmlns:a16="http://schemas.microsoft.com/office/drawing/2014/main" id="{00000000-0008-0000-0000-00009016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777" name="Oval 16">
          <a:extLst>
            <a:ext uri="{FF2B5EF4-FFF2-40B4-BE49-F238E27FC236}">
              <a16:creationId xmlns:a16="http://schemas.microsoft.com/office/drawing/2014/main" id="{00000000-0008-0000-0000-0000911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5778" name="Text Box 1">
          <a:extLst>
            <a:ext uri="{FF2B5EF4-FFF2-40B4-BE49-F238E27FC236}">
              <a16:creationId xmlns:a16="http://schemas.microsoft.com/office/drawing/2014/main" id="{00000000-0008-0000-0000-00009216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5779" name="Text Box 2">
          <a:extLst>
            <a:ext uri="{FF2B5EF4-FFF2-40B4-BE49-F238E27FC236}">
              <a16:creationId xmlns:a16="http://schemas.microsoft.com/office/drawing/2014/main" id="{00000000-0008-0000-0000-00009316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780" name="Oval 3">
          <a:extLst>
            <a:ext uri="{FF2B5EF4-FFF2-40B4-BE49-F238E27FC236}">
              <a16:creationId xmlns:a16="http://schemas.microsoft.com/office/drawing/2014/main" id="{00000000-0008-0000-0000-0000941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781" name="Oval 4">
          <a:extLst>
            <a:ext uri="{FF2B5EF4-FFF2-40B4-BE49-F238E27FC236}">
              <a16:creationId xmlns:a16="http://schemas.microsoft.com/office/drawing/2014/main" id="{00000000-0008-0000-0000-0000951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782" name="Oval 5">
          <a:extLst>
            <a:ext uri="{FF2B5EF4-FFF2-40B4-BE49-F238E27FC236}">
              <a16:creationId xmlns:a16="http://schemas.microsoft.com/office/drawing/2014/main" id="{00000000-0008-0000-0000-0000961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783" name="Oval 6">
          <a:extLst>
            <a:ext uri="{FF2B5EF4-FFF2-40B4-BE49-F238E27FC236}">
              <a16:creationId xmlns:a16="http://schemas.microsoft.com/office/drawing/2014/main" id="{00000000-0008-0000-0000-0000971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5784" name="Oval 7">
          <a:extLst>
            <a:ext uri="{FF2B5EF4-FFF2-40B4-BE49-F238E27FC236}">
              <a16:creationId xmlns:a16="http://schemas.microsoft.com/office/drawing/2014/main" id="{00000000-0008-0000-0000-00009816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785" name="Oval 8">
          <a:extLst>
            <a:ext uri="{FF2B5EF4-FFF2-40B4-BE49-F238E27FC236}">
              <a16:creationId xmlns:a16="http://schemas.microsoft.com/office/drawing/2014/main" id="{00000000-0008-0000-0000-0000991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786" name="Oval 9">
          <a:extLst>
            <a:ext uri="{FF2B5EF4-FFF2-40B4-BE49-F238E27FC236}">
              <a16:creationId xmlns:a16="http://schemas.microsoft.com/office/drawing/2014/main" id="{00000000-0008-0000-0000-00009A1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787" name="Oval 10">
          <a:extLst>
            <a:ext uri="{FF2B5EF4-FFF2-40B4-BE49-F238E27FC236}">
              <a16:creationId xmlns:a16="http://schemas.microsoft.com/office/drawing/2014/main" id="{00000000-0008-0000-0000-00009B1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788" name="Oval 11">
          <a:extLst>
            <a:ext uri="{FF2B5EF4-FFF2-40B4-BE49-F238E27FC236}">
              <a16:creationId xmlns:a16="http://schemas.microsoft.com/office/drawing/2014/main" id="{00000000-0008-0000-0000-00009C1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789" name="Oval 12">
          <a:extLst>
            <a:ext uri="{FF2B5EF4-FFF2-40B4-BE49-F238E27FC236}">
              <a16:creationId xmlns:a16="http://schemas.microsoft.com/office/drawing/2014/main" id="{00000000-0008-0000-0000-00009D1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790" name="Oval 13">
          <a:extLst>
            <a:ext uri="{FF2B5EF4-FFF2-40B4-BE49-F238E27FC236}">
              <a16:creationId xmlns:a16="http://schemas.microsoft.com/office/drawing/2014/main" id="{00000000-0008-0000-0000-00009E1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5791" name="Oval 14">
          <a:extLst>
            <a:ext uri="{FF2B5EF4-FFF2-40B4-BE49-F238E27FC236}">
              <a16:creationId xmlns:a16="http://schemas.microsoft.com/office/drawing/2014/main" id="{00000000-0008-0000-0000-00009F16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5792" name="Oval 15">
          <a:extLst>
            <a:ext uri="{FF2B5EF4-FFF2-40B4-BE49-F238E27FC236}">
              <a16:creationId xmlns:a16="http://schemas.microsoft.com/office/drawing/2014/main" id="{00000000-0008-0000-0000-0000A016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793" name="Oval 16">
          <a:extLst>
            <a:ext uri="{FF2B5EF4-FFF2-40B4-BE49-F238E27FC236}">
              <a16:creationId xmlns:a16="http://schemas.microsoft.com/office/drawing/2014/main" id="{00000000-0008-0000-0000-0000A11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5794" name="Text Box 1">
          <a:extLst>
            <a:ext uri="{FF2B5EF4-FFF2-40B4-BE49-F238E27FC236}">
              <a16:creationId xmlns:a16="http://schemas.microsoft.com/office/drawing/2014/main" id="{00000000-0008-0000-0000-0000A216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5795" name="Text Box 2">
          <a:extLst>
            <a:ext uri="{FF2B5EF4-FFF2-40B4-BE49-F238E27FC236}">
              <a16:creationId xmlns:a16="http://schemas.microsoft.com/office/drawing/2014/main" id="{00000000-0008-0000-0000-0000A316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796" name="Oval 3">
          <a:extLst>
            <a:ext uri="{FF2B5EF4-FFF2-40B4-BE49-F238E27FC236}">
              <a16:creationId xmlns:a16="http://schemas.microsoft.com/office/drawing/2014/main" id="{00000000-0008-0000-0000-0000A41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797" name="Oval 4">
          <a:extLst>
            <a:ext uri="{FF2B5EF4-FFF2-40B4-BE49-F238E27FC236}">
              <a16:creationId xmlns:a16="http://schemas.microsoft.com/office/drawing/2014/main" id="{00000000-0008-0000-0000-0000A51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798" name="Oval 5">
          <a:extLst>
            <a:ext uri="{FF2B5EF4-FFF2-40B4-BE49-F238E27FC236}">
              <a16:creationId xmlns:a16="http://schemas.microsoft.com/office/drawing/2014/main" id="{00000000-0008-0000-0000-0000A61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799" name="Oval 6">
          <a:extLst>
            <a:ext uri="{FF2B5EF4-FFF2-40B4-BE49-F238E27FC236}">
              <a16:creationId xmlns:a16="http://schemas.microsoft.com/office/drawing/2014/main" id="{00000000-0008-0000-0000-0000A71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5800" name="Oval 7">
          <a:extLst>
            <a:ext uri="{FF2B5EF4-FFF2-40B4-BE49-F238E27FC236}">
              <a16:creationId xmlns:a16="http://schemas.microsoft.com/office/drawing/2014/main" id="{00000000-0008-0000-0000-0000A816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801" name="Oval 8">
          <a:extLst>
            <a:ext uri="{FF2B5EF4-FFF2-40B4-BE49-F238E27FC236}">
              <a16:creationId xmlns:a16="http://schemas.microsoft.com/office/drawing/2014/main" id="{00000000-0008-0000-0000-0000A91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802" name="Oval 9">
          <a:extLst>
            <a:ext uri="{FF2B5EF4-FFF2-40B4-BE49-F238E27FC236}">
              <a16:creationId xmlns:a16="http://schemas.microsoft.com/office/drawing/2014/main" id="{00000000-0008-0000-0000-0000AA1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803" name="Oval 10">
          <a:extLst>
            <a:ext uri="{FF2B5EF4-FFF2-40B4-BE49-F238E27FC236}">
              <a16:creationId xmlns:a16="http://schemas.microsoft.com/office/drawing/2014/main" id="{00000000-0008-0000-0000-0000AB1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804" name="Oval 11">
          <a:extLst>
            <a:ext uri="{FF2B5EF4-FFF2-40B4-BE49-F238E27FC236}">
              <a16:creationId xmlns:a16="http://schemas.microsoft.com/office/drawing/2014/main" id="{00000000-0008-0000-0000-0000AC1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805" name="Oval 12">
          <a:extLst>
            <a:ext uri="{FF2B5EF4-FFF2-40B4-BE49-F238E27FC236}">
              <a16:creationId xmlns:a16="http://schemas.microsoft.com/office/drawing/2014/main" id="{00000000-0008-0000-0000-0000AD1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806" name="Oval 13">
          <a:extLst>
            <a:ext uri="{FF2B5EF4-FFF2-40B4-BE49-F238E27FC236}">
              <a16:creationId xmlns:a16="http://schemas.microsoft.com/office/drawing/2014/main" id="{00000000-0008-0000-0000-0000AE1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5807" name="Oval 14">
          <a:extLst>
            <a:ext uri="{FF2B5EF4-FFF2-40B4-BE49-F238E27FC236}">
              <a16:creationId xmlns:a16="http://schemas.microsoft.com/office/drawing/2014/main" id="{00000000-0008-0000-0000-0000AF16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5808" name="Oval 15">
          <a:extLst>
            <a:ext uri="{FF2B5EF4-FFF2-40B4-BE49-F238E27FC236}">
              <a16:creationId xmlns:a16="http://schemas.microsoft.com/office/drawing/2014/main" id="{00000000-0008-0000-0000-0000B016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809" name="Oval 16">
          <a:extLst>
            <a:ext uri="{FF2B5EF4-FFF2-40B4-BE49-F238E27FC236}">
              <a16:creationId xmlns:a16="http://schemas.microsoft.com/office/drawing/2014/main" id="{00000000-0008-0000-0000-0000B11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5810" name="Text Box 1">
          <a:extLst>
            <a:ext uri="{FF2B5EF4-FFF2-40B4-BE49-F238E27FC236}">
              <a16:creationId xmlns:a16="http://schemas.microsoft.com/office/drawing/2014/main" id="{00000000-0008-0000-0000-0000B216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5811" name="Text Box 2">
          <a:extLst>
            <a:ext uri="{FF2B5EF4-FFF2-40B4-BE49-F238E27FC236}">
              <a16:creationId xmlns:a16="http://schemas.microsoft.com/office/drawing/2014/main" id="{00000000-0008-0000-0000-0000B316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812" name="Oval 3">
          <a:extLst>
            <a:ext uri="{FF2B5EF4-FFF2-40B4-BE49-F238E27FC236}">
              <a16:creationId xmlns:a16="http://schemas.microsoft.com/office/drawing/2014/main" id="{00000000-0008-0000-0000-0000B41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813" name="Oval 4">
          <a:extLst>
            <a:ext uri="{FF2B5EF4-FFF2-40B4-BE49-F238E27FC236}">
              <a16:creationId xmlns:a16="http://schemas.microsoft.com/office/drawing/2014/main" id="{00000000-0008-0000-0000-0000B51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814" name="Oval 5">
          <a:extLst>
            <a:ext uri="{FF2B5EF4-FFF2-40B4-BE49-F238E27FC236}">
              <a16:creationId xmlns:a16="http://schemas.microsoft.com/office/drawing/2014/main" id="{00000000-0008-0000-0000-0000B61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815" name="Oval 6">
          <a:extLst>
            <a:ext uri="{FF2B5EF4-FFF2-40B4-BE49-F238E27FC236}">
              <a16:creationId xmlns:a16="http://schemas.microsoft.com/office/drawing/2014/main" id="{00000000-0008-0000-0000-0000B71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5816" name="Oval 7">
          <a:extLst>
            <a:ext uri="{FF2B5EF4-FFF2-40B4-BE49-F238E27FC236}">
              <a16:creationId xmlns:a16="http://schemas.microsoft.com/office/drawing/2014/main" id="{00000000-0008-0000-0000-0000B816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817" name="Oval 8">
          <a:extLst>
            <a:ext uri="{FF2B5EF4-FFF2-40B4-BE49-F238E27FC236}">
              <a16:creationId xmlns:a16="http://schemas.microsoft.com/office/drawing/2014/main" id="{00000000-0008-0000-0000-0000B91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818" name="Oval 9">
          <a:extLst>
            <a:ext uri="{FF2B5EF4-FFF2-40B4-BE49-F238E27FC236}">
              <a16:creationId xmlns:a16="http://schemas.microsoft.com/office/drawing/2014/main" id="{00000000-0008-0000-0000-0000BA1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819" name="Oval 10">
          <a:extLst>
            <a:ext uri="{FF2B5EF4-FFF2-40B4-BE49-F238E27FC236}">
              <a16:creationId xmlns:a16="http://schemas.microsoft.com/office/drawing/2014/main" id="{00000000-0008-0000-0000-0000BB1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820" name="Oval 11">
          <a:extLst>
            <a:ext uri="{FF2B5EF4-FFF2-40B4-BE49-F238E27FC236}">
              <a16:creationId xmlns:a16="http://schemas.microsoft.com/office/drawing/2014/main" id="{00000000-0008-0000-0000-0000BC1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821" name="Oval 12">
          <a:extLst>
            <a:ext uri="{FF2B5EF4-FFF2-40B4-BE49-F238E27FC236}">
              <a16:creationId xmlns:a16="http://schemas.microsoft.com/office/drawing/2014/main" id="{00000000-0008-0000-0000-0000BD1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822" name="Oval 13">
          <a:extLst>
            <a:ext uri="{FF2B5EF4-FFF2-40B4-BE49-F238E27FC236}">
              <a16:creationId xmlns:a16="http://schemas.microsoft.com/office/drawing/2014/main" id="{00000000-0008-0000-0000-0000BE1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5823" name="Oval 14">
          <a:extLst>
            <a:ext uri="{FF2B5EF4-FFF2-40B4-BE49-F238E27FC236}">
              <a16:creationId xmlns:a16="http://schemas.microsoft.com/office/drawing/2014/main" id="{00000000-0008-0000-0000-0000BF16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5824" name="Oval 15">
          <a:extLst>
            <a:ext uri="{FF2B5EF4-FFF2-40B4-BE49-F238E27FC236}">
              <a16:creationId xmlns:a16="http://schemas.microsoft.com/office/drawing/2014/main" id="{00000000-0008-0000-0000-0000C016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825" name="Oval 16">
          <a:extLst>
            <a:ext uri="{FF2B5EF4-FFF2-40B4-BE49-F238E27FC236}">
              <a16:creationId xmlns:a16="http://schemas.microsoft.com/office/drawing/2014/main" id="{00000000-0008-0000-0000-0000C11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5826" name="Text Box 1">
          <a:extLst>
            <a:ext uri="{FF2B5EF4-FFF2-40B4-BE49-F238E27FC236}">
              <a16:creationId xmlns:a16="http://schemas.microsoft.com/office/drawing/2014/main" id="{00000000-0008-0000-0000-0000C216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5827" name="Text Box 2">
          <a:extLst>
            <a:ext uri="{FF2B5EF4-FFF2-40B4-BE49-F238E27FC236}">
              <a16:creationId xmlns:a16="http://schemas.microsoft.com/office/drawing/2014/main" id="{00000000-0008-0000-0000-0000C316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828" name="Oval 3">
          <a:extLst>
            <a:ext uri="{FF2B5EF4-FFF2-40B4-BE49-F238E27FC236}">
              <a16:creationId xmlns:a16="http://schemas.microsoft.com/office/drawing/2014/main" id="{00000000-0008-0000-0000-0000C41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829" name="Oval 4">
          <a:extLst>
            <a:ext uri="{FF2B5EF4-FFF2-40B4-BE49-F238E27FC236}">
              <a16:creationId xmlns:a16="http://schemas.microsoft.com/office/drawing/2014/main" id="{00000000-0008-0000-0000-0000C51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830" name="Oval 5">
          <a:extLst>
            <a:ext uri="{FF2B5EF4-FFF2-40B4-BE49-F238E27FC236}">
              <a16:creationId xmlns:a16="http://schemas.microsoft.com/office/drawing/2014/main" id="{00000000-0008-0000-0000-0000C61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831" name="Oval 6">
          <a:extLst>
            <a:ext uri="{FF2B5EF4-FFF2-40B4-BE49-F238E27FC236}">
              <a16:creationId xmlns:a16="http://schemas.microsoft.com/office/drawing/2014/main" id="{00000000-0008-0000-0000-0000C71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5832" name="Oval 7">
          <a:extLst>
            <a:ext uri="{FF2B5EF4-FFF2-40B4-BE49-F238E27FC236}">
              <a16:creationId xmlns:a16="http://schemas.microsoft.com/office/drawing/2014/main" id="{00000000-0008-0000-0000-0000C816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833" name="Oval 8">
          <a:extLst>
            <a:ext uri="{FF2B5EF4-FFF2-40B4-BE49-F238E27FC236}">
              <a16:creationId xmlns:a16="http://schemas.microsoft.com/office/drawing/2014/main" id="{00000000-0008-0000-0000-0000C91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834" name="Oval 9">
          <a:extLst>
            <a:ext uri="{FF2B5EF4-FFF2-40B4-BE49-F238E27FC236}">
              <a16:creationId xmlns:a16="http://schemas.microsoft.com/office/drawing/2014/main" id="{00000000-0008-0000-0000-0000CA1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835" name="Oval 10">
          <a:extLst>
            <a:ext uri="{FF2B5EF4-FFF2-40B4-BE49-F238E27FC236}">
              <a16:creationId xmlns:a16="http://schemas.microsoft.com/office/drawing/2014/main" id="{00000000-0008-0000-0000-0000CB1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836" name="Oval 11">
          <a:extLst>
            <a:ext uri="{FF2B5EF4-FFF2-40B4-BE49-F238E27FC236}">
              <a16:creationId xmlns:a16="http://schemas.microsoft.com/office/drawing/2014/main" id="{00000000-0008-0000-0000-0000CC1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837" name="Oval 12">
          <a:extLst>
            <a:ext uri="{FF2B5EF4-FFF2-40B4-BE49-F238E27FC236}">
              <a16:creationId xmlns:a16="http://schemas.microsoft.com/office/drawing/2014/main" id="{00000000-0008-0000-0000-0000CD1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838" name="Oval 13">
          <a:extLst>
            <a:ext uri="{FF2B5EF4-FFF2-40B4-BE49-F238E27FC236}">
              <a16:creationId xmlns:a16="http://schemas.microsoft.com/office/drawing/2014/main" id="{00000000-0008-0000-0000-0000CE1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5839" name="Oval 14">
          <a:extLst>
            <a:ext uri="{FF2B5EF4-FFF2-40B4-BE49-F238E27FC236}">
              <a16:creationId xmlns:a16="http://schemas.microsoft.com/office/drawing/2014/main" id="{00000000-0008-0000-0000-0000CF16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5840" name="Oval 15">
          <a:extLst>
            <a:ext uri="{FF2B5EF4-FFF2-40B4-BE49-F238E27FC236}">
              <a16:creationId xmlns:a16="http://schemas.microsoft.com/office/drawing/2014/main" id="{00000000-0008-0000-0000-0000D016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841" name="Oval 16">
          <a:extLst>
            <a:ext uri="{FF2B5EF4-FFF2-40B4-BE49-F238E27FC236}">
              <a16:creationId xmlns:a16="http://schemas.microsoft.com/office/drawing/2014/main" id="{00000000-0008-0000-0000-0000D11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5842" name="Text Box 1">
          <a:extLst>
            <a:ext uri="{FF2B5EF4-FFF2-40B4-BE49-F238E27FC236}">
              <a16:creationId xmlns:a16="http://schemas.microsoft.com/office/drawing/2014/main" id="{00000000-0008-0000-0000-0000D216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5843" name="Text Box 2">
          <a:extLst>
            <a:ext uri="{FF2B5EF4-FFF2-40B4-BE49-F238E27FC236}">
              <a16:creationId xmlns:a16="http://schemas.microsoft.com/office/drawing/2014/main" id="{00000000-0008-0000-0000-0000D316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844" name="Oval 3">
          <a:extLst>
            <a:ext uri="{FF2B5EF4-FFF2-40B4-BE49-F238E27FC236}">
              <a16:creationId xmlns:a16="http://schemas.microsoft.com/office/drawing/2014/main" id="{00000000-0008-0000-0000-0000D41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845" name="Oval 4">
          <a:extLst>
            <a:ext uri="{FF2B5EF4-FFF2-40B4-BE49-F238E27FC236}">
              <a16:creationId xmlns:a16="http://schemas.microsoft.com/office/drawing/2014/main" id="{00000000-0008-0000-0000-0000D51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846" name="Oval 5">
          <a:extLst>
            <a:ext uri="{FF2B5EF4-FFF2-40B4-BE49-F238E27FC236}">
              <a16:creationId xmlns:a16="http://schemas.microsoft.com/office/drawing/2014/main" id="{00000000-0008-0000-0000-0000D61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847" name="Oval 6">
          <a:extLst>
            <a:ext uri="{FF2B5EF4-FFF2-40B4-BE49-F238E27FC236}">
              <a16:creationId xmlns:a16="http://schemas.microsoft.com/office/drawing/2014/main" id="{00000000-0008-0000-0000-0000D71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5848" name="Oval 7">
          <a:extLst>
            <a:ext uri="{FF2B5EF4-FFF2-40B4-BE49-F238E27FC236}">
              <a16:creationId xmlns:a16="http://schemas.microsoft.com/office/drawing/2014/main" id="{00000000-0008-0000-0000-0000D816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849" name="Oval 8">
          <a:extLst>
            <a:ext uri="{FF2B5EF4-FFF2-40B4-BE49-F238E27FC236}">
              <a16:creationId xmlns:a16="http://schemas.microsoft.com/office/drawing/2014/main" id="{00000000-0008-0000-0000-0000D91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850" name="Oval 9">
          <a:extLst>
            <a:ext uri="{FF2B5EF4-FFF2-40B4-BE49-F238E27FC236}">
              <a16:creationId xmlns:a16="http://schemas.microsoft.com/office/drawing/2014/main" id="{00000000-0008-0000-0000-0000DA1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851" name="Oval 10">
          <a:extLst>
            <a:ext uri="{FF2B5EF4-FFF2-40B4-BE49-F238E27FC236}">
              <a16:creationId xmlns:a16="http://schemas.microsoft.com/office/drawing/2014/main" id="{00000000-0008-0000-0000-0000DB1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852" name="Oval 11">
          <a:extLst>
            <a:ext uri="{FF2B5EF4-FFF2-40B4-BE49-F238E27FC236}">
              <a16:creationId xmlns:a16="http://schemas.microsoft.com/office/drawing/2014/main" id="{00000000-0008-0000-0000-0000DC1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853" name="Oval 12">
          <a:extLst>
            <a:ext uri="{FF2B5EF4-FFF2-40B4-BE49-F238E27FC236}">
              <a16:creationId xmlns:a16="http://schemas.microsoft.com/office/drawing/2014/main" id="{00000000-0008-0000-0000-0000DD1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854" name="Oval 13">
          <a:extLst>
            <a:ext uri="{FF2B5EF4-FFF2-40B4-BE49-F238E27FC236}">
              <a16:creationId xmlns:a16="http://schemas.microsoft.com/office/drawing/2014/main" id="{00000000-0008-0000-0000-0000DE1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5855" name="Oval 14">
          <a:extLst>
            <a:ext uri="{FF2B5EF4-FFF2-40B4-BE49-F238E27FC236}">
              <a16:creationId xmlns:a16="http://schemas.microsoft.com/office/drawing/2014/main" id="{00000000-0008-0000-0000-0000DF16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5856" name="Oval 15">
          <a:extLst>
            <a:ext uri="{FF2B5EF4-FFF2-40B4-BE49-F238E27FC236}">
              <a16:creationId xmlns:a16="http://schemas.microsoft.com/office/drawing/2014/main" id="{00000000-0008-0000-0000-0000E016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857" name="Oval 16">
          <a:extLst>
            <a:ext uri="{FF2B5EF4-FFF2-40B4-BE49-F238E27FC236}">
              <a16:creationId xmlns:a16="http://schemas.microsoft.com/office/drawing/2014/main" id="{00000000-0008-0000-0000-0000E11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5858" name="Text Box 1">
          <a:extLst>
            <a:ext uri="{FF2B5EF4-FFF2-40B4-BE49-F238E27FC236}">
              <a16:creationId xmlns:a16="http://schemas.microsoft.com/office/drawing/2014/main" id="{00000000-0008-0000-0000-0000E216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5859" name="Text Box 2">
          <a:extLst>
            <a:ext uri="{FF2B5EF4-FFF2-40B4-BE49-F238E27FC236}">
              <a16:creationId xmlns:a16="http://schemas.microsoft.com/office/drawing/2014/main" id="{00000000-0008-0000-0000-0000E316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860" name="Oval 3">
          <a:extLst>
            <a:ext uri="{FF2B5EF4-FFF2-40B4-BE49-F238E27FC236}">
              <a16:creationId xmlns:a16="http://schemas.microsoft.com/office/drawing/2014/main" id="{00000000-0008-0000-0000-0000E41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861" name="Oval 4">
          <a:extLst>
            <a:ext uri="{FF2B5EF4-FFF2-40B4-BE49-F238E27FC236}">
              <a16:creationId xmlns:a16="http://schemas.microsoft.com/office/drawing/2014/main" id="{00000000-0008-0000-0000-0000E51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862" name="Oval 5">
          <a:extLst>
            <a:ext uri="{FF2B5EF4-FFF2-40B4-BE49-F238E27FC236}">
              <a16:creationId xmlns:a16="http://schemas.microsoft.com/office/drawing/2014/main" id="{00000000-0008-0000-0000-0000E61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863" name="Oval 6">
          <a:extLst>
            <a:ext uri="{FF2B5EF4-FFF2-40B4-BE49-F238E27FC236}">
              <a16:creationId xmlns:a16="http://schemas.microsoft.com/office/drawing/2014/main" id="{00000000-0008-0000-0000-0000E71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5864" name="Oval 7">
          <a:extLst>
            <a:ext uri="{FF2B5EF4-FFF2-40B4-BE49-F238E27FC236}">
              <a16:creationId xmlns:a16="http://schemas.microsoft.com/office/drawing/2014/main" id="{00000000-0008-0000-0000-0000E816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865" name="Oval 8">
          <a:extLst>
            <a:ext uri="{FF2B5EF4-FFF2-40B4-BE49-F238E27FC236}">
              <a16:creationId xmlns:a16="http://schemas.microsoft.com/office/drawing/2014/main" id="{00000000-0008-0000-0000-0000E91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866" name="Oval 9">
          <a:extLst>
            <a:ext uri="{FF2B5EF4-FFF2-40B4-BE49-F238E27FC236}">
              <a16:creationId xmlns:a16="http://schemas.microsoft.com/office/drawing/2014/main" id="{00000000-0008-0000-0000-0000EA1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867" name="Oval 10">
          <a:extLst>
            <a:ext uri="{FF2B5EF4-FFF2-40B4-BE49-F238E27FC236}">
              <a16:creationId xmlns:a16="http://schemas.microsoft.com/office/drawing/2014/main" id="{00000000-0008-0000-0000-0000EB1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868" name="Oval 11">
          <a:extLst>
            <a:ext uri="{FF2B5EF4-FFF2-40B4-BE49-F238E27FC236}">
              <a16:creationId xmlns:a16="http://schemas.microsoft.com/office/drawing/2014/main" id="{00000000-0008-0000-0000-0000EC1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869" name="Oval 12">
          <a:extLst>
            <a:ext uri="{FF2B5EF4-FFF2-40B4-BE49-F238E27FC236}">
              <a16:creationId xmlns:a16="http://schemas.microsoft.com/office/drawing/2014/main" id="{00000000-0008-0000-0000-0000ED1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870" name="Oval 13">
          <a:extLst>
            <a:ext uri="{FF2B5EF4-FFF2-40B4-BE49-F238E27FC236}">
              <a16:creationId xmlns:a16="http://schemas.microsoft.com/office/drawing/2014/main" id="{00000000-0008-0000-0000-0000EE1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5871" name="Oval 14">
          <a:extLst>
            <a:ext uri="{FF2B5EF4-FFF2-40B4-BE49-F238E27FC236}">
              <a16:creationId xmlns:a16="http://schemas.microsoft.com/office/drawing/2014/main" id="{00000000-0008-0000-0000-0000EF16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5872" name="Oval 15">
          <a:extLst>
            <a:ext uri="{FF2B5EF4-FFF2-40B4-BE49-F238E27FC236}">
              <a16:creationId xmlns:a16="http://schemas.microsoft.com/office/drawing/2014/main" id="{00000000-0008-0000-0000-0000F016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873" name="Oval 16">
          <a:extLst>
            <a:ext uri="{FF2B5EF4-FFF2-40B4-BE49-F238E27FC236}">
              <a16:creationId xmlns:a16="http://schemas.microsoft.com/office/drawing/2014/main" id="{00000000-0008-0000-0000-0000F11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5874" name="Text Box 1">
          <a:extLst>
            <a:ext uri="{FF2B5EF4-FFF2-40B4-BE49-F238E27FC236}">
              <a16:creationId xmlns:a16="http://schemas.microsoft.com/office/drawing/2014/main" id="{00000000-0008-0000-0000-0000F216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5875" name="Text Box 2">
          <a:extLst>
            <a:ext uri="{FF2B5EF4-FFF2-40B4-BE49-F238E27FC236}">
              <a16:creationId xmlns:a16="http://schemas.microsoft.com/office/drawing/2014/main" id="{00000000-0008-0000-0000-0000F316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876" name="Oval 3">
          <a:extLst>
            <a:ext uri="{FF2B5EF4-FFF2-40B4-BE49-F238E27FC236}">
              <a16:creationId xmlns:a16="http://schemas.microsoft.com/office/drawing/2014/main" id="{00000000-0008-0000-0000-0000F41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877" name="Oval 4">
          <a:extLst>
            <a:ext uri="{FF2B5EF4-FFF2-40B4-BE49-F238E27FC236}">
              <a16:creationId xmlns:a16="http://schemas.microsoft.com/office/drawing/2014/main" id="{00000000-0008-0000-0000-0000F51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878" name="Oval 5">
          <a:extLst>
            <a:ext uri="{FF2B5EF4-FFF2-40B4-BE49-F238E27FC236}">
              <a16:creationId xmlns:a16="http://schemas.microsoft.com/office/drawing/2014/main" id="{00000000-0008-0000-0000-0000F61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879" name="Oval 6">
          <a:extLst>
            <a:ext uri="{FF2B5EF4-FFF2-40B4-BE49-F238E27FC236}">
              <a16:creationId xmlns:a16="http://schemas.microsoft.com/office/drawing/2014/main" id="{00000000-0008-0000-0000-0000F71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5880" name="Oval 7">
          <a:extLst>
            <a:ext uri="{FF2B5EF4-FFF2-40B4-BE49-F238E27FC236}">
              <a16:creationId xmlns:a16="http://schemas.microsoft.com/office/drawing/2014/main" id="{00000000-0008-0000-0000-0000F816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881" name="Oval 8">
          <a:extLst>
            <a:ext uri="{FF2B5EF4-FFF2-40B4-BE49-F238E27FC236}">
              <a16:creationId xmlns:a16="http://schemas.microsoft.com/office/drawing/2014/main" id="{00000000-0008-0000-0000-0000F91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882" name="Oval 9">
          <a:extLst>
            <a:ext uri="{FF2B5EF4-FFF2-40B4-BE49-F238E27FC236}">
              <a16:creationId xmlns:a16="http://schemas.microsoft.com/office/drawing/2014/main" id="{00000000-0008-0000-0000-0000FA1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883" name="Oval 10">
          <a:extLst>
            <a:ext uri="{FF2B5EF4-FFF2-40B4-BE49-F238E27FC236}">
              <a16:creationId xmlns:a16="http://schemas.microsoft.com/office/drawing/2014/main" id="{00000000-0008-0000-0000-0000FB1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884" name="Oval 11">
          <a:extLst>
            <a:ext uri="{FF2B5EF4-FFF2-40B4-BE49-F238E27FC236}">
              <a16:creationId xmlns:a16="http://schemas.microsoft.com/office/drawing/2014/main" id="{00000000-0008-0000-0000-0000FC1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885" name="Oval 12">
          <a:extLst>
            <a:ext uri="{FF2B5EF4-FFF2-40B4-BE49-F238E27FC236}">
              <a16:creationId xmlns:a16="http://schemas.microsoft.com/office/drawing/2014/main" id="{00000000-0008-0000-0000-0000FD1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886" name="Oval 13">
          <a:extLst>
            <a:ext uri="{FF2B5EF4-FFF2-40B4-BE49-F238E27FC236}">
              <a16:creationId xmlns:a16="http://schemas.microsoft.com/office/drawing/2014/main" id="{00000000-0008-0000-0000-0000FE1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5887" name="Oval 14">
          <a:extLst>
            <a:ext uri="{FF2B5EF4-FFF2-40B4-BE49-F238E27FC236}">
              <a16:creationId xmlns:a16="http://schemas.microsoft.com/office/drawing/2014/main" id="{00000000-0008-0000-0000-0000FF16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5888" name="Oval 15">
          <a:extLst>
            <a:ext uri="{FF2B5EF4-FFF2-40B4-BE49-F238E27FC236}">
              <a16:creationId xmlns:a16="http://schemas.microsoft.com/office/drawing/2014/main" id="{00000000-0008-0000-0000-00000017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889" name="Oval 16">
          <a:extLst>
            <a:ext uri="{FF2B5EF4-FFF2-40B4-BE49-F238E27FC236}">
              <a16:creationId xmlns:a16="http://schemas.microsoft.com/office/drawing/2014/main" id="{00000000-0008-0000-0000-0000011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5890" name="Text Box 1">
          <a:extLst>
            <a:ext uri="{FF2B5EF4-FFF2-40B4-BE49-F238E27FC236}">
              <a16:creationId xmlns:a16="http://schemas.microsoft.com/office/drawing/2014/main" id="{00000000-0008-0000-0000-00000217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5891" name="Text Box 2">
          <a:extLst>
            <a:ext uri="{FF2B5EF4-FFF2-40B4-BE49-F238E27FC236}">
              <a16:creationId xmlns:a16="http://schemas.microsoft.com/office/drawing/2014/main" id="{00000000-0008-0000-0000-00000317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892" name="Oval 3">
          <a:extLst>
            <a:ext uri="{FF2B5EF4-FFF2-40B4-BE49-F238E27FC236}">
              <a16:creationId xmlns:a16="http://schemas.microsoft.com/office/drawing/2014/main" id="{00000000-0008-0000-0000-0000041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893" name="Oval 4">
          <a:extLst>
            <a:ext uri="{FF2B5EF4-FFF2-40B4-BE49-F238E27FC236}">
              <a16:creationId xmlns:a16="http://schemas.microsoft.com/office/drawing/2014/main" id="{00000000-0008-0000-0000-0000051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894" name="Oval 5">
          <a:extLst>
            <a:ext uri="{FF2B5EF4-FFF2-40B4-BE49-F238E27FC236}">
              <a16:creationId xmlns:a16="http://schemas.microsoft.com/office/drawing/2014/main" id="{00000000-0008-0000-0000-0000061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895" name="Oval 6">
          <a:extLst>
            <a:ext uri="{FF2B5EF4-FFF2-40B4-BE49-F238E27FC236}">
              <a16:creationId xmlns:a16="http://schemas.microsoft.com/office/drawing/2014/main" id="{00000000-0008-0000-0000-0000071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5896" name="Oval 7">
          <a:extLst>
            <a:ext uri="{FF2B5EF4-FFF2-40B4-BE49-F238E27FC236}">
              <a16:creationId xmlns:a16="http://schemas.microsoft.com/office/drawing/2014/main" id="{00000000-0008-0000-0000-00000817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897" name="Oval 8">
          <a:extLst>
            <a:ext uri="{FF2B5EF4-FFF2-40B4-BE49-F238E27FC236}">
              <a16:creationId xmlns:a16="http://schemas.microsoft.com/office/drawing/2014/main" id="{00000000-0008-0000-0000-0000091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898" name="Oval 9">
          <a:extLst>
            <a:ext uri="{FF2B5EF4-FFF2-40B4-BE49-F238E27FC236}">
              <a16:creationId xmlns:a16="http://schemas.microsoft.com/office/drawing/2014/main" id="{00000000-0008-0000-0000-00000A1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899" name="Oval 10">
          <a:extLst>
            <a:ext uri="{FF2B5EF4-FFF2-40B4-BE49-F238E27FC236}">
              <a16:creationId xmlns:a16="http://schemas.microsoft.com/office/drawing/2014/main" id="{00000000-0008-0000-0000-00000B1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900" name="Oval 11">
          <a:extLst>
            <a:ext uri="{FF2B5EF4-FFF2-40B4-BE49-F238E27FC236}">
              <a16:creationId xmlns:a16="http://schemas.microsoft.com/office/drawing/2014/main" id="{00000000-0008-0000-0000-00000C1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901" name="Oval 12">
          <a:extLst>
            <a:ext uri="{FF2B5EF4-FFF2-40B4-BE49-F238E27FC236}">
              <a16:creationId xmlns:a16="http://schemas.microsoft.com/office/drawing/2014/main" id="{00000000-0008-0000-0000-00000D1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902" name="Oval 13">
          <a:extLst>
            <a:ext uri="{FF2B5EF4-FFF2-40B4-BE49-F238E27FC236}">
              <a16:creationId xmlns:a16="http://schemas.microsoft.com/office/drawing/2014/main" id="{00000000-0008-0000-0000-00000E1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5903" name="Oval 14">
          <a:extLst>
            <a:ext uri="{FF2B5EF4-FFF2-40B4-BE49-F238E27FC236}">
              <a16:creationId xmlns:a16="http://schemas.microsoft.com/office/drawing/2014/main" id="{00000000-0008-0000-0000-00000F17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5904" name="Oval 15">
          <a:extLst>
            <a:ext uri="{FF2B5EF4-FFF2-40B4-BE49-F238E27FC236}">
              <a16:creationId xmlns:a16="http://schemas.microsoft.com/office/drawing/2014/main" id="{00000000-0008-0000-0000-00001017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905" name="Oval 16">
          <a:extLst>
            <a:ext uri="{FF2B5EF4-FFF2-40B4-BE49-F238E27FC236}">
              <a16:creationId xmlns:a16="http://schemas.microsoft.com/office/drawing/2014/main" id="{00000000-0008-0000-0000-0000111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5906" name="Text Box 1">
          <a:extLst>
            <a:ext uri="{FF2B5EF4-FFF2-40B4-BE49-F238E27FC236}">
              <a16:creationId xmlns:a16="http://schemas.microsoft.com/office/drawing/2014/main" id="{00000000-0008-0000-0000-00001217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5907" name="Text Box 2">
          <a:extLst>
            <a:ext uri="{FF2B5EF4-FFF2-40B4-BE49-F238E27FC236}">
              <a16:creationId xmlns:a16="http://schemas.microsoft.com/office/drawing/2014/main" id="{00000000-0008-0000-0000-00001317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908" name="Oval 3">
          <a:extLst>
            <a:ext uri="{FF2B5EF4-FFF2-40B4-BE49-F238E27FC236}">
              <a16:creationId xmlns:a16="http://schemas.microsoft.com/office/drawing/2014/main" id="{00000000-0008-0000-0000-0000141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909" name="Oval 4">
          <a:extLst>
            <a:ext uri="{FF2B5EF4-FFF2-40B4-BE49-F238E27FC236}">
              <a16:creationId xmlns:a16="http://schemas.microsoft.com/office/drawing/2014/main" id="{00000000-0008-0000-0000-0000151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910" name="Oval 5">
          <a:extLst>
            <a:ext uri="{FF2B5EF4-FFF2-40B4-BE49-F238E27FC236}">
              <a16:creationId xmlns:a16="http://schemas.microsoft.com/office/drawing/2014/main" id="{00000000-0008-0000-0000-0000161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911" name="Oval 6">
          <a:extLst>
            <a:ext uri="{FF2B5EF4-FFF2-40B4-BE49-F238E27FC236}">
              <a16:creationId xmlns:a16="http://schemas.microsoft.com/office/drawing/2014/main" id="{00000000-0008-0000-0000-0000171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5912" name="Oval 7">
          <a:extLst>
            <a:ext uri="{FF2B5EF4-FFF2-40B4-BE49-F238E27FC236}">
              <a16:creationId xmlns:a16="http://schemas.microsoft.com/office/drawing/2014/main" id="{00000000-0008-0000-0000-00001817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913" name="Oval 8">
          <a:extLst>
            <a:ext uri="{FF2B5EF4-FFF2-40B4-BE49-F238E27FC236}">
              <a16:creationId xmlns:a16="http://schemas.microsoft.com/office/drawing/2014/main" id="{00000000-0008-0000-0000-0000191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914" name="Oval 9">
          <a:extLst>
            <a:ext uri="{FF2B5EF4-FFF2-40B4-BE49-F238E27FC236}">
              <a16:creationId xmlns:a16="http://schemas.microsoft.com/office/drawing/2014/main" id="{00000000-0008-0000-0000-00001A1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915" name="Oval 10">
          <a:extLst>
            <a:ext uri="{FF2B5EF4-FFF2-40B4-BE49-F238E27FC236}">
              <a16:creationId xmlns:a16="http://schemas.microsoft.com/office/drawing/2014/main" id="{00000000-0008-0000-0000-00001B1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916" name="Oval 11">
          <a:extLst>
            <a:ext uri="{FF2B5EF4-FFF2-40B4-BE49-F238E27FC236}">
              <a16:creationId xmlns:a16="http://schemas.microsoft.com/office/drawing/2014/main" id="{00000000-0008-0000-0000-00001C1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917" name="Oval 12">
          <a:extLst>
            <a:ext uri="{FF2B5EF4-FFF2-40B4-BE49-F238E27FC236}">
              <a16:creationId xmlns:a16="http://schemas.microsoft.com/office/drawing/2014/main" id="{00000000-0008-0000-0000-00001D1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918" name="Oval 13">
          <a:extLst>
            <a:ext uri="{FF2B5EF4-FFF2-40B4-BE49-F238E27FC236}">
              <a16:creationId xmlns:a16="http://schemas.microsoft.com/office/drawing/2014/main" id="{00000000-0008-0000-0000-00001E1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5919" name="Oval 14">
          <a:extLst>
            <a:ext uri="{FF2B5EF4-FFF2-40B4-BE49-F238E27FC236}">
              <a16:creationId xmlns:a16="http://schemas.microsoft.com/office/drawing/2014/main" id="{00000000-0008-0000-0000-00001F17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5920" name="Oval 15">
          <a:extLst>
            <a:ext uri="{FF2B5EF4-FFF2-40B4-BE49-F238E27FC236}">
              <a16:creationId xmlns:a16="http://schemas.microsoft.com/office/drawing/2014/main" id="{00000000-0008-0000-0000-00002017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921" name="Oval 16">
          <a:extLst>
            <a:ext uri="{FF2B5EF4-FFF2-40B4-BE49-F238E27FC236}">
              <a16:creationId xmlns:a16="http://schemas.microsoft.com/office/drawing/2014/main" id="{00000000-0008-0000-0000-0000211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5922" name="Text Box 1">
          <a:extLst>
            <a:ext uri="{FF2B5EF4-FFF2-40B4-BE49-F238E27FC236}">
              <a16:creationId xmlns:a16="http://schemas.microsoft.com/office/drawing/2014/main" id="{00000000-0008-0000-0000-00002217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5923" name="Text Box 2">
          <a:extLst>
            <a:ext uri="{FF2B5EF4-FFF2-40B4-BE49-F238E27FC236}">
              <a16:creationId xmlns:a16="http://schemas.microsoft.com/office/drawing/2014/main" id="{00000000-0008-0000-0000-00002317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924" name="Oval 3">
          <a:extLst>
            <a:ext uri="{FF2B5EF4-FFF2-40B4-BE49-F238E27FC236}">
              <a16:creationId xmlns:a16="http://schemas.microsoft.com/office/drawing/2014/main" id="{00000000-0008-0000-0000-0000241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925" name="Oval 4">
          <a:extLst>
            <a:ext uri="{FF2B5EF4-FFF2-40B4-BE49-F238E27FC236}">
              <a16:creationId xmlns:a16="http://schemas.microsoft.com/office/drawing/2014/main" id="{00000000-0008-0000-0000-0000251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926" name="Oval 5">
          <a:extLst>
            <a:ext uri="{FF2B5EF4-FFF2-40B4-BE49-F238E27FC236}">
              <a16:creationId xmlns:a16="http://schemas.microsoft.com/office/drawing/2014/main" id="{00000000-0008-0000-0000-0000261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927" name="Oval 6">
          <a:extLst>
            <a:ext uri="{FF2B5EF4-FFF2-40B4-BE49-F238E27FC236}">
              <a16:creationId xmlns:a16="http://schemas.microsoft.com/office/drawing/2014/main" id="{00000000-0008-0000-0000-0000271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5928" name="Oval 7">
          <a:extLst>
            <a:ext uri="{FF2B5EF4-FFF2-40B4-BE49-F238E27FC236}">
              <a16:creationId xmlns:a16="http://schemas.microsoft.com/office/drawing/2014/main" id="{00000000-0008-0000-0000-00002817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929" name="Oval 8">
          <a:extLst>
            <a:ext uri="{FF2B5EF4-FFF2-40B4-BE49-F238E27FC236}">
              <a16:creationId xmlns:a16="http://schemas.microsoft.com/office/drawing/2014/main" id="{00000000-0008-0000-0000-0000291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930" name="Oval 9">
          <a:extLst>
            <a:ext uri="{FF2B5EF4-FFF2-40B4-BE49-F238E27FC236}">
              <a16:creationId xmlns:a16="http://schemas.microsoft.com/office/drawing/2014/main" id="{00000000-0008-0000-0000-00002A1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931" name="Oval 10">
          <a:extLst>
            <a:ext uri="{FF2B5EF4-FFF2-40B4-BE49-F238E27FC236}">
              <a16:creationId xmlns:a16="http://schemas.microsoft.com/office/drawing/2014/main" id="{00000000-0008-0000-0000-00002B1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932" name="Oval 11">
          <a:extLst>
            <a:ext uri="{FF2B5EF4-FFF2-40B4-BE49-F238E27FC236}">
              <a16:creationId xmlns:a16="http://schemas.microsoft.com/office/drawing/2014/main" id="{00000000-0008-0000-0000-00002C1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933" name="Oval 12">
          <a:extLst>
            <a:ext uri="{FF2B5EF4-FFF2-40B4-BE49-F238E27FC236}">
              <a16:creationId xmlns:a16="http://schemas.microsoft.com/office/drawing/2014/main" id="{00000000-0008-0000-0000-00002D1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934" name="Oval 13">
          <a:extLst>
            <a:ext uri="{FF2B5EF4-FFF2-40B4-BE49-F238E27FC236}">
              <a16:creationId xmlns:a16="http://schemas.microsoft.com/office/drawing/2014/main" id="{00000000-0008-0000-0000-00002E1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5935" name="Oval 14">
          <a:extLst>
            <a:ext uri="{FF2B5EF4-FFF2-40B4-BE49-F238E27FC236}">
              <a16:creationId xmlns:a16="http://schemas.microsoft.com/office/drawing/2014/main" id="{00000000-0008-0000-0000-00002F17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5936" name="Oval 15">
          <a:extLst>
            <a:ext uri="{FF2B5EF4-FFF2-40B4-BE49-F238E27FC236}">
              <a16:creationId xmlns:a16="http://schemas.microsoft.com/office/drawing/2014/main" id="{00000000-0008-0000-0000-00003017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937" name="Oval 16">
          <a:extLst>
            <a:ext uri="{FF2B5EF4-FFF2-40B4-BE49-F238E27FC236}">
              <a16:creationId xmlns:a16="http://schemas.microsoft.com/office/drawing/2014/main" id="{00000000-0008-0000-0000-0000311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5938" name="Text Box 1">
          <a:extLst>
            <a:ext uri="{FF2B5EF4-FFF2-40B4-BE49-F238E27FC236}">
              <a16:creationId xmlns:a16="http://schemas.microsoft.com/office/drawing/2014/main" id="{00000000-0008-0000-0000-00003217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5939" name="Text Box 2">
          <a:extLst>
            <a:ext uri="{FF2B5EF4-FFF2-40B4-BE49-F238E27FC236}">
              <a16:creationId xmlns:a16="http://schemas.microsoft.com/office/drawing/2014/main" id="{00000000-0008-0000-0000-00003317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940" name="Oval 3">
          <a:extLst>
            <a:ext uri="{FF2B5EF4-FFF2-40B4-BE49-F238E27FC236}">
              <a16:creationId xmlns:a16="http://schemas.microsoft.com/office/drawing/2014/main" id="{00000000-0008-0000-0000-0000341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941" name="Oval 4">
          <a:extLst>
            <a:ext uri="{FF2B5EF4-FFF2-40B4-BE49-F238E27FC236}">
              <a16:creationId xmlns:a16="http://schemas.microsoft.com/office/drawing/2014/main" id="{00000000-0008-0000-0000-0000351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942" name="Oval 5">
          <a:extLst>
            <a:ext uri="{FF2B5EF4-FFF2-40B4-BE49-F238E27FC236}">
              <a16:creationId xmlns:a16="http://schemas.microsoft.com/office/drawing/2014/main" id="{00000000-0008-0000-0000-0000361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943" name="Oval 6">
          <a:extLst>
            <a:ext uri="{FF2B5EF4-FFF2-40B4-BE49-F238E27FC236}">
              <a16:creationId xmlns:a16="http://schemas.microsoft.com/office/drawing/2014/main" id="{00000000-0008-0000-0000-0000371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5944" name="Oval 7">
          <a:extLst>
            <a:ext uri="{FF2B5EF4-FFF2-40B4-BE49-F238E27FC236}">
              <a16:creationId xmlns:a16="http://schemas.microsoft.com/office/drawing/2014/main" id="{00000000-0008-0000-0000-00003817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945" name="Oval 8">
          <a:extLst>
            <a:ext uri="{FF2B5EF4-FFF2-40B4-BE49-F238E27FC236}">
              <a16:creationId xmlns:a16="http://schemas.microsoft.com/office/drawing/2014/main" id="{00000000-0008-0000-0000-0000391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946" name="Oval 9">
          <a:extLst>
            <a:ext uri="{FF2B5EF4-FFF2-40B4-BE49-F238E27FC236}">
              <a16:creationId xmlns:a16="http://schemas.microsoft.com/office/drawing/2014/main" id="{00000000-0008-0000-0000-00003A1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947" name="Oval 10">
          <a:extLst>
            <a:ext uri="{FF2B5EF4-FFF2-40B4-BE49-F238E27FC236}">
              <a16:creationId xmlns:a16="http://schemas.microsoft.com/office/drawing/2014/main" id="{00000000-0008-0000-0000-00003B1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948" name="Oval 11">
          <a:extLst>
            <a:ext uri="{FF2B5EF4-FFF2-40B4-BE49-F238E27FC236}">
              <a16:creationId xmlns:a16="http://schemas.microsoft.com/office/drawing/2014/main" id="{00000000-0008-0000-0000-00003C1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949" name="Oval 12">
          <a:extLst>
            <a:ext uri="{FF2B5EF4-FFF2-40B4-BE49-F238E27FC236}">
              <a16:creationId xmlns:a16="http://schemas.microsoft.com/office/drawing/2014/main" id="{00000000-0008-0000-0000-00003D1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950" name="Oval 13">
          <a:extLst>
            <a:ext uri="{FF2B5EF4-FFF2-40B4-BE49-F238E27FC236}">
              <a16:creationId xmlns:a16="http://schemas.microsoft.com/office/drawing/2014/main" id="{00000000-0008-0000-0000-00003E1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5951" name="Oval 14">
          <a:extLst>
            <a:ext uri="{FF2B5EF4-FFF2-40B4-BE49-F238E27FC236}">
              <a16:creationId xmlns:a16="http://schemas.microsoft.com/office/drawing/2014/main" id="{00000000-0008-0000-0000-00003F17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5952" name="Oval 15">
          <a:extLst>
            <a:ext uri="{FF2B5EF4-FFF2-40B4-BE49-F238E27FC236}">
              <a16:creationId xmlns:a16="http://schemas.microsoft.com/office/drawing/2014/main" id="{00000000-0008-0000-0000-00004017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953" name="Oval 16">
          <a:extLst>
            <a:ext uri="{FF2B5EF4-FFF2-40B4-BE49-F238E27FC236}">
              <a16:creationId xmlns:a16="http://schemas.microsoft.com/office/drawing/2014/main" id="{00000000-0008-0000-0000-0000411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5954" name="Text Box 1">
          <a:extLst>
            <a:ext uri="{FF2B5EF4-FFF2-40B4-BE49-F238E27FC236}">
              <a16:creationId xmlns:a16="http://schemas.microsoft.com/office/drawing/2014/main" id="{00000000-0008-0000-0000-00004217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5955" name="Text Box 2">
          <a:extLst>
            <a:ext uri="{FF2B5EF4-FFF2-40B4-BE49-F238E27FC236}">
              <a16:creationId xmlns:a16="http://schemas.microsoft.com/office/drawing/2014/main" id="{00000000-0008-0000-0000-00004317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956" name="Oval 3">
          <a:extLst>
            <a:ext uri="{FF2B5EF4-FFF2-40B4-BE49-F238E27FC236}">
              <a16:creationId xmlns:a16="http://schemas.microsoft.com/office/drawing/2014/main" id="{00000000-0008-0000-0000-0000441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957" name="Oval 4">
          <a:extLst>
            <a:ext uri="{FF2B5EF4-FFF2-40B4-BE49-F238E27FC236}">
              <a16:creationId xmlns:a16="http://schemas.microsoft.com/office/drawing/2014/main" id="{00000000-0008-0000-0000-0000451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958" name="Oval 5">
          <a:extLst>
            <a:ext uri="{FF2B5EF4-FFF2-40B4-BE49-F238E27FC236}">
              <a16:creationId xmlns:a16="http://schemas.microsoft.com/office/drawing/2014/main" id="{00000000-0008-0000-0000-0000461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959" name="Oval 6">
          <a:extLst>
            <a:ext uri="{FF2B5EF4-FFF2-40B4-BE49-F238E27FC236}">
              <a16:creationId xmlns:a16="http://schemas.microsoft.com/office/drawing/2014/main" id="{00000000-0008-0000-0000-0000471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5960" name="Oval 7">
          <a:extLst>
            <a:ext uri="{FF2B5EF4-FFF2-40B4-BE49-F238E27FC236}">
              <a16:creationId xmlns:a16="http://schemas.microsoft.com/office/drawing/2014/main" id="{00000000-0008-0000-0000-00004817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961" name="Oval 8">
          <a:extLst>
            <a:ext uri="{FF2B5EF4-FFF2-40B4-BE49-F238E27FC236}">
              <a16:creationId xmlns:a16="http://schemas.microsoft.com/office/drawing/2014/main" id="{00000000-0008-0000-0000-0000491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962" name="Oval 9">
          <a:extLst>
            <a:ext uri="{FF2B5EF4-FFF2-40B4-BE49-F238E27FC236}">
              <a16:creationId xmlns:a16="http://schemas.microsoft.com/office/drawing/2014/main" id="{00000000-0008-0000-0000-00004A1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963" name="Oval 10">
          <a:extLst>
            <a:ext uri="{FF2B5EF4-FFF2-40B4-BE49-F238E27FC236}">
              <a16:creationId xmlns:a16="http://schemas.microsoft.com/office/drawing/2014/main" id="{00000000-0008-0000-0000-00004B1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964" name="Oval 11">
          <a:extLst>
            <a:ext uri="{FF2B5EF4-FFF2-40B4-BE49-F238E27FC236}">
              <a16:creationId xmlns:a16="http://schemas.microsoft.com/office/drawing/2014/main" id="{00000000-0008-0000-0000-00004C1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965" name="Oval 12">
          <a:extLst>
            <a:ext uri="{FF2B5EF4-FFF2-40B4-BE49-F238E27FC236}">
              <a16:creationId xmlns:a16="http://schemas.microsoft.com/office/drawing/2014/main" id="{00000000-0008-0000-0000-00004D1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966" name="Oval 13">
          <a:extLst>
            <a:ext uri="{FF2B5EF4-FFF2-40B4-BE49-F238E27FC236}">
              <a16:creationId xmlns:a16="http://schemas.microsoft.com/office/drawing/2014/main" id="{00000000-0008-0000-0000-00004E1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5967" name="Oval 14">
          <a:extLst>
            <a:ext uri="{FF2B5EF4-FFF2-40B4-BE49-F238E27FC236}">
              <a16:creationId xmlns:a16="http://schemas.microsoft.com/office/drawing/2014/main" id="{00000000-0008-0000-0000-00004F17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5968" name="Oval 15">
          <a:extLst>
            <a:ext uri="{FF2B5EF4-FFF2-40B4-BE49-F238E27FC236}">
              <a16:creationId xmlns:a16="http://schemas.microsoft.com/office/drawing/2014/main" id="{00000000-0008-0000-0000-00005017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969" name="Oval 16">
          <a:extLst>
            <a:ext uri="{FF2B5EF4-FFF2-40B4-BE49-F238E27FC236}">
              <a16:creationId xmlns:a16="http://schemas.microsoft.com/office/drawing/2014/main" id="{00000000-0008-0000-0000-0000511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5970" name="Text Box 1">
          <a:extLst>
            <a:ext uri="{FF2B5EF4-FFF2-40B4-BE49-F238E27FC236}">
              <a16:creationId xmlns:a16="http://schemas.microsoft.com/office/drawing/2014/main" id="{00000000-0008-0000-0000-00005217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5971" name="Text Box 2">
          <a:extLst>
            <a:ext uri="{FF2B5EF4-FFF2-40B4-BE49-F238E27FC236}">
              <a16:creationId xmlns:a16="http://schemas.microsoft.com/office/drawing/2014/main" id="{00000000-0008-0000-0000-00005317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972" name="Oval 3">
          <a:extLst>
            <a:ext uri="{FF2B5EF4-FFF2-40B4-BE49-F238E27FC236}">
              <a16:creationId xmlns:a16="http://schemas.microsoft.com/office/drawing/2014/main" id="{00000000-0008-0000-0000-0000541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973" name="Oval 4">
          <a:extLst>
            <a:ext uri="{FF2B5EF4-FFF2-40B4-BE49-F238E27FC236}">
              <a16:creationId xmlns:a16="http://schemas.microsoft.com/office/drawing/2014/main" id="{00000000-0008-0000-0000-0000551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974" name="Oval 5">
          <a:extLst>
            <a:ext uri="{FF2B5EF4-FFF2-40B4-BE49-F238E27FC236}">
              <a16:creationId xmlns:a16="http://schemas.microsoft.com/office/drawing/2014/main" id="{00000000-0008-0000-0000-0000561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975" name="Oval 6">
          <a:extLst>
            <a:ext uri="{FF2B5EF4-FFF2-40B4-BE49-F238E27FC236}">
              <a16:creationId xmlns:a16="http://schemas.microsoft.com/office/drawing/2014/main" id="{00000000-0008-0000-0000-0000571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5976" name="Oval 7">
          <a:extLst>
            <a:ext uri="{FF2B5EF4-FFF2-40B4-BE49-F238E27FC236}">
              <a16:creationId xmlns:a16="http://schemas.microsoft.com/office/drawing/2014/main" id="{00000000-0008-0000-0000-00005817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977" name="Oval 8">
          <a:extLst>
            <a:ext uri="{FF2B5EF4-FFF2-40B4-BE49-F238E27FC236}">
              <a16:creationId xmlns:a16="http://schemas.microsoft.com/office/drawing/2014/main" id="{00000000-0008-0000-0000-0000591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978" name="Oval 9">
          <a:extLst>
            <a:ext uri="{FF2B5EF4-FFF2-40B4-BE49-F238E27FC236}">
              <a16:creationId xmlns:a16="http://schemas.microsoft.com/office/drawing/2014/main" id="{00000000-0008-0000-0000-00005A1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979" name="Oval 10">
          <a:extLst>
            <a:ext uri="{FF2B5EF4-FFF2-40B4-BE49-F238E27FC236}">
              <a16:creationId xmlns:a16="http://schemas.microsoft.com/office/drawing/2014/main" id="{00000000-0008-0000-0000-00005B1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980" name="Oval 11">
          <a:extLst>
            <a:ext uri="{FF2B5EF4-FFF2-40B4-BE49-F238E27FC236}">
              <a16:creationId xmlns:a16="http://schemas.microsoft.com/office/drawing/2014/main" id="{00000000-0008-0000-0000-00005C1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981" name="Oval 12">
          <a:extLst>
            <a:ext uri="{FF2B5EF4-FFF2-40B4-BE49-F238E27FC236}">
              <a16:creationId xmlns:a16="http://schemas.microsoft.com/office/drawing/2014/main" id="{00000000-0008-0000-0000-00005D1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982" name="Oval 13">
          <a:extLst>
            <a:ext uri="{FF2B5EF4-FFF2-40B4-BE49-F238E27FC236}">
              <a16:creationId xmlns:a16="http://schemas.microsoft.com/office/drawing/2014/main" id="{00000000-0008-0000-0000-00005E1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5983" name="Oval 14">
          <a:extLst>
            <a:ext uri="{FF2B5EF4-FFF2-40B4-BE49-F238E27FC236}">
              <a16:creationId xmlns:a16="http://schemas.microsoft.com/office/drawing/2014/main" id="{00000000-0008-0000-0000-00005F17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5984" name="Oval 15">
          <a:extLst>
            <a:ext uri="{FF2B5EF4-FFF2-40B4-BE49-F238E27FC236}">
              <a16:creationId xmlns:a16="http://schemas.microsoft.com/office/drawing/2014/main" id="{00000000-0008-0000-0000-00006017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985" name="Oval 16">
          <a:extLst>
            <a:ext uri="{FF2B5EF4-FFF2-40B4-BE49-F238E27FC236}">
              <a16:creationId xmlns:a16="http://schemas.microsoft.com/office/drawing/2014/main" id="{00000000-0008-0000-0000-0000611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5986" name="Text Box 1">
          <a:extLst>
            <a:ext uri="{FF2B5EF4-FFF2-40B4-BE49-F238E27FC236}">
              <a16:creationId xmlns:a16="http://schemas.microsoft.com/office/drawing/2014/main" id="{00000000-0008-0000-0000-00006217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5987" name="Text Box 2">
          <a:extLst>
            <a:ext uri="{FF2B5EF4-FFF2-40B4-BE49-F238E27FC236}">
              <a16:creationId xmlns:a16="http://schemas.microsoft.com/office/drawing/2014/main" id="{00000000-0008-0000-0000-00006317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988" name="Oval 3">
          <a:extLst>
            <a:ext uri="{FF2B5EF4-FFF2-40B4-BE49-F238E27FC236}">
              <a16:creationId xmlns:a16="http://schemas.microsoft.com/office/drawing/2014/main" id="{00000000-0008-0000-0000-0000641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989" name="Oval 4">
          <a:extLst>
            <a:ext uri="{FF2B5EF4-FFF2-40B4-BE49-F238E27FC236}">
              <a16:creationId xmlns:a16="http://schemas.microsoft.com/office/drawing/2014/main" id="{00000000-0008-0000-0000-0000651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990" name="Oval 5">
          <a:extLst>
            <a:ext uri="{FF2B5EF4-FFF2-40B4-BE49-F238E27FC236}">
              <a16:creationId xmlns:a16="http://schemas.microsoft.com/office/drawing/2014/main" id="{00000000-0008-0000-0000-0000661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991" name="Oval 6">
          <a:extLst>
            <a:ext uri="{FF2B5EF4-FFF2-40B4-BE49-F238E27FC236}">
              <a16:creationId xmlns:a16="http://schemas.microsoft.com/office/drawing/2014/main" id="{00000000-0008-0000-0000-0000671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5992" name="Oval 7">
          <a:extLst>
            <a:ext uri="{FF2B5EF4-FFF2-40B4-BE49-F238E27FC236}">
              <a16:creationId xmlns:a16="http://schemas.microsoft.com/office/drawing/2014/main" id="{00000000-0008-0000-0000-00006817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993" name="Oval 8">
          <a:extLst>
            <a:ext uri="{FF2B5EF4-FFF2-40B4-BE49-F238E27FC236}">
              <a16:creationId xmlns:a16="http://schemas.microsoft.com/office/drawing/2014/main" id="{00000000-0008-0000-0000-0000691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994" name="Oval 9">
          <a:extLst>
            <a:ext uri="{FF2B5EF4-FFF2-40B4-BE49-F238E27FC236}">
              <a16:creationId xmlns:a16="http://schemas.microsoft.com/office/drawing/2014/main" id="{00000000-0008-0000-0000-00006A1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995" name="Oval 10">
          <a:extLst>
            <a:ext uri="{FF2B5EF4-FFF2-40B4-BE49-F238E27FC236}">
              <a16:creationId xmlns:a16="http://schemas.microsoft.com/office/drawing/2014/main" id="{00000000-0008-0000-0000-00006B1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996" name="Oval 11">
          <a:extLst>
            <a:ext uri="{FF2B5EF4-FFF2-40B4-BE49-F238E27FC236}">
              <a16:creationId xmlns:a16="http://schemas.microsoft.com/office/drawing/2014/main" id="{00000000-0008-0000-0000-00006C1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997" name="Oval 12">
          <a:extLst>
            <a:ext uri="{FF2B5EF4-FFF2-40B4-BE49-F238E27FC236}">
              <a16:creationId xmlns:a16="http://schemas.microsoft.com/office/drawing/2014/main" id="{00000000-0008-0000-0000-00006D1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5998" name="Oval 13">
          <a:extLst>
            <a:ext uri="{FF2B5EF4-FFF2-40B4-BE49-F238E27FC236}">
              <a16:creationId xmlns:a16="http://schemas.microsoft.com/office/drawing/2014/main" id="{00000000-0008-0000-0000-00006E1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5999" name="Oval 14">
          <a:extLst>
            <a:ext uri="{FF2B5EF4-FFF2-40B4-BE49-F238E27FC236}">
              <a16:creationId xmlns:a16="http://schemas.microsoft.com/office/drawing/2014/main" id="{00000000-0008-0000-0000-00006F17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6000" name="Oval 15">
          <a:extLst>
            <a:ext uri="{FF2B5EF4-FFF2-40B4-BE49-F238E27FC236}">
              <a16:creationId xmlns:a16="http://schemas.microsoft.com/office/drawing/2014/main" id="{00000000-0008-0000-0000-00007017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001" name="Oval 16">
          <a:extLst>
            <a:ext uri="{FF2B5EF4-FFF2-40B4-BE49-F238E27FC236}">
              <a16:creationId xmlns:a16="http://schemas.microsoft.com/office/drawing/2014/main" id="{00000000-0008-0000-0000-0000711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6002" name="Text Box 1">
          <a:extLst>
            <a:ext uri="{FF2B5EF4-FFF2-40B4-BE49-F238E27FC236}">
              <a16:creationId xmlns:a16="http://schemas.microsoft.com/office/drawing/2014/main" id="{00000000-0008-0000-0000-00007217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6003" name="Text Box 2">
          <a:extLst>
            <a:ext uri="{FF2B5EF4-FFF2-40B4-BE49-F238E27FC236}">
              <a16:creationId xmlns:a16="http://schemas.microsoft.com/office/drawing/2014/main" id="{00000000-0008-0000-0000-00007317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004" name="Oval 3">
          <a:extLst>
            <a:ext uri="{FF2B5EF4-FFF2-40B4-BE49-F238E27FC236}">
              <a16:creationId xmlns:a16="http://schemas.microsoft.com/office/drawing/2014/main" id="{00000000-0008-0000-0000-0000741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005" name="Oval 4">
          <a:extLst>
            <a:ext uri="{FF2B5EF4-FFF2-40B4-BE49-F238E27FC236}">
              <a16:creationId xmlns:a16="http://schemas.microsoft.com/office/drawing/2014/main" id="{00000000-0008-0000-0000-0000751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006" name="Oval 5">
          <a:extLst>
            <a:ext uri="{FF2B5EF4-FFF2-40B4-BE49-F238E27FC236}">
              <a16:creationId xmlns:a16="http://schemas.microsoft.com/office/drawing/2014/main" id="{00000000-0008-0000-0000-0000761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007" name="Oval 6">
          <a:extLst>
            <a:ext uri="{FF2B5EF4-FFF2-40B4-BE49-F238E27FC236}">
              <a16:creationId xmlns:a16="http://schemas.microsoft.com/office/drawing/2014/main" id="{00000000-0008-0000-0000-0000771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6008" name="Oval 7">
          <a:extLst>
            <a:ext uri="{FF2B5EF4-FFF2-40B4-BE49-F238E27FC236}">
              <a16:creationId xmlns:a16="http://schemas.microsoft.com/office/drawing/2014/main" id="{00000000-0008-0000-0000-00007817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009" name="Oval 8">
          <a:extLst>
            <a:ext uri="{FF2B5EF4-FFF2-40B4-BE49-F238E27FC236}">
              <a16:creationId xmlns:a16="http://schemas.microsoft.com/office/drawing/2014/main" id="{00000000-0008-0000-0000-0000791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010" name="Oval 9">
          <a:extLst>
            <a:ext uri="{FF2B5EF4-FFF2-40B4-BE49-F238E27FC236}">
              <a16:creationId xmlns:a16="http://schemas.microsoft.com/office/drawing/2014/main" id="{00000000-0008-0000-0000-00007A1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011" name="Oval 10">
          <a:extLst>
            <a:ext uri="{FF2B5EF4-FFF2-40B4-BE49-F238E27FC236}">
              <a16:creationId xmlns:a16="http://schemas.microsoft.com/office/drawing/2014/main" id="{00000000-0008-0000-0000-00007B1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012" name="Oval 11">
          <a:extLst>
            <a:ext uri="{FF2B5EF4-FFF2-40B4-BE49-F238E27FC236}">
              <a16:creationId xmlns:a16="http://schemas.microsoft.com/office/drawing/2014/main" id="{00000000-0008-0000-0000-00007C1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013" name="Oval 12">
          <a:extLst>
            <a:ext uri="{FF2B5EF4-FFF2-40B4-BE49-F238E27FC236}">
              <a16:creationId xmlns:a16="http://schemas.microsoft.com/office/drawing/2014/main" id="{00000000-0008-0000-0000-00007D1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014" name="Oval 13">
          <a:extLst>
            <a:ext uri="{FF2B5EF4-FFF2-40B4-BE49-F238E27FC236}">
              <a16:creationId xmlns:a16="http://schemas.microsoft.com/office/drawing/2014/main" id="{00000000-0008-0000-0000-00007E1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6015" name="Oval 14">
          <a:extLst>
            <a:ext uri="{FF2B5EF4-FFF2-40B4-BE49-F238E27FC236}">
              <a16:creationId xmlns:a16="http://schemas.microsoft.com/office/drawing/2014/main" id="{00000000-0008-0000-0000-00007F17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6016" name="Oval 15">
          <a:extLst>
            <a:ext uri="{FF2B5EF4-FFF2-40B4-BE49-F238E27FC236}">
              <a16:creationId xmlns:a16="http://schemas.microsoft.com/office/drawing/2014/main" id="{00000000-0008-0000-0000-00008017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017" name="Oval 16">
          <a:extLst>
            <a:ext uri="{FF2B5EF4-FFF2-40B4-BE49-F238E27FC236}">
              <a16:creationId xmlns:a16="http://schemas.microsoft.com/office/drawing/2014/main" id="{00000000-0008-0000-0000-0000811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6018" name="Text Box 1">
          <a:extLst>
            <a:ext uri="{FF2B5EF4-FFF2-40B4-BE49-F238E27FC236}">
              <a16:creationId xmlns:a16="http://schemas.microsoft.com/office/drawing/2014/main" id="{00000000-0008-0000-0000-00008217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6019" name="Text Box 2">
          <a:extLst>
            <a:ext uri="{FF2B5EF4-FFF2-40B4-BE49-F238E27FC236}">
              <a16:creationId xmlns:a16="http://schemas.microsoft.com/office/drawing/2014/main" id="{00000000-0008-0000-0000-00008317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020" name="Oval 3">
          <a:extLst>
            <a:ext uri="{FF2B5EF4-FFF2-40B4-BE49-F238E27FC236}">
              <a16:creationId xmlns:a16="http://schemas.microsoft.com/office/drawing/2014/main" id="{00000000-0008-0000-0000-0000841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021" name="Oval 4">
          <a:extLst>
            <a:ext uri="{FF2B5EF4-FFF2-40B4-BE49-F238E27FC236}">
              <a16:creationId xmlns:a16="http://schemas.microsoft.com/office/drawing/2014/main" id="{00000000-0008-0000-0000-0000851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022" name="Oval 5">
          <a:extLst>
            <a:ext uri="{FF2B5EF4-FFF2-40B4-BE49-F238E27FC236}">
              <a16:creationId xmlns:a16="http://schemas.microsoft.com/office/drawing/2014/main" id="{00000000-0008-0000-0000-0000861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023" name="Oval 6">
          <a:extLst>
            <a:ext uri="{FF2B5EF4-FFF2-40B4-BE49-F238E27FC236}">
              <a16:creationId xmlns:a16="http://schemas.microsoft.com/office/drawing/2014/main" id="{00000000-0008-0000-0000-0000871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6024" name="Oval 7">
          <a:extLst>
            <a:ext uri="{FF2B5EF4-FFF2-40B4-BE49-F238E27FC236}">
              <a16:creationId xmlns:a16="http://schemas.microsoft.com/office/drawing/2014/main" id="{00000000-0008-0000-0000-00008817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025" name="Oval 8">
          <a:extLst>
            <a:ext uri="{FF2B5EF4-FFF2-40B4-BE49-F238E27FC236}">
              <a16:creationId xmlns:a16="http://schemas.microsoft.com/office/drawing/2014/main" id="{00000000-0008-0000-0000-0000891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026" name="Oval 9">
          <a:extLst>
            <a:ext uri="{FF2B5EF4-FFF2-40B4-BE49-F238E27FC236}">
              <a16:creationId xmlns:a16="http://schemas.microsoft.com/office/drawing/2014/main" id="{00000000-0008-0000-0000-00008A1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027" name="Oval 10">
          <a:extLst>
            <a:ext uri="{FF2B5EF4-FFF2-40B4-BE49-F238E27FC236}">
              <a16:creationId xmlns:a16="http://schemas.microsoft.com/office/drawing/2014/main" id="{00000000-0008-0000-0000-00008B1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028" name="Oval 11">
          <a:extLst>
            <a:ext uri="{FF2B5EF4-FFF2-40B4-BE49-F238E27FC236}">
              <a16:creationId xmlns:a16="http://schemas.microsoft.com/office/drawing/2014/main" id="{00000000-0008-0000-0000-00008C1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029" name="Oval 12">
          <a:extLst>
            <a:ext uri="{FF2B5EF4-FFF2-40B4-BE49-F238E27FC236}">
              <a16:creationId xmlns:a16="http://schemas.microsoft.com/office/drawing/2014/main" id="{00000000-0008-0000-0000-00008D1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030" name="Oval 13">
          <a:extLst>
            <a:ext uri="{FF2B5EF4-FFF2-40B4-BE49-F238E27FC236}">
              <a16:creationId xmlns:a16="http://schemas.microsoft.com/office/drawing/2014/main" id="{00000000-0008-0000-0000-00008E1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6031" name="Oval 14">
          <a:extLst>
            <a:ext uri="{FF2B5EF4-FFF2-40B4-BE49-F238E27FC236}">
              <a16:creationId xmlns:a16="http://schemas.microsoft.com/office/drawing/2014/main" id="{00000000-0008-0000-0000-00008F17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6032" name="Oval 15">
          <a:extLst>
            <a:ext uri="{FF2B5EF4-FFF2-40B4-BE49-F238E27FC236}">
              <a16:creationId xmlns:a16="http://schemas.microsoft.com/office/drawing/2014/main" id="{00000000-0008-0000-0000-00009017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033" name="Oval 16">
          <a:extLst>
            <a:ext uri="{FF2B5EF4-FFF2-40B4-BE49-F238E27FC236}">
              <a16:creationId xmlns:a16="http://schemas.microsoft.com/office/drawing/2014/main" id="{00000000-0008-0000-0000-0000911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6034" name="Text Box 1">
          <a:extLst>
            <a:ext uri="{FF2B5EF4-FFF2-40B4-BE49-F238E27FC236}">
              <a16:creationId xmlns:a16="http://schemas.microsoft.com/office/drawing/2014/main" id="{00000000-0008-0000-0000-00009217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6035" name="Text Box 2">
          <a:extLst>
            <a:ext uri="{FF2B5EF4-FFF2-40B4-BE49-F238E27FC236}">
              <a16:creationId xmlns:a16="http://schemas.microsoft.com/office/drawing/2014/main" id="{00000000-0008-0000-0000-00009317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036" name="Oval 3">
          <a:extLst>
            <a:ext uri="{FF2B5EF4-FFF2-40B4-BE49-F238E27FC236}">
              <a16:creationId xmlns:a16="http://schemas.microsoft.com/office/drawing/2014/main" id="{00000000-0008-0000-0000-0000941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037" name="Oval 4">
          <a:extLst>
            <a:ext uri="{FF2B5EF4-FFF2-40B4-BE49-F238E27FC236}">
              <a16:creationId xmlns:a16="http://schemas.microsoft.com/office/drawing/2014/main" id="{00000000-0008-0000-0000-0000951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038" name="Oval 5">
          <a:extLst>
            <a:ext uri="{FF2B5EF4-FFF2-40B4-BE49-F238E27FC236}">
              <a16:creationId xmlns:a16="http://schemas.microsoft.com/office/drawing/2014/main" id="{00000000-0008-0000-0000-0000961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039" name="Oval 6">
          <a:extLst>
            <a:ext uri="{FF2B5EF4-FFF2-40B4-BE49-F238E27FC236}">
              <a16:creationId xmlns:a16="http://schemas.microsoft.com/office/drawing/2014/main" id="{00000000-0008-0000-0000-0000971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6040" name="Oval 7">
          <a:extLst>
            <a:ext uri="{FF2B5EF4-FFF2-40B4-BE49-F238E27FC236}">
              <a16:creationId xmlns:a16="http://schemas.microsoft.com/office/drawing/2014/main" id="{00000000-0008-0000-0000-00009817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041" name="Oval 8">
          <a:extLst>
            <a:ext uri="{FF2B5EF4-FFF2-40B4-BE49-F238E27FC236}">
              <a16:creationId xmlns:a16="http://schemas.microsoft.com/office/drawing/2014/main" id="{00000000-0008-0000-0000-0000991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042" name="Oval 9">
          <a:extLst>
            <a:ext uri="{FF2B5EF4-FFF2-40B4-BE49-F238E27FC236}">
              <a16:creationId xmlns:a16="http://schemas.microsoft.com/office/drawing/2014/main" id="{00000000-0008-0000-0000-00009A1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043" name="Oval 10">
          <a:extLst>
            <a:ext uri="{FF2B5EF4-FFF2-40B4-BE49-F238E27FC236}">
              <a16:creationId xmlns:a16="http://schemas.microsoft.com/office/drawing/2014/main" id="{00000000-0008-0000-0000-00009B1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044" name="Oval 11">
          <a:extLst>
            <a:ext uri="{FF2B5EF4-FFF2-40B4-BE49-F238E27FC236}">
              <a16:creationId xmlns:a16="http://schemas.microsoft.com/office/drawing/2014/main" id="{00000000-0008-0000-0000-00009C1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045" name="Oval 12">
          <a:extLst>
            <a:ext uri="{FF2B5EF4-FFF2-40B4-BE49-F238E27FC236}">
              <a16:creationId xmlns:a16="http://schemas.microsoft.com/office/drawing/2014/main" id="{00000000-0008-0000-0000-00009D1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046" name="Oval 13">
          <a:extLst>
            <a:ext uri="{FF2B5EF4-FFF2-40B4-BE49-F238E27FC236}">
              <a16:creationId xmlns:a16="http://schemas.microsoft.com/office/drawing/2014/main" id="{00000000-0008-0000-0000-00009E1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6047" name="Oval 14">
          <a:extLst>
            <a:ext uri="{FF2B5EF4-FFF2-40B4-BE49-F238E27FC236}">
              <a16:creationId xmlns:a16="http://schemas.microsoft.com/office/drawing/2014/main" id="{00000000-0008-0000-0000-00009F17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6048" name="Oval 15">
          <a:extLst>
            <a:ext uri="{FF2B5EF4-FFF2-40B4-BE49-F238E27FC236}">
              <a16:creationId xmlns:a16="http://schemas.microsoft.com/office/drawing/2014/main" id="{00000000-0008-0000-0000-0000A017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049" name="Oval 16">
          <a:extLst>
            <a:ext uri="{FF2B5EF4-FFF2-40B4-BE49-F238E27FC236}">
              <a16:creationId xmlns:a16="http://schemas.microsoft.com/office/drawing/2014/main" id="{00000000-0008-0000-0000-0000A11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6050" name="Text Box 1">
          <a:extLst>
            <a:ext uri="{FF2B5EF4-FFF2-40B4-BE49-F238E27FC236}">
              <a16:creationId xmlns:a16="http://schemas.microsoft.com/office/drawing/2014/main" id="{00000000-0008-0000-0000-0000A217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6051" name="Text Box 2">
          <a:extLst>
            <a:ext uri="{FF2B5EF4-FFF2-40B4-BE49-F238E27FC236}">
              <a16:creationId xmlns:a16="http://schemas.microsoft.com/office/drawing/2014/main" id="{00000000-0008-0000-0000-0000A317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052" name="Oval 3">
          <a:extLst>
            <a:ext uri="{FF2B5EF4-FFF2-40B4-BE49-F238E27FC236}">
              <a16:creationId xmlns:a16="http://schemas.microsoft.com/office/drawing/2014/main" id="{00000000-0008-0000-0000-0000A41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053" name="Oval 4">
          <a:extLst>
            <a:ext uri="{FF2B5EF4-FFF2-40B4-BE49-F238E27FC236}">
              <a16:creationId xmlns:a16="http://schemas.microsoft.com/office/drawing/2014/main" id="{00000000-0008-0000-0000-0000A51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054" name="Oval 5">
          <a:extLst>
            <a:ext uri="{FF2B5EF4-FFF2-40B4-BE49-F238E27FC236}">
              <a16:creationId xmlns:a16="http://schemas.microsoft.com/office/drawing/2014/main" id="{00000000-0008-0000-0000-0000A61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055" name="Oval 6">
          <a:extLst>
            <a:ext uri="{FF2B5EF4-FFF2-40B4-BE49-F238E27FC236}">
              <a16:creationId xmlns:a16="http://schemas.microsoft.com/office/drawing/2014/main" id="{00000000-0008-0000-0000-0000A71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6056" name="Oval 7">
          <a:extLst>
            <a:ext uri="{FF2B5EF4-FFF2-40B4-BE49-F238E27FC236}">
              <a16:creationId xmlns:a16="http://schemas.microsoft.com/office/drawing/2014/main" id="{00000000-0008-0000-0000-0000A817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057" name="Oval 8">
          <a:extLst>
            <a:ext uri="{FF2B5EF4-FFF2-40B4-BE49-F238E27FC236}">
              <a16:creationId xmlns:a16="http://schemas.microsoft.com/office/drawing/2014/main" id="{00000000-0008-0000-0000-0000A91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058" name="Oval 9">
          <a:extLst>
            <a:ext uri="{FF2B5EF4-FFF2-40B4-BE49-F238E27FC236}">
              <a16:creationId xmlns:a16="http://schemas.microsoft.com/office/drawing/2014/main" id="{00000000-0008-0000-0000-0000AA1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059" name="Oval 10">
          <a:extLst>
            <a:ext uri="{FF2B5EF4-FFF2-40B4-BE49-F238E27FC236}">
              <a16:creationId xmlns:a16="http://schemas.microsoft.com/office/drawing/2014/main" id="{00000000-0008-0000-0000-0000AB1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060" name="Oval 11">
          <a:extLst>
            <a:ext uri="{FF2B5EF4-FFF2-40B4-BE49-F238E27FC236}">
              <a16:creationId xmlns:a16="http://schemas.microsoft.com/office/drawing/2014/main" id="{00000000-0008-0000-0000-0000AC1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061" name="Oval 12">
          <a:extLst>
            <a:ext uri="{FF2B5EF4-FFF2-40B4-BE49-F238E27FC236}">
              <a16:creationId xmlns:a16="http://schemas.microsoft.com/office/drawing/2014/main" id="{00000000-0008-0000-0000-0000AD1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062" name="Oval 13">
          <a:extLst>
            <a:ext uri="{FF2B5EF4-FFF2-40B4-BE49-F238E27FC236}">
              <a16:creationId xmlns:a16="http://schemas.microsoft.com/office/drawing/2014/main" id="{00000000-0008-0000-0000-0000AE1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6063" name="Oval 14">
          <a:extLst>
            <a:ext uri="{FF2B5EF4-FFF2-40B4-BE49-F238E27FC236}">
              <a16:creationId xmlns:a16="http://schemas.microsoft.com/office/drawing/2014/main" id="{00000000-0008-0000-0000-0000AF17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6064" name="Oval 15">
          <a:extLst>
            <a:ext uri="{FF2B5EF4-FFF2-40B4-BE49-F238E27FC236}">
              <a16:creationId xmlns:a16="http://schemas.microsoft.com/office/drawing/2014/main" id="{00000000-0008-0000-0000-0000B017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065" name="Oval 16">
          <a:extLst>
            <a:ext uri="{FF2B5EF4-FFF2-40B4-BE49-F238E27FC236}">
              <a16:creationId xmlns:a16="http://schemas.microsoft.com/office/drawing/2014/main" id="{00000000-0008-0000-0000-0000B11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6066" name="Text Box 1">
          <a:extLst>
            <a:ext uri="{FF2B5EF4-FFF2-40B4-BE49-F238E27FC236}">
              <a16:creationId xmlns:a16="http://schemas.microsoft.com/office/drawing/2014/main" id="{00000000-0008-0000-0000-0000B217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6067" name="Text Box 2">
          <a:extLst>
            <a:ext uri="{FF2B5EF4-FFF2-40B4-BE49-F238E27FC236}">
              <a16:creationId xmlns:a16="http://schemas.microsoft.com/office/drawing/2014/main" id="{00000000-0008-0000-0000-0000B317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068" name="Oval 3">
          <a:extLst>
            <a:ext uri="{FF2B5EF4-FFF2-40B4-BE49-F238E27FC236}">
              <a16:creationId xmlns:a16="http://schemas.microsoft.com/office/drawing/2014/main" id="{00000000-0008-0000-0000-0000B41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069" name="Oval 4">
          <a:extLst>
            <a:ext uri="{FF2B5EF4-FFF2-40B4-BE49-F238E27FC236}">
              <a16:creationId xmlns:a16="http://schemas.microsoft.com/office/drawing/2014/main" id="{00000000-0008-0000-0000-0000B51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070" name="Oval 5">
          <a:extLst>
            <a:ext uri="{FF2B5EF4-FFF2-40B4-BE49-F238E27FC236}">
              <a16:creationId xmlns:a16="http://schemas.microsoft.com/office/drawing/2014/main" id="{00000000-0008-0000-0000-0000B61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071" name="Oval 6">
          <a:extLst>
            <a:ext uri="{FF2B5EF4-FFF2-40B4-BE49-F238E27FC236}">
              <a16:creationId xmlns:a16="http://schemas.microsoft.com/office/drawing/2014/main" id="{00000000-0008-0000-0000-0000B71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6072" name="Oval 7">
          <a:extLst>
            <a:ext uri="{FF2B5EF4-FFF2-40B4-BE49-F238E27FC236}">
              <a16:creationId xmlns:a16="http://schemas.microsoft.com/office/drawing/2014/main" id="{00000000-0008-0000-0000-0000B817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073" name="Oval 8">
          <a:extLst>
            <a:ext uri="{FF2B5EF4-FFF2-40B4-BE49-F238E27FC236}">
              <a16:creationId xmlns:a16="http://schemas.microsoft.com/office/drawing/2014/main" id="{00000000-0008-0000-0000-0000B91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074" name="Oval 9">
          <a:extLst>
            <a:ext uri="{FF2B5EF4-FFF2-40B4-BE49-F238E27FC236}">
              <a16:creationId xmlns:a16="http://schemas.microsoft.com/office/drawing/2014/main" id="{00000000-0008-0000-0000-0000BA1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075" name="Oval 10">
          <a:extLst>
            <a:ext uri="{FF2B5EF4-FFF2-40B4-BE49-F238E27FC236}">
              <a16:creationId xmlns:a16="http://schemas.microsoft.com/office/drawing/2014/main" id="{00000000-0008-0000-0000-0000BB1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076" name="Oval 11">
          <a:extLst>
            <a:ext uri="{FF2B5EF4-FFF2-40B4-BE49-F238E27FC236}">
              <a16:creationId xmlns:a16="http://schemas.microsoft.com/office/drawing/2014/main" id="{00000000-0008-0000-0000-0000BC1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077" name="Oval 12">
          <a:extLst>
            <a:ext uri="{FF2B5EF4-FFF2-40B4-BE49-F238E27FC236}">
              <a16:creationId xmlns:a16="http://schemas.microsoft.com/office/drawing/2014/main" id="{00000000-0008-0000-0000-0000BD1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078" name="Oval 13">
          <a:extLst>
            <a:ext uri="{FF2B5EF4-FFF2-40B4-BE49-F238E27FC236}">
              <a16:creationId xmlns:a16="http://schemas.microsoft.com/office/drawing/2014/main" id="{00000000-0008-0000-0000-0000BE1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6079" name="Oval 14">
          <a:extLst>
            <a:ext uri="{FF2B5EF4-FFF2-40B4-BE49-F238E27FC236}">
              <a16:creationId xmlns:a16="http://schemas.microsoft.com/office/drawing/2014/main" id="{00000000-0008-0000-0000-0000BF17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6080" name="Oval 15">
          <a:extLst>
            <a:ext uri="{FF2B5EF4-FFF2-40B4-BE49-F238E27FC236}">
              <a16:creationId xmlns:a16="http://schemas.microsoft.com/office/drawing/2014/main" id="{00000000-0008-0000-0000-0000C017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081" name="Oval 16">
          <a:extLst>
            <a:ext uri="{FF2B5EF4-FFF2-40B4-BE49-F238E27FC236}">
              <a16:creationId xmlns:a16="http://schemas.microsoft.com/office/drawing/2014/main" id="{00000000-0008-0000-0000-0000C11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6082" name="Text Box 1">
          <a:extLst>
            <a:ext uri="{FF2B5EF4-FFF2-40B4-BE49-F238E27FC236}">
              <a16:creationId xmlns:a16="http://schemas.microsoft.com/office/drawing/2014/main" id="{00000000-0008-0000-0000-0000C217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6083" name="Text Box 2">
          <a:extLst>
            <a:ext uri="{FF2B5EF4-FFF2-40B4-BE49-F238E27FC236}">
              <a16:creationId xmlns:a16="http://schemas.microsoft.com/office/drawing/2014/main" id="{00000000-0008-0000-0000-0000C317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084" name="Oval 3">
          <a:extLst>
            <a:ext uri="{FF2B5EF4-FFF2-40B4-BE49-F238E27FC236}">
              <a16:creationId xmlns:a16="http://schemas.microsoft.com/office/drawing/2014/main" id="{00000000-0008-0000-0000-0000C41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085" name="Oval 4">
          <a:extLst>
            <a:ext uri="{FF2B5EF4-FFF2-40B4-BE49-F238E27FC236}">
              <a16:creationId xmlns:a16="http://schemas.microsoft.com/office/drawing/2014/main" id="{00000000-0008-0000-0000-0000C51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086" name="Oval 5">
          <a:extLst>
            <a:ext uri="{FF2B5EF4-FFF2-40B4-BE49-F238E27FC236}">
              <a16:creationId xmlns:a16="http://schemas.microsoft.com/office/drawing/2014/main" id="{00000000-0008-0000-0000-0000C61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087" name="Oval 6">
          <a:extLst>
            <a:ext uri="{FF2B5EF4-FFF2-40B4-BE49-F238E27FC236}">
              <a16:creationId xmlns:a16="http://schemas.microsoft.com/office/drawing/2014/main" id="{00000000-0008-0000-0000-0000C71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6088" name="Oval 7">
          <a:extLst>
            <a:ext uri="{FF2B5EF4-FFF2-40B4-BE49-F238E27FC236}">
              <a16:creationId xmlns:a16="http://schemas.microsoft.com/office/drawing/2014/main" id="{00000000-0008-0000-0000-0000C817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089" name="Oval 8">
          <a:extLst>
            <a:ext uri="{FF2B5EF4-FFF2-40B4-BE49-F238E27FC236}">
              <a16:creationId xmlns:a16="http://schemas.microsoft.com/office/drawing/2014/main" id="{00000000-0008-0000-0000-0000C91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090" name="Oval 9">
          <a:extLst>
            <a:ext uri="{FF2B5EF4-FFF2-40B4-BE49-F238E27FC236}">
              <a16:creationId xmlns:a16="http://schemas.microsoft.com/office/drawing/2014/main" id="{00000000-0008-0000-0000-0000CA1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091" name="Oval 10">
          <a:extLst>
            <a:ext uri="{FF2B5EF4-FFF2-40B4-BE49-F238E27FC236}">
              <a16:creationId xmlns:a16="http://schemas.microsoft.com/office/drawing/2014/main" id="{00000000-0008-0000-0000-0000CB1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092" name="Oval 11">
          <a:extLst>
            <a:ext uri="{FF2B5EF4-FFF2-40B4-BE49-F238E27FC236}">
              <a16:creationId xmlns:a16="http://schemas.microsoft.com/office/drawing/2014/main" id="{00000000-0008-0000-0000-0000CC1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093" name="Oval 12">
          <a:extLst>
            <a:ext uri="{FF2B5EF4-FFF2-40B4-BE49-F238E27FC236}">
              <a16:creationId xmlns:a16="http://schemas.microsoft.com/office/drawing/2014/main" id="{00000000-0008-0000-0000-0000CD1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094" name="Oval 13">
          <a:extLst>
            <a:ext uri="{FF2B5EF4-FFF2-40B4-BE49-F238E27FC236}">
              <a16:creationId xmlns:a16="http://schemas.microsoft.com/office/drawing/2014/main" id="{00000000-0008-0000-0000-0000CE1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6095" name="Oval 14">
          <a:extLst>
            <a:ext uri="{FF2B5EF4-FFF2-40B4-BE49-F238E27FC236}">
              <a16:creationId xmlns:a16="http://schemas.microsoft.com/office/drawing/2014/main" id="{00000000-0008-0000-0000-0000CF17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6096" name="Oval 15">
          <a:extLst>
            <a:ext uri="{FF2B5EF4-FFF2-40B4-BE49-F238E27FC236}">
              <a16:creationId xmlns:a16="http://schemas.microsoft.com/office/drawing/2014/main" id="{00000000-0008-0000-0000-0000D017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097" name="Oval 16">
          <a:extLst>
            <a:ext uri="{FF2B5EF4-FFF2-40B4-BE49-F238E27FC236}">
              <a16:creationId xmlns:a16="http://schemas.microsoft.com/office/drawing/2014/main" id="{00000000-0008-0000-0000-0000D11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6098" name="Text Box 1">
          <a:extLst>
            <a:ext uri="{FF2B5EF4-FFF2-40B4-BE49-F238E27FC236}">
              <a16:creationId xmlns:a16="http://schemas.microsoft.com/office/drawing/2014/main" id="{00000000-0008-0000-0000-0000D217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6099" name="Text Box 2">
          <a:extLst>
            <a:ext uri="{FF2B5EF4-FFF2-40B4-BE49-F238E27FC236}">
              <a16:creationId xmlns:a16="http://schemas.microsoft.com/office/drawing/2014/main" id="{00000000-0008-0000-0000-0000D317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100" name="Oval 3">
          <a:extLst>
            <a:ext uri="{FF2B5EF4-FFF2-40B4-BE49-F238E27FC236}">
              <a16:creationId xmlns:a16="http://schemas.microsoft.com/office/drawing/2014/main" id="{00000000-0008-0000-0000-0000D41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101" name="Oval 4">
          <a:extLst>
            <a:ext uri="{FF2B5EF4-FFF2-40B4-BE49-F238E27FC236}">
              <a16:creationId xmlns:a16="http://schemas.microsoft.com/office/drawing/2014/main" id="{00000000-0008-0000-0000-0000D51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102" name="Oval 5">
          <a:extLst>
            <a:ext uri="{FF2B5EF4-FFF2-40B4-BE49-F238E27FC236}">
              <a16:creationId xmlns:a16="http://schemas.microsoft.com/office/drawing/2014/main" id="{00000000-0008-0000-0000-0000D61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103" name="Oval 6">
          <a:extLst>
            <a:ext uri="{FF2B5EF4-FFF2-40B4-BE49-F238E27FC236}">
              <a16:creationId xmlns:a16="http://schemas.microsoft.com/office/drawing/2014/main" id="{00000000-0008-0000-0000-0000D71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6104" name="Oval 7">
          <a:extLst>
            <a:ext uri="{FF2B5EF4-FFF2-40B4-BE49-F238E27FC236}">
              <a16:creationId xmlns:a16="http://schemas.microsoft.com/office/drawing/2014/main" id="{00000000-0008-0000-0000-0000D817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105" name="Oval 8">
          <a:extLst>
            <a:ext uri="{FF2B5EF4-FFF2-40B4-BE49-F238E27FC236}">
              <a16:creationId xmlns:a16="http://schemas.microsoft.com/office/drawing/2014/main" id="{00000000-0008-0000-0000-0000D91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106" name="Oval 9">
          <a:extLst>
            <a:ext uri="{FF2B5EF4-FFF2-40B4-BE49-F238E27FC236}">
              <a16:creationId xmlns:a16="http://schemas.microsoft.com/office/drawing/2014/main" id="{00000000-0008-0000-0000-0000DA1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107" name="Oval 10">
          <a:extLst>
            <a:ext uri="{FF2B5EF4-FFF2-40B4-BE49-F238E27FC236}">
              <a16:creationId xmlns:a16="http://schemas.microsoft.com/office/drawing/2014/main" id="{00000000-0008-0000-0000-0000DB1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108" name="Oval 11">
          <a:extLst>
            <a:ext uri="{FF2B5EF4-FFF2-40B4-BE49-F238E27FC236}">
              <a16:creationId xmlns:a16="http://schemas.microsoft.com/office/drawing/2014/main" id="{00000000-0008-0000-0000-0000DC1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109" name="Oval 12">
          <a:extLst>
            <a:ext uri="{FF2B5EF4-FFF2-40B4-BE49-F238E27FC236}">
              <a16:creationId xmlns:a16="http://schemas.microsoft.com/office/drawing/2014/main" id="{00000000-0008-0000-0000-0000DD1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110" name="Oval 13">
          <a:extLst>
            <a:ext uri="{FF2B5EF4-FFF2-40B4-BE49-F238E27FC236}">
              <a16:creationId xmlns:a16="http://schemas.microsoft.com/office/drawing/2014/main" id="{00000000-0008-0000-0000-0000DE1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6111" name="Oval 14">
          <a:extLst>
            <a:ext uri="{FF2B5EF4-FFF2-40B4-BE49-F238E27FC236}">
              <a16:creationId xmlns:a16="http://schemas.microsoft.com/office/drawing/2014/main" id="{00000000-0008-0000-0000-0000DF17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6112" name="Oval 15">
          <a:extLst>
            <a:ext uri="{FF2B5EF4-FFF2-40B4-BE49-F238E27FC236}">
              <a16:creationId xmlns:a16="http://schemas.microsoft.com/office/drawing/2014/main" id="{00000000-0008-0000-0000-0000E017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113" name="Oval 16">
          <a:extLst>
            <a:ext uri="{FF2B5EF4-FFF2-40B4-BE49-F238E27FC236}">
              <a16:creationId xmlns:a16="http://schemas.microsoft.com/office/drawing/2014/main" id="{00000000-0008-0000-0000-0000E11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6114" name="Text Box 1">
          <a:extLst>
            <a:ext uri="{FF2B5EF4-FFF2-40B4-BE49-F238E27FC236}">
              <a16:creationId xmlns:a16="http://schemas.microsoft.com/office/drawing/2014/main" id="{00000000-0008-0000-0000-0000E217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6115" name="Text Box 2">
          <a:extLst>
            <a:ext uri="{FF2B5EF4-FFF2-40B4-BE49-F238E27FC236}">
              <a16:creationId xmlns:a16="http://schemas.microsoft.com/office/drawing/2014/main" id="{00000000-0008-0000-0000-0000E317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116" name="Oval 3">
          <a:extLst>
            <a:ext uri="{FF2B5EF4-FFF2-40B4-BE49-F238E27FC236}">
              <a16:creationId xmlns:a16="http://schemas.microsoft.com/office/drawing/2014/main" id="{00000000-0008-0000-0000-0000E41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117" name="Oval 4">
          <a:extLst>
            <a:ext uri="{FF2B5EF4-FFF2-40B4-BE49-F238E27FC236}">
              <a16:creationId xmlns:a16="http://schemas.microsoft.com/office/drawing/2014/main" id="{00000000-0008-0000-0000-0000E51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118" name="Oval 5">
          <a:extLst>
            <a:ext uri="{FF2B5EF4-FFF2-40B4-BE49-F238E27FC236}">
              <a16:creationId xmlns:a16="http://schemas.microsoft.com/office/drawing/2014/main" id="{00000000-0008-0000-0000-0000E61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119" name="Oval 6">
          <a:extLst>
            <a:ext uri="{FF2B5EF4-FFF2-40B4-BE49-F238E27FC236}">
              <a16:creationId xmlns:a16="http://schemas.microsoft.com/office/drawing/2014/main" id="{00000000-0008-0000-0000-0000E71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6120" name="Oval 7">
          <a:extLst>
            <a:ext uri="{FF2B5EF4-FFF2-40B4-BE49-F238E27FC236}">
              <a16:creationId xmlns:a16="http://schemas.microsoft.com/office/drawing/2014/main" id="{00000000-0008-0000-0000-0000E817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121" name="Oval 8">
          <a:extLst>
            <a:ext uri="{FF2B5EF4-FFF2-40B4-BE49-F238E27FC236}">
              <a16:creationId xmlns:a16="http://schemas.microsoft.com/office/drawing/2014/main" id="{00000000-0008-0000-0000-0000E91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122" name="Oval 9">
          <a:extLst>
            <a:ext uri="{FF2B5EF4-FFF2-40B4-BE49-F238E27FC236}">
              <a16:creationId xmlns:a16="http://schemas.microsoft.com/office/drawing/2014/main" id="{00000000-0008-0000-0000-0000EA1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123" name="Oval 10">
          <a:extLst>
            <a:ext uri="{FF2B5EF4-FFF2-40B4-BE49-F238E27FC236}">
              <a16:creationId xmlns:a16="http://schemas.microsoft.com/office/drawing/2014/main" id="{00000000-0008-0000-0000-0000EB1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124" name="Oval 11">
          <a:extLst>
            <a:ext uri="{FF2B5EF4-FFF2-40B4-BE49-F238E27FC236}">
              <a16:creationId xmlns:a16="http://schemas.microsoft.com/office/drawing/2014/main" id="{00000000-0008-0000-0000-0000EC1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125" name="Oval 12">
          <a:extLst>
            <a:ext uri="{FF2B5EF4-FFF2-40B4-BE49-F238E27FC236}">
              <a16:creationId xmlns:a16="http://schemas.microsoft.com/office/drawing/2014/main" id="{00000000-0008-0000-0000-0000ED1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126" name="Oval 13">
          <a:extLst>
            <a:ext uri="{FF2B5EF4-FFF2-40B4-BE49-F238E27FC236}">
              <a16:creationId xmlns:a16="http://schemas.microsoft.com/office/drawing/2014/main" id="{00000000-0008-0000-0000-0000EE1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6127" name="Oval 14">
          <a:extLst>
            <a:ext uri="{FF2B5EF4-FFF2-40B4-BE49-F238E27FC236}">
              <a16:creationId xmlns:a16="http://schemas.microsoft.com/office/drawing/2014/main" id="{00000000-0008-0000-0000-0000EF17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6128" name="Oval 15">
          <a:extLst>
            <a:ext uri="{FF2B5EF4-FFF2-40B4-BE49-F238E27FC236}">
              <a16:creationId xmlns:a16="http://schemas.microsoft.com/office/drawing/2014/main" id="{00000000-0008-0000-0000-0000F017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129" name="Oval 16">
          <a:extLst>
            <a:ext uri="{FF2B5EF4-FFF2-40B4-BE49-F238E27FC236}">
              <a16:creationId xmlns:a16="http://schemas.microsoft.com/office/drawing/2014/main" id="{00000000-0008-0000-0000-0000F11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6130" name="Text Box 1">
          <a:extLst>
            <a:ext uri="{FF2B5EF4-FFF2-40B4-BE49-F238E27FC236}">
              <a16:creationId xmlns:a16="http://schemas.microsoft.com/office/drawing/2014/main" id="{00000000-0008-0000-0000-0000F217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6131" name="Text Box 2">
          <a:extLst>
            <a:ext uri="{FF2B5EF4-FFF2-40B4-BE49-F238E27FC236}">
              <a16:creationId xmlns:a16="http://schemas.microsoft.com/office/drawing/2014/main" id="{00000000-0008-0000-0000-0000F317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132" name="Oval 3">
          <a:extLst>
            <a:ext uri="{FF2B5EF4-FFF2-40B4-BE49-F238E27FC236}">
              <a16:creationId xmlns:a16="http://schemas.microsoft.com/office/drawing/2014/main" id="{00000000-0008-0000-0000-0000F41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133" name="Oval 4">
          <a:extLst>
            <a:ext uri="{FF2B5EF4-FFF2-40B4-BE49-F238E27FC236}">
              <a16:creationId xmlns:a16="http://schemas.microsoft.com/office/drawing/2014/main" id="{00000000-0008-0000-0000-0000F51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134" name="Oval 5">
          <a:extLst>
            <a:ext uri="{FF2B5EF4-FFF2-40B4-BE49-F238E27FC236}">
              <a16:creationId xmlns:a16="http://schemas.microsoft.com/office/drawing/2014/main" id="{00000000-0008-0000-0000-0000F61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135" name="Oval 6">
          <a:extLst>
            <a:ext uri="{FF2B5EF4-FFF2-40B4-BE49-F238E27FC236}">
              <a16:creationId xmlns:a16="http://schemas.microsoft.com/office/drawing/2014/main" id="{00000000-0008-0000-0000-0000F71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6136" name="Oval 7">
          <a:extLst>
            <a:ext uri="{FF2B5EF4-FFF2-40B4-BE49-F238E27FC236}">
              <a16:creationId xmlns:a16="http://schemas.microsoft.com/office/drawing/2014/main" id="{00000000-0008-0000-0000-0000F817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137" name="Oval 8">
          <a:extLst>
            <a:ext uri="{FF2B5EF4-FFF2-40B4-BE49-F238E27FC236}">
              <a16:creationId xmlns:a16="http://schemas.microsoft.com/office/drawing/2014/main" id="{00000000-0008-0000-0000-0000F91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138" name="Oval 9">
          <a:extLst>
            <a:ext uri="{FF2B5EF4-FFF2-40B4-BE49-F238E27FC236}">
              <a16:creationId xmlns:a16="http://schemas.microsoft.com/office/drawing/2014/main" id="{00000000-0008-0000-0000-0000FA1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139" name="Oval 10">
          <a:extLst>
            <a:ext uri="{FF2B5EF4-FFF2-40B4-BE49-F238E27FC236}">
              <a16:creationId xmlns:a16="http://schemas.microsoft.com/office/drawing/2014/main" id="{00000000-0008-0000-0000-0000FB1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140" name="Oval 11">
          <a:extLst>
            <a:ext uri="{FF2B5EF4-FFF2-40B4-BE49-F238E27FC236}">
              <a16:creationId xmlns:a16="http://schemas.microsoft.com/office/drawing/2014/main" id="{00000000-0008-0000-0000-0000FC1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141" name="Oval 12">
          <a:extLst>
            <a:ext uri="{FF2B5EF4-FFF2-40B4-BE49-F238E27FC236}">
              <a16:creationId xmlns:a16="http://schemas.microsoft.com/office/drawing/2014/main" id="{00000000-0008-0000-0000-0000FD1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142" name="Oval 13">
          <a:extLst>
            <a:ext uri="{FF2B5EF4-FFF2-40B4-BE49-F238E27FC236}">
              <a16:creationId xmlns:a16="http://schemas.microsoft.com/office/drawing/2014/main" id="{00000000-0008-0000-0000-0000FE1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6143" name="Oval 14">
          <a:extLst>
            <a:ext uri="{FF2B5EF4-FFF2-40B4-BE49-F238E27FC236}">
              <a16:creationId xmlns:a16="http://schemas.microsoft.com/office/drawing/2014/main" id="{00000000-0008-0000-0000-0000FF17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6144" name="Oval 15">
          <a:extLst>
            <a:ext uri="{FF2B5EF4-FFF2-40B4-BE49-F238E27FC236}">
              <a16:creationId xmlns:a16="http://schemas.microsoft.com/office/drawing/2014/main" id="{00000000-0008-0000-0000-00000018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145" name="Oval 16">
          <a:extLst>
            <a:ext uri="{FF2B5EF4-FFF2-40B4-BE49-F238E27FC236}">
              <a16:creationId xmlns:a16="http://schemas.microsoft.com/office/drawing/2014/main" id="{00000000-0008-0000-0000-0000011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6146" name="Text Box 1">
          <a:extLst>
            <a:ext uri="{FF2B5EF4-FFF2-40B4-BE49-F238E27FC236}">
              <a16:creationId xmlns:a16="http://schemas.microsoft.com/office/drawing/2014/main" id="{00000000-0008-0000-0000-00000218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6147" name="Text Box 2">
          <a:extLst>
            <a:ext uri="{FF2B5EF4-FFF2-40B4-BE49-F238E27FC236}">
              <a16:creationId xmlns:a16="http://schemas.microsoft.com/office/drawing/2014/main" id="{00000000-0008-0000-0000-00000318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148" name="Oval 6147">
          <a:extLst>
            <a:ext uri="{FF2B5EF4-FFF2-40B4-BE49-F238E27FC236}">
              <a16:creationId xmlns:a16="http://schemas.microsoft.com/office/drawing/2014/main" id="{00000000-0008-0000-0000-0000041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149" name="Oval 6148">
          <a:extLst>
            <a:ext uri="{FF2B5EF4-FFF2-40B4-BE49-F238E27FC236}">
              <a16:creationId xmlns:a16="http://schemas.microsoft.com/office/drawing/2014/main" id="{00000000-0008-0000-0000-0000051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150" name="Oval 6149">
          <a:extLst>
            <a:ext uri="{FF2B5EF4-FFF2-40B4-BE49-F238E27FC236}">
              <a16:creationId xmlns:a16="http://schemas.microsoft.com/office/drawing/2014/main" id="{00000000-0008-0000-0000-0000061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151" name="Oval 6150">
          <a:extLst>
            <a:ext uri="{FF2B5EF4-FFF2-40B4-BE49-F238E27FC236}">
              <a16:creationId xmlns:a16="http://schemas.microsoft.com/office/drawing/2014/main" id="{00000000-0008-0000-0000-0000071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6152" name="Oval 6151">
          <a:extLst>
            <a:ext uri="{FF2B5EF4-FFF2-40B4-BE49-F238E27FC236}">
              <a16:creationId xmlns:a16="http://schemas.microsoft.com/office/drawing/2014/main" id="{00000000-0008-0000-0000-00000818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153" name="Oval 6152">
          <a:extLst>
            <a:ext uri="{FF2B5EF4-FFF2-40B4-BE49-F238E27FC236}">
              <a16:creationId xmlns:a16="http://schemas.microsoft.com/office/drawing/2014/main" id="{00000000-0008-0000-0000-0000091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154" name="Oval 6153">
          <a:extLst>
            <a:ext uri="{FF2B5EF4-FFF2-40B4-BE49-F238E27FC236}">
              <a16:creationId xmlns:a16="http://schemas.microsoft.com/office/drawing/2014/main" id="{00000000-0008-0000-0000-00000A1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155" name="Oval 6154">
          <a:extLst>
            <a:ext uri="{FF2B5EF4-FFF2-40B4-BE49-F238E27FC236}">
              <a16:creationId xmlns:a16="http://schemas.microsoft.com/office/drawing/2014/main" id="{00000000-0008-0000-0000-00000B1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156" name="Oval 6155">
          <a:extLst>
            <a:ext uri="{FF2B5EF4-FFF2-40B4-BE49-F238E27FC236}">
              <a16:creationId xmlns:a16="http://schemas.microsoft.com/office/drawing/2014/main" id="{00000000-0008-0000-0000-00000C1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157" name="Oval 6156">
          <a:extLst>
            <a:ext uri="{FF2B5EF4-FFF2-40B4-BE49-F238E27FC236}">
              <a16:creationId xmlns:a16="http://schemas.microsoft.com/office/drawing/2014/main" id="{00000000-0008-0000-0000-00000D1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158" name="Oval 6157">
          <a:extLst>
            <a:ext uri="{FF2B5EF4-FFF2-40B4-BE49-F238E27FC236}">
              <a16:creationId xmlns:a16="http://schemas.microsoft.com/office/drawing/2014/main" id="{00000000-0008-0000-0000-00000E1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6159" name="Oval 6158">
          <a:extLst>
            <a:ext uri="{FF2B5EF4-FFF2-40B4-BE49-F238E27FC236}">
              <a16:creationId xmlns:a16="http://schemas.microsoft.com/office/drawing/2014/main" id="{00000000-0008-0000-0000-00000F18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6160" name="Oval 6159">
          <a:extLst>
            <a:ext uri="{FF2B5EF4-FFF2-40B4-BE49-F238E27FC236}">
              <a16:creationId xmlns:a16="http://schemas.microsoft.com/office/drawing/2014/main" id="{00000000-0008-0000-0000-00001018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161" name="Oval 6160">
          <a:extLst>
            <a:ext uri="{FF2B5EF4-FFF2-40B4-BE49-F238E27FC236}">
              <a16:creationId xmlns:a16="http://schemas.microsoft.com/office/drawing/2014/main" id="{00000000-0008-0000-0000-0000111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6162" name="Text Box 1">
          <a:extLst>
            <a:ext uri="{FF2B5EF4-FFF2-40B4-BE49-F238E27FC236}">
              <a16:creationId xmlns:a16="http://schemas.microsoft.com/office/drawing/2014/main" id="{00000000-0008-0000-0000-00001218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6163" name="Text Box 2">
          <a:extLst>
            <a:ext uri="{FF2B5EF4-FFF2-40B4-BE49-F238E27FC236}">
              <a16:creationId xmlns:a16="http://schemas.microsoft.com/office/drawing/2014/main" id="{00000000-0008-0000-0000-00001318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164" name="Oval 3">
          <a:extLst>
            <a:ext uri="{FF2B5EF4-FFF2-40B4-BE49-F238E27FC236}">
              <a16:creationId xmlns:a16="http://schemas.microsoft.com/office/drawing/2014/main" id="{00000000-0008-0000-0000-0000141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165" name="Oval 4">
          <a:extLst>
            <a:ext uri="{FF2B5EF4-FFF2-40B4-BE49-F238E27FC236}">
              <a16:creationId xmlns:a16="http://schemas.microsoft.com/office/drawing/2014/main" id="{00000000-0008-0000-0000-0000151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166" name="Oval 5">
          <a:extLst>
            <a:ext uri="{FF2B5EF4-FFF2-40B4-BE49-F238E27FC236}">
              <a16:creationId xmlns:a16="http://schemas.microsoft.com/office/drawing/2014/main" id="{00000000-0008-0000-0000-0000161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167" name="Oval 6">
          <a:extLst>
            <a:ext uri="{FF2B5EF4-FFF2-40B4-BE49-F238E27FC236}">
              <a16:creationId xmlns:a16="http://schemas.microsoft.com/office/drawing/2014/main" id="{00000000-0008-0000-0000-0000171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6168" name="Oval 7">
          <a:extLst>
            <a:ext uri="{FF2B5EF4-FFF2-40B4-BE49-F238E27FC236}">
              <a16:creationId xmlns:a16="http://schemas.microsoft.com/office/drawing/2014/main" id="{00000000-0008-0000-0000-00001818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169" name="Oval 8">
          <a:extLst>
            <a:ext uri="{FF2B5EF4-FFF2-40B4-BE49-F238E27FC236}">
              <a16:creationId xmlns:a16="http://schemas.microsoft.com/office/drawing/2014/main" id="{00000000-0008-0000-0000-0000191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170" name="Oval 9">
          <a:extLst>
            <a:ext uri="{FF2B5EF4-FFF2-40B4-BE49-F238E27FC236}">
              <a16:creationId xmlns:a16="http://schemas.microsoft.com/office/drawing/2014/main" id="{00000000-0008-0000-0000-00001A1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171" name="Oval 10">
          <a:extLst>
            <a:ext uri="{FF2B5EF4-FFF2-40B4-BE49-F238E27FC236}">
              <a16:creationId xmlns:a16="http://schemas.microsoft.com/office/drawing/2014/main" id="{00000000-0008-0000-0000-00001B1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172" name="Oval 11">
          <a:extLst>
            <a:ext uri="{FF2B5EF4-FFF2-40B4-BE49-F238E27FC236}">
              <a16:creationId xmlns:a16="http://schemas.microsoft.com/office/drawing/2014/main" id="{00000000-0008-0000-0000-00001C1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173" name="Oval 12">
          <a:extLst>
            <a:ext uri="{FF2B5EF4-FFF2-40B4-BE49-F238E27FC236}">
              <a16:creationId xmlns:a16="http://schemas.microsoft.com/office/drawing/2014/main" id="{00000000-0008-0000-0000-00001D1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174" name="Oval 13">
          <a:extLst>
            <a:ext uri="{FF2B5EF4-FFF2-40B4-BE49-F238E27FC236}">
              <a16:creationId xmlns:a16="http://schemas.microsoft.com/office/drawing/2014/main" id="{00000000-0008-0000-0000-00001E1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6175" name="Oval 14">
          <a:extLst>
            <a:ext uri="{FF2B5EF4-FFF2-40B4-BE49-F238E27FC236}">
              <a16:creationId xmlns:a16="http://schemas.microsoft.com/office/drawing/2014/main" id="{00000000-0008-0000-0000-00001F18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6176" name="Oval 15">
          <a:extLst>
            <a:ext uri="{FF2B5EF4-FFF2-40B4-BE49-F238E27FC236}">
              <a16:creationId xmlns:a16="http://schemas.microsoft.com/office/drawing/2014/main" id="{00000000-0008-0000-0000-00002018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177" name="Oval 16">
          <a:extLst>
            <a:ext uri="{FF2B5EF4-FFF2-40B4-BE49-F238E27FC236}">
              <a16:creationId xmlns:a16="http://schemas.microsoft.com/office/drawing/2014/main" id="{00000000-0008-0000-0000-0000211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6178" name="Text Box 1">
          <a:extLst>
            <a:ext uri="{FF2B5EF4-FFF2-40B4-BE49-F238E27FC236}">
              <a16:creationId xmlns:a16="http://schemas.microsoft.com/office/drawing/2014/main" id="{00000000-0008-0000-0000-00002218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6179" name="Text Box 2">
          <a:extLst>
            <a:ext uri="{FF2B5EF4-FFF2-40B4-BE49-F238E27FC236}">
              <a16:creationId xmlns:a16="http://schemas.microsoft.com/office/drawing/2014/main" id="{00000000-0008-0000-0000-00002318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180" name="Oval 3">
          <a:extLst>
            <a:ext uri="{FF2B5EF4-FFF2-40B4-BE49-F238E27FC236}">
              <a16:creationId xmlns:a16="http://schemas.microsoft.com/office/drawing/2014/main" id="{00000000-0008-0000-0000-0000241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181" name="Oval 4">
          <a:extLst>
            <a:ext uri="{FF2B5EF4-FFF2-40B4-BE49-F238E27FC236}">
              <a16:creationId xmlns:a16="http://schemas.microsoft.com/office/drawing/2014/main" id="{00000000-0008-0000-0000-0000251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182" name="Oval 5">
          <a:extLst>
            <a:ext uri="{FF2B5EF4-FFF2-40B4-BE49-F238E27FC236}">
              <a16:creationId xmlns:a16="http://schemas.microsoft.com/office/drawing/2014/main" id="{00000000-0008-0000-0000-0000261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183" name="Oval 6">
          <a:extLst>
            <a:ext uri="{FF2B5EF4-FFF2-40B4-BE49-F238E27FC236}">
              <a16:creationId xmlns:a16="http://schemas.microsoft.com/office/drawing/2014/main" id="{00000000-0008-0000-0000-0000271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6184" name="Oval 7">
          <a:extLst>
            <a:ext uri="{FF2B5EF4-FFF2-40B4-BE49-F238E27FC236}">
              <a16:creationId xmlns:a16="http://schemas.microsoft.com/office/drawing/2014/main" id="{00000000-0008-0000-0000-00002818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185" name="Oval 8">
          <a:extLst>
            <a:ext uri="{FF2B5EF4-FFF2-40B4-BE49-F238E27FC236}">
              <a16:creationId xmlns:a16="http://schemas.microsoft.com/office/drawing/2014/main" id="{00000000-0008-0000-0000-0000291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186" name="Oval 9">
          <a:extLst>
            <a:ext uri="{FF2B5EF4-FFF2-40B4-BE49-F238E27FC236}">
              <a16:creationId xmlns:a16="http://schemas.microsoft.com/office/drawing/2014/main" id="{00000000-0008-0000-0000-00002A1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187" name="Oval 10">
          <a:extLst>
            <a:ext uri="{FF2B5EF4-FFF2-40B4-BE49-F238E27FC236}">
              <a16:creationId xmlns:a16="http://schemas.microsoft.com/office/drawing/2014/main" id="{00000000-0008-0000-0000-00002B1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188" name="Oval 11">
          <a:extLst>
            <a:ext uri="{FF2B5EF4-FFF2-40B4-BE49-F238E27FC236}">
              <a16:creationId xmlns:a16="http://schemas.microsoft.com/office/drawing/2014/main" id="{00000000-0008-0000-0000-00002C1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189" name="Oval 12">
          <a:extLst>
            <a:ext uri="{FF2B5EF4-FFF2-40B4-BE49-F238E27FC236}">
              <a16:creationId xmlns:a16="http://schemas.microsoft.com/office/drawing/2014/main" id="{00000000-0008-0000-0000-00002D1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190" name="Oval 13">
          <a:extLst>
            <a:ext uri="{FF2B5EF4-FFF2-40B4-BE49-F238E27FC236}">
              <a16:creationId xmlns:a16="http://schemas.microsoft.com/office/drawing/2014/main" id="{00000000-0008-0000-0000-00002E1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6191" name="Oval 14">
          <a:extLst>
            <a:ext uri="{FF2B5EF4-FFF2-40B4-BE49-F238E27FC236}">
              <a16:creationId xmlns:a16="http://schemas.microsoft.com/office/drawing/2014/main" id="{00000000-0008-0000-0000-00002F18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6192" name="Oval 15">
          <a:extLst>
            <a:ext uri="{FF2B5EF4-FFF2-40B4-BE49-F238E27FC236}">
              <a16:creationId xmlns:a16="http://schemas.microsoft.com/office/drawing/2014/main" id="{00000000-0008-0000-0000-00003018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193" name="Oval 16">
          <a:extLst>
            <a:ext uri="{FF2B5EF4-FFF2-40B4-BE49-F238E27FC236}">
              <a16:creationId xmlns:a16="http://schemas.microsoft.com/office/drawing/2014/main" id="{00000000-0008-0000-0000-0000311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6194" name="Text Box 1">
          <a:extLst>
            <a:ext uri="{FF2B5EF4-FFF2-40B4-BE49-F238E27FC236}">
              <a16:creationId xmlns:a16="http://schemas.microsoft.com/office/drawing/2014/main" id="{00000000-0008-0000-0000-00003218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6195" name="Text Box 2">
          <a:extLst>
            <a:ext uri="{FF2B5EF4-FFF2-40B4-BE49-F238E27FC236}">
              <a16:creationId xmlns:a16="http://schemas.microsoft.com/office/drawing/2014/main" id="{00000000-0008-0000-0000-00003318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196" name="Oval 3">
          <a:extLst>
            <a:ext uri="{FF2B5EF4-FFF2-40B4-BE49-F238E27FC236}">
              <a16:creationId xmlns:a16="http://schemas.microsoft.com/office/drawing/2014/main" id="{00000000-0008-0000-0000-0000341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197" name="Oval 4">
          <a:extLst>
            <a:ext uri="{FF2B5EF4-FFF2-40B4-BE49-F238E27FC236}">
              <a16:creationId xmlns:a16="http://schemas.microsoft.com/office/drawing/2014/main" id="{00000000-0008-0000-0000-0000351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198" name="Oval 5">
          <a:extLst>
            <a:ext uri="{FF2B5EF4-FFF2-40B4-BE49-F238E27FC236}">
              <a16:creationId xmlns:a16="http://schemas.microsoft.com/office/drawing/2014/main" id="{00000000-0008-0000-0000-0000361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199" name="Oval 6">
          <a:extLst>
            <a:ext uri="{FF2B5EF4-FFF2-40B4-BE49-F238E27FC236}">
              <a16:creationId xmlns:a16="http://schemas.microsoft.com/office/drawing/2014/main" id="{00000000-0008-0000-0000-0000371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6200" name="Oval 7">
          <a:extLst>
            <a:ext uri="{FF2B5EF4-FFF2-40B4-BE49-F238E27FC236}">
              <a16:creationId xmlns:a16="http://schemas.microsoft.com/office/drawing/2014/main" id="{00000000-0008-0000-0000-00003818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201" name="Oval 8">
          <a:extLst>
            <a:ext uri="{FF2B5EF4-FFF2-40B4-BE49-F238E27FC236}">
              <a16:creationId xmlns:a16="http://schemas.microsoft.com/office/drawing/2014/main" id="{00000000-0008-0000-0000-0000391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202" name="Oval 9">
          <a:extLst>
            <a:ext uri="{FF2B5EF4-FFF2-40B4-BE49-F238E27FC236}">
              <a16:creationId xmlns:a16="http://schemas.microsoft.com/office/drawing/2014/main" id="{00000000-0008-0000-0000-00003A1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203" name="Oval 10">
          <a:extLst>
            <a:ext uri="{FF2B5EF4-FFF2-40B4-BE49-F238E27FC236}">
              <a16:creationId xmlns:a16="http://schemas.microsoft.com/office/drawing/2014/main" id="{00000000-0008-0000-0000-00003B1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204" name="Oval 11">
          <a:extLst>
            <a:ext uri="{FF2B5EF4-FFF2-40B4-BE49-F238E27FC236}">
              <a16:creationId xmlns:a16="http://schemas.microsoft.com/office/drawing/2014/main" id="{00000000-0008-0000-0000-00003C1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205" name="Oval 12">
          <a:extLst>
            <a:ext uri="{FF2B5EF4-FFF2-40B4-BE49-F238E27FC236}">
              <a16:creationId xmlns:a16="http://schemas.microsoft.com/office/drawing/2014/main" id="{00000000-0008-0000-0000-00003D1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206" name="Oval 13">
          <a:extLst>
            <a:ext uri="{FF2B5EF4-FFF2-40B4-BE49-F238E27FC236}">
              <a16:creationId xmlns:a16="http://schemas.microsoft.com/office/drawing/2014/main" id="{00000000-0008-0000-0000-00003E1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6207" name="Oval 14">
          <a:extLst>
            <a:ext uri="{FF2B5EF4-FFF2-40B4-BE49-F238E27FC236}">
              <a16:creationId xmlns:a16="http://schemas.microsoft.com/office/drawing/2014/main" id="{00000000-0008-0000-0000-00003F18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6208" name="Oval 15">
          <a:extLst>
            <a:ext uri="{FF2B5EF4-FFF2-40B4-BE49-F238E27FC236}">
              <a16:creationId xmlns:a16="http://schemas.microsoft.com/office/drawing/2014/main" id="{00000000-0008-0000-0000-00004018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209" name="Oval 16">
          <a:extLst>
            <a:ext uri="{FF2B5EF4-FFF2-40B4-BE49-F238E27FC236}">
              <a16:creationId xmlns:a16="http://schemas.microsoft.com/office/drawing/2014/main" id="{00000000-0008-0000-0000-0000411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6210" name="Text Box 1">
          <a:extLst>
            <a:ext uri="{FF2B5EF4-FFF2-40B4-BE49-F238E27FC236}">
              <a16:creationId xmlns:a16="http://schemas.microsoft.com/office/drawing/2014/main" id="{00000000-0008-0000-0000-00004218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6211" name="Text Box 2">
          <a:extLst>
            <a:ext uri="{FF2B5EF4-FFF2-40B4-BE49-F238E27FC236}">
              <a16:creationId xmlns:a16="http://schemas.microsoft.com/office/drawing/2014/main" id="{00000000-0008-0000-0000-00004318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212" name="Oval 3">
          <a:extLst>
            <a:ext uri="{FF2B5EF4-FFF2-40B4-BE49-F238E27FC236}">
              <a16:creationId xmlns:a16="http://schemas.microsoft.com/office/drawing/2014/main" id="{00000000-0008-0000-0000-0000441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213" name="Oval 4">
          <a:extLst>
            <a:ext uri="{FF2B5EF4-FFF2-40B4-BE49-F238E27FC236}">
              <a16:creationId xmlns:a16="http://schemas.microsoft.com/office/drawing/2014/main" id="{00000000-0008-0000-0000-0000451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214" name="Oval 5">
          <a:extLst>
            <a:ext uri="{FF2B5EF4-FFF2-40B4-BE49-F238E27FC236}">
              <a16:creationId xmlns:a16="http://schemas.microsoft.com/office/drawing/2014/main" id="{00000000-0008-0000-0000-0000461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215" name="Oval 6">
          <a:extLst>
            <a:ext uri="{FF2B5EF4-FFF2-40B4-BE49-F238E27FC236}">
              <a16:creationId xmlns:a16="http://schemas.microsoft.com/office/drawing/2014/main" id="{00000000-0008-0000-0000-0000471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6216" name="Oval 7">
          <a:extLst>
            <a:ext uri="{FF2B5EF4-FFF2-40B4-BE49-F238E27FC236}">
              <a16:creationId xmlns:a16="http://schemas.microsoft.com/office/drawing/2014/main" id="{00000000-0008-0000-0000-00004818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217" name="Oval 8">
          <a:extLst>
            <a:ext uri="{FF2B5EF4-FFF2-40B4-BE49-F238E27FC236}">
              <a16:creationId xmlns:a16="http://schemas.microsoft.com/office/drawing/2014/main" id="{00000000-0008-0000-0000-0000491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218" name="Oval 9">
          <a:extLst>
            <a:ext uri="{FF2B5EF4-FFF2-40B4-BE49-F238E27FC236}">
              <a16:creationId xmlns:a16="http://schemas.microsoft.com/office/drawing/2014/main" id="{00000000-0008-0000-0000-00004A1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219" name="Oval 10">
          <a:extLst>
            <a:ext uri="{FF2B5EF4-FFF2-40B4-BE49-F238E27FC236}">
              <a16:creationId xmlns:a16="http://schemas.microsoft.com/office/drawing/2014/main" id="{00000000-0008-0000-0000-00004B1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220" name="Oval 11">
          <a:extLst>
            <a:ext uri="{FF2B5EF4-FFF2-40B4-BE49-F238E27FC236}">
              <a16:creationId xmlns:a16="http://schemas.microsoft.com/office/drawing/2014/main" id="{00000000-0008-0000-0000-00004C1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221" name="Oval 12">
          <a:extLst>
            <a:ext uri="{FF2B5EF4-FFF2-40B4-BE49-F238E27FC236}">
              <a16:creationId xmlns:a16="http://schemas.microsoft.com/office/drawing/2014/main" id="{00000000-0008-0000-0000-00004D1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222" name="Oval 13">
          <a:extLst>
            <a:ext uri="{FF2B5EF4-FFF2-40B4-BE49-F238E27FC236}">
              <a16:creationId xmlns:a16="http://schemas.microsoft.com/office/drawing/2014/main" id="{00000000-0008-0000-0000-00004E1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6223" name="Oval 14">
          <a:extLst>
            <a:ext uri="{FF2B5EF4-FFF2-40B4-BE49-F238E27FC236}">
              <a16:creationId xmlns:a16="http://schemas.microsoft.com/office/drawing/2014/main" id="{00000000-0008-0000-0000-00004F18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6224" name="Oval 15">
          <a:extLst>
            <a:ext uri="{FF2B5EF4-FFF2-40B4-BE49-F238E27FC236}">
              <a16:creationId xmlns:a16="http://schemas.microsoft.com/office/drawing/2014/main" id="{00000000-0008-0000-0000-00005018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225" name="Oval 16">
          <a:extLst>
            <a:ext uri="{FF2B5EF4-FFF2-40B4-BE49-F238E27FC236}">
              <a16:creationId xmlns:a16="http://schemas.microsoft.com/office/drawing/2014/main" id="{00000000-0008-0000-0000-0000511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6226" name="Text Box 1">
          <a:extLst>
            <a:ext uri="{FF2B5EF4-FFF2-40B4-BE49-F238E27FC236}">
              <a16:creationId xmlns:a16="http://schemas.microsoft.com/office/drawing/2014/main" id="{00000000-0008-0000-0000-00005218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6227" name="Text Box 2">
          <a:extLst>
            <a:ext uri="{FF2B5EF4-FFF2-40B4-BE49-F238E27FC236}">
              <a16:creationId xmlns:a16="http://schemas.microsoft.com/office/drawing/2014/main" id="{00000000-0008-0000-0000-00005318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228" name="Oval 3">
          <a:extLst>
            <a:ext uri="{FF2B5EF4-FFF2-40B4-BE49-F238E27FC236}">
              <a16:creationId xmlns:a16="http://schemas.microsoft.com/office/drawing/2014/main" id="{00000000-0008-0000-0000-0000541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229" name="Oval 4">
          <a:extLst>
            <a:ext uri="{FF2B5EF4-FFF2-40B4-BE49-F238E27FC236}">
              <a16:creationId xmlns:a16="http://schemas.microsoft.com/office/drawing/2014/main" id="{00000000-0008-0000-0000-0000551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230" name="Oval 5">
          <a:extLst>
            <a:ext uri="{FF2B5EF4-FFF2-40B4-BE49-F238E27FC236}">
              <a16:creationId xmlns:a16="http://schemas.microsoft.com/office/drawing/2014/main" id="{00000000-0008-0000-0000-0000561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231" name="Oval 6">
          <a:extLst>
            <a:ext uri="{FF2B5EF4-FFF2-40B4-BE49-F238E27FC236}">
              <a16:creationId xmlns:a16="http://schemas.microsoft.com/office/drawing/2014/main" id="{00000000-0008-0000-0000-0000571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6232" name="Oval 7">
          <a:extLst>
            <a:ext uri="{FF2B5EF4-FFF2-40B4-BE49-F238E27FC236}">
              <a16:creationId xmlns:a16="http://schemas.microsoft.com/office/drawing/2014/main" id="{00000000-0008-0000-0000-00005818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233" name="Oval 8">
          <a:extLst>
            <a:ext uri="{FF2B5EF4-FFF2-40B4-BE49-F238E27FC236}">
              <a16:creationId xmlns:a16="http://schemas.microsoft.com/office/drawing/2014/main" id="{00000000-0008-0000-0000-0000591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234" name="Oval 9">
          <a:extLst>
            <a:ext uri="{FF2B5EF4-FFF2-40B4-BE49-F238E27FC236}">
              <a16:creationId xmlns:a16="http://schemas.microsoft.com/office/drawing/2014/main" id="{00000000-0008-0000-0000-00005A1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235" name="Oval 10">
          <a:extLst>
            <a:ext uri="{FF2B5EF4-FFF2-40B4-BE49-F238E27FC236}">
              <a16:creationId xmlns:a16="http://schemas.microsoft.com/office/drawing/2014/main" id="{00000000-0008-0000-0000-00005B1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236" name="Oval 11">
          <a:extLst>
            <a:ext uri="{FF2B5EF4-FFF2-40B4-BE49-F238E27FC236}">
              <a16:creationId xmlns:a16="http://schemas.microsoft.com/office/drawing/2014/main" id="{00000000-0008-0000-0000-00005C1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237" name="Oval 12">
          <a:extLst>
            <a:ext uri="{FF2B5EF4-FFF2-40B4-BE49-F238E27FC236}">
              <a16:creationId xmlns:a16="http://schemas.microsoft.com/office/drawing/2014/main" id="{00000000-0008-0000-0000-00005D1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238" name="Oval 13">
          <a:extLst>
            <a:ext uri="{FF2B5EF4-FFF2-40B4-BE49-F238E27FC236}">
              <a16:creationId xmlns:a16="http://schemas.microsoft.com/office/drawing/2014/main" id="{00000000-0008-0000-0000-00005E1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6239" name="Oval 14">
          <a:extLst>
            <a:ext uri="{FF2B5EF4-FFF2-40B4-BE49-F238E27FC236}">
              <a16:creationId xmlns:a16="http://schemas.microsoft.com/office/drawing/2014/main" id="{00000000-0008-0000-0000-00005F18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6240" name="Oval 15">
          <a:extLst>
            <a:ext uri="{FF2B5EF4-FFF2-40B4-BE49-F238E27FC236}">
              <a16:creationId xmlns:a16="http://schemas.microsoft.com/office/drawing/2014/main" id="{00000000-0008-0000-0000-00006018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241" name="Oval 16">
          <a:extLst>
            <a:ext uri="{FF2B5EF4-FFF2-40B4-BE49-F238E27FC236}">
              <a16:creationId xmlns:a16="http://schemas.microsoft.com/office/drawing/2014/main" id="{00000000-0008-0000-0000-0000611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6242" name="Text Box 1">
          <a:extLst>
            <a:ext uri="{FF2B5EF4-FFF2-40B4-BE49-F238E27FC236}">
              <a16:creationId xmlns:a16="http://schemas.microsoft.com/office/drawing/2014/main" id="{00000000-0008-0000-0000-00006218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6243" name="Text Box 2">
          <a:extLst>
            <a:ext uri="{FF2B5EF4-FFF2-40B4-BE49-F238E27FC236}">
              <a16:creationId xmlns:a16="http://schemas.microsoft.com/office/drawing/2014/main" id="{00000000-0008-0000-0000-00006318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244" name="Oval 3">
          <a:extLst>
            <a:ext uri="{FF2B5EF4-FFF2-40B4-BE49-F238E27FC236}">
              <a16:creationId xmlns:a16="http://schemas.microsoft.com/office/drawing/2014/main" id="{00000000-0008-0000-0000-0000641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245" name="Oval 4">
          <a:extLst>
            <a:ext uri="{FF2B5EF4-FFF2-40B4-BE49-F238E27FC236}">
              <a16:creationId xmlns:a16="http://schemas.microsoft.com/office/drawing/2014/main" id="{00000000-0008-0000-0000-0000651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246" name="Oval 5">
          <a:extLst>
            <a:ext uri="{FF2B5EF4-FFF2-40B4-BE49-F238E27FC236}">
              <a16:creationId xmlns:a16="http://schemas.microsoft.com/office/drawing/2014/main" id="{00000000-0008-0000-0000-0000661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247" name="Oval 6">
          <a:extLst>
            <a:ext uri="{FF2B5EF4-FFF2-40B4-BE49-F238E27FC236}">
              <a16:creationId xmlns:a16="http://schemas.microsoft.com/office/drawing/2014/main" id="{00000000-0008-0000-0000-0000671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6248" name="Oval 7">
          <a:extLst>
            <a:ext uri="{FF2B5EF4-FFF2-40B4-BE49-F238E27FC236}">
              <a16:creationId xmlns:a16="http://schemas.microsoft.com/office/drawing/2014/main" id="{00000000-0008-0000-0000-00006818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249" name="Oval 8">
          <a:extLst>
            <a:ext uri="{FF2B5EF4-FFF2-40B4-BE49-F238E27FC236}">
              <a16:creationId xmlns:a16="http://schemas.microsoft.com/office/drawing/2014/main" id="{00000000-0008-0000-0000-0000691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250" name="Oval 9">
          <a:extLst>
            <a:ext uri="{FF2B5EF4-FFF2-40B4-BE49-F238E27FC236}">
              <a16:creationId xmlns:a16="http://schemas.microsoft.com/office/drawing/2014/main" id="{00000000-0008-0000-0000-00006A1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251" name="Oval 10">
          <a:extLst>
            <a:ext uri="{FF2B5EF4-FFF2-40B4-BE49-F238E27FC236}">
              <a16:creationId xmlns:a16="http://schemas.microsoft.com/office/drawing/2014/main" id="{00000000-0008-0000-0000-00006B1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252" name="Oval 11">
          <a:extLst>
            <a:ext uri="{FF2B5EF4-FFF2-40B4-BE49-F238E27FC236}">
              <a16:creationId xmlns:a16="http://schemas.microsoft.com/office/drawing/2014/main" id="{00000000-0008-0000-0000-00006C1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253" name="Oval 12">
          <a:extLst>
            <a:ext uri="{FF2B5EF4-FFF2-40B4-BE49-F238E27FC236}">
              <a16:creationId xmlns:a16="http://schemas.microsoft.com/office/drawing/2014/main" id="{00000000-0008-0000-0000-00006D1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254" name="Oval 13">
          <a:extLst>
            <a:ext uri="{FF2B5EF4-FFF2-40B4-BE49-F238E27FC236}">
              <a16:creationId xmlns:a16="http://schemas.microsoft.com/office/drawing/2014/main" id="{00000000-0008-0000-0000-00006E1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6255" name="Oval 14">
          <a:extLst>
            <a:ext uri="{FF2B5EF4-FFF2-40B4-BE49-F238E27FC236}">
              <a16:creationId xmlns:a16="http://schemas.microsoft.com/office/drawing/2014/main" id="{00000000-0008-0000-0000-00006F18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6256" name="Oval 15">
          <a:extLst>
            <a:ext uri="{FF2B5EF4-FFF2-40B4-BE49-F238E27FC236}">
              <a16:creationId xmlns:a16="http://schemas.microsoft.com/office/drawing/2014/main" id="{00000000-0008-0000-0000-00007018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257" name="Oval 16">
          <a:extLst>
            <a:ext uri="{FF2B5EF4-FFF2-40B4-BE49-F238E27FC236}">
              <a16:creationId xmlns:a16="http://schemas.microsoft.com/office/drawing/2014/main" id="{00000000-0008-0000-0000-0000711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6258" name="Text Box 1">
          <a:extLst>
            <a:ext uri="{FF2B5EF4-FFF2-40B4-BE49-F238E27FC236}">
              <a16:creationId xmlns:a16="http://schemas.microsoft.com/office/drawing/2014/main" id="{00000000-0008-0000-0000-00007218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6259" name="Text Box 2">
          <a:extLst>
            <a:ext uri="{FF2B5EF4-FFF2-40B4-BE49-F238E27FC236}">
              <a16:creationId xmlns:a16="http://schemas.microsoft.com/office/drawing/2014/main" id="{00000000-0008-0000-0000-00007318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260" name="Oval 3">
          <a:extLst>
            <a:ext uri="{FF2B5EF4-FFF2-40B4-BE49-F238E27FC236}">
              <a16:creationId xmlns:a16="http://schemas.microsoft.com/office/drawing/2014/main" id="{00000000-0008-0000-0000-0000741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261" name="Oval 4">
          <a:extLst>
            <a:ext uri="{FF2B5EF4-FFF2-40B4-BE49-F238E27FC236}">
              <a16:creationId xmlns:a16="http://schemas.microsoft.com/office/drawing/2014/main" id="{00000000-0008-0000-0000-0000751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262" name="Oval 5">
          <a:extLst>
            <a:ext uri="{FF2B5EF4-FFF2-40B4-BE49-F238E27FC236}">
              <a16:creationId xmlns:a16="http://schemas.microsoft.com/office/drawing/2014/main" id="{00000000-0008-0000-0000-0000761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263" name="Oval 6">
          <a:extLst>
            <a:ext uri="{FF2B5EF4-FFF2-40B4-BE49-F238E27FC236}">
              <a16:creationId xmlns:a16="http://schemas.microsoft.com/office/drawing/2014/main" id="{00000000-0008-0000-0000-0000771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6264" name="Oval 7">
          <a:extLst>
            <a:ext uri="{FF2B5EF4-FFF2-40B4-BE49-F238E27FC236}">
              <a16:creationId xmlns:a16="http://schemas.microsoft.com/office/drawing/2014/main" id="{00000000-0008-0000-0000-00007818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265" name="Oval 8">
          <a:extLst>
            <a:ext uri="{FF2B5EF4-FFF2-40B4-BE49-F238E27FC236}">
              <a16:creationId xmlns:a16="http://schemas.microsoft.com/office/drawing/2014/main" id="{00000000-0008-0000-0000-0000791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266" name="Oval 9">
          <a:extLst>
            <a:ext uri="{FF2B5EF4-FFF2-40B4-BE49-F238E27FC236}">
              <a16:creationId xmlns:a16="http://schemas.microsoft.com/office/drawing/2014/main" id="{00000000-0008-0000-0000-00007A1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267" name="Oval 10">
          <a:extLst>
            <a:ext uri="{FF2B5EF4-FFF2-40B4-BE49-F238E27FC236}">
              <a16:creationId xmlns:a16="http://schemas.microsoft.com/office/drawing/2014/main" id="{00000000-0008-0000-0000-00007B1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268" name="Oval 11">
          <a:extLst>
            <a:ext uri="{FF2B5EF4-FFF2-40B4-BE49-F238E27FC236}">
              <a16:creationId xmlns:a16="http://schemas.microsoft.com/office/drawing/2014/main" id="{00000000-0008-0000-0000-00007C1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269" name="Oval 12">
          <a:extLst>
            <a:ext uri="{FF2B5EF4-FFF2-40B4-BE49-F238E27FC236}">
              <a16:creationId xmlns:a16="http://schemas.microsoft.com/office/drawing/2014/main" id="{00000000-0008-0000-0000-00007D1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270" name="Oval 13">
          <a:extLst>
            <a:ext uri="{FF2B5EF4-FFF2-40B4-BE49-F238E27FC236}">
              <a16:creationId xmlns:a16="http://schemas.microsoft.com/office/drawing/2014/main" id="{00000000-0008-0000-0000-00007E1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6271" name="Oval 14">
          <a:extLst>
            <a:ext uri="{FF2B5EF4-FFF2-40B4-BE49-F238E27FC236}">
              <a16:creationId xmlns:a16="http://schemas.microsoft.com/office/drawing/2014/main" id="{00000000-0008-0000-0000-00007F18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6272" name="Oval 15">
          <a:extLst>
            <a:ext uri="{FF2B5EF4-FFF2-40B4-BE49-F238E27FC236}">
              <a16:creationId xmlns:a16="http://schemas.microsoft.com/office/drawing/2014/main" id="{00000000-0008-0000-0000-00008018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273" name="Oval 16">
          <a:extLst>
            <a:ext uri="{FF2B5EF4-FFF2-40B4-BE49-F238E27FC236}">
              <a16:creationId xmlns:a16="http://schemas.microsoft.com/office/drawing/2014/main" id="{00000000-0008-0000-0000-0000811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6274" name="Text Box 1">
          <a:extLst>
            <a:ext uri="{FF2B5EF4-FFF2-40B4-BE49-F238E27FC236}">
              <a16:creationId xmlns:a16="http://schemas.microsoft.com/office/drawing/2014/main" id="{00000000-0008-0000-0000-00008218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6275" name="Text Box 2">
          <a:extLst>
            <a:ext uri="{FF2B5EF4-FFF2-40B4-BE49-F238E27FC236}">
              <a16:creationId xmlns:a16="http://schemas.microsoft.com/office/drawing/2014/main" id="{00000000-0008-0000-0000-00008318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276" name="Oval 3">
          <a:extLst>
            <a:ext uri="{FF2B5EF4-FFF2-40B4-BE49-F238E27FC236}">
              <a16:creationId xmlns:a16="http://schemas.microsoft.com/office/drawing/2014/main" id="{00000000-0008-0000-0000-0000841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277" name="Oval 4">
          <a:extLst>
            <a:ext uri="{FF2B5EF4-FFF2-40B4-BE49-F238E27FC236}">
              <a16:creationId xmlns:a16="http://schemas.microsoft.com/office/drawing/2014/main" id="{00000000-0008-0000-0000-0000851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278" name="Oval 5">
          <a:extLst>
            <a:ext uri="{FF2B5EF4-FFF2-40B4-BE49-F238E27FC236}">
              <a16:creationId xmlns:a16="http://schemas.microsoft.com/office/drawing/2014/main" id="{00000000-0008-0000-0000-0000861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279" name="Oval 6">
          <a:extLst>
            <a:ext uri="{FF2B5EF4-FFF2-40B4-BE49-F238E27FC236}">
              <a16:creationId xmlns:a16="http://schemas.microsoft.com/office/drawing/2014/main" id="{00000000-0008-0000-0000-0000871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6280" name="Oval 7">
          <a:extLst>
            <a:ext uri="{FF2B5EF4-FFF2-40B4-BE49-F238E27FC236}">
              <a16:creationId xmlns:a16="http://schemas.microsoft.com/office/drawing/2014/main" id="{00000000-0008-0000-0000-00008818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281" name="Oval 8">
          <a:extLst>
            <a:ext uri="{FF2B5EF4-FFF2-40B4-BE49-F238E27FC236}">
              <a16:creationId xmlns:a16="http://schemas.microsoft.com/office/drawing/2014/main" id="{00000000-0008-0000-0000-0000891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282" name="Oval 9">
          <a:extLst>
            <a:ext uri="{FF2B5EF4-FFF2-40B4-BE49-F238E27FC236}">
              <a16:creationId xmlns:a16="http://schemas.microsoft.com/office/drawing/2014/main" id="{00000000-0008-0000-0000-00008A1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283" name="Oval 10">
          <a:extLst>
            <a:ext uri="{FF2B5EF4-FFF2-40B4-BE49-F238E27FC236}">
              <a16:creationId xmlns:a16="http://schemas.microsoft.com/office/drawing/2014/main" id="{00000000-0008-0000-0000-00008B1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284" name="Oval 11">
          <a:extLst>
            <a:ext uri="{FF2B5EF4-FFF2-40B4-BE49-F238E27FC236}">
              <a16:creationId xmlns:a16="http://schemas.microsoft.com/office/drawing/2014/main" id="{00000000-0008-0000-0000-00008C1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285" name="Oval 12">
          <a:extLst>
            <a:ext uri="{FF2B5EF4-FFF2-40B4-BE49-F238E27FC236}">
              <a16:creationId xmlns:a16="http://schemas.microsoft.com/office/drawing/2014/main" id="{00000000-0008-0000-0000-00008D1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286" name="Oval 13">
          <a:extLst>
            <a:ext uri="{FF2B5EF4-FFF2-40B4-BE49-F238E27FC236}">
              <a16:creationId xmlns:a16="http://schemas.microsoft.com/office/drawing/2014/main" id="{00000000-0008-0000-0000-00008E1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6287" name="Oval 14">
          <a:extLst>
            <a:ext uri="{FF2B5EF4-FFF2-40B4-BE49-F238E27FC236}">
              <a16:creationId xmlns:a16="http://schemas.microsoft.com/office/drawing/2014/main" id="{00000000-0008-0000-0000-00008F18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6288" name="Oval 15">
          <a:extLst>
            <a:ext uri="{FF2B5EF4-FFF2-40B4-BE49-F238E27FC236}">
              <a16:creationId xmlns:a16="http://schemas.microsoft.com/office/drawing/2014/main" id="{00000000-0008-0000-0000-00009018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289" name="Oval 16">
          <a:extLst>
            <a:ext uri="{FF2B5EF4-FFF2-40B4-BE49-F238E27FC236}">
              <a16:creationId xmlns:a16="http://schemas.microsoft.com/office/drawing/2014/main" id="{00000000-0008-0000-0000-0000911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6290" name="Text Box 1">
          <a:extLst>
            <a:ext uri="{FF2B5EF4-FFF2-40B4-BE49-F238E27FC236}">
              <a16:creationId xmlns:a16="http://schemas.microsoft.com/office/drawing/2014/main" id="{00000000-0008-0000-0000-00009218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6291" name="Text Box 2">
          <a:extLst>
            <a:ext uri="{FF2B5EF4-FFF2-40B4-BE49-F238E27FC236}">
              <a16:creationId xmlns:a16="http://schemas.microsoft.com/office/drawing/2014/main" id="{00000000-0008-0000-0000-00009318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292" name="Oval 3">
          <a:extLst>
            <a:ext uri="{FF2B5EF4-FFF2-40B4-BE49-F238E27FC236}">
              <a16:creationId xmlns:a16="http://schemas.microsoft.com/office/drawing/2014/main" id="{00000000-0008-0000-0000-0000941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293" name="Oval 4">
          <a:extLst>
            <a:ext uri="{FF2B5EF4-FFF2-40B4-BE49-F238E27FC236}">
              <a16:creationId xmlns:a16="http://schemas.microsoft.com/office/drawing/2014/main" id="{00000000-0008-0000-0000-0000951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294" name="Oval 5">
          <a:extLst>
            <a:ext uri="{FF2B5EF4-FFF2-40B4-BE49-F238E27FC236}">
              <a16:creationId xmlns:a16="http://schemas.microsoft.com/office/drawing/2014/main" id="{00000000-0008-0000-0000-0000961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295" name="Oval 6">
          <a:extLst>
            <a:ext uri="{FF2B5EF4-FFF2-40B4-BE49-F238E27FC236}">
              <a16:creationId xmlns:a16="http://schemas.microsoft.com/office/drawing/2014/main" id="{00000000-0008-0000-0000-0000971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6296" name="Oval 7">
          <a:extLst>
            <a:ext uri="{FF2B5EF4-FFF2-40B4-BE49-F238E27FC236}">
              <a16:creationId xmlns:a16="http://schemas.microsoft.com/office/drawing/2014/main" id="{00000000-0008-0000-0000-00009818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297" name="Oval 8">
          <a:extLst>
            <a:ext uri="{FF2B5EF4-FFF2-40B4-BE49-F238E27FC236}">
              <a16:creationId xmlns:a16="http://schemas.microsoft.com/office/drawing/2014/main" id="{00000000-0008-0000-0000-0000991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298" name="Oval 9">
          <a:extLst>
            <a:ext uri="{FF2B5EF4-FFF2-40B4-BE49-F238E27FC236}">
              <a16:creationId xmlns:a16="http://schemas.microsoft.com/office/drawing/2014/main" id="{00000000-0008-0000-0000-00009A1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299" name="Oval 10">
          <a:extLst>
            <a:ext uri="{FF2B5EF4-FFF2-40B4-BE49-F238E27FC236}">
              <a16:creationId xmlns:a16="http://schemas.microsoft.com/office/drawing/2014/main" id="{00000000-0008-0000-0000-00009B1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300" name="Oval 11">
          <a:extLst>
            <a:ext uri="{FF2B5EF4-FFF2-40B4-BE49-F238E27FC236}">
              <a16:creationId xmlns:a16="http://schemas.microsoft.com/office/drawing/2014/main" id="{00000000-0008-0000-0000-00009C1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301" name="Oval 12">
          <a:extLst>
            <a:ext uri="{FF2B5EF4-FFF2-40B4-BE49-F238E27FC236}">
              <a16:creationId xmlns:a16="http://schemas.microsoft.com/office/drawing/2014/main" id="{00000000-0008-0000-0000-00009D1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302" name="Oval 13">
          <a:extLst>
            <a:ext uri="{FF2B5EF4-FFF2-40B4-BE49-F238E27FC236}">
              <a16:creationId xmlns:a16="http://schemas.microsoft.com/office/drawing/2014/main" id="{00000000-0008-0000-0000-00009E1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6303" name="Oval 14">
          <a:extLst>
            <a:ext uri="{FF2B5EF4-FFF2-40B4-BE49-F238E27FC236}">
              <a16:creationId xmlns:a16="http://schemas.microsoft.com/office/drawing/2014/main" id="{00000000-0008-0000-0000-00009F18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6304" name="Oval 15">
          <a:extLst>
            <a:ext uri="{FF2B5EF4-FFF2-40B4-BE49-F238E27FC236}">
              <a16:creationId xmlns:a16="http://schemas.microsoft.com/office/drawing/2014/main" id="{00000000-0008-0000-0000-0000A018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305" name="Oval 16">
          <a:extLst>
            <a:ext uri="{FF2B5EF4-FFF2-40B4-BE49-F238E27FC236}">
              <a16:creationId xmlns:a16="http://schemas.microsoft.com/office/drawing/2014/main" id="{00000000-0008-0000-0000-0000A11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6306" name="Text Box 1">
          <a:extLst>
            <a:ext uri="{FF2B5EF4-FFF2-40B4-BE49-F238E27FC236}">
              <a16:creationId xmlns:a16="http://schemas.microsoft.com/office/drawing/2014/main" id="{00000000-0008-0000-0000-0000A218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6307" name="Text Box 2">
          <a:extLst>
            <a:ext uri="{FF2B5EF4-FFF2-40B4-BE49-F238E27FC236}">
              <a16:creationId xmlns:a16="http://schemas.microsoft.com/office/drawing/2014/main" id="{00000000-0008-0000-0000-0000A318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308" name="Oval 3">
          <a:extLst>
            <a:ext uri="{FF2B5EF4-FFF2-40B4-BE49-F238E27FC236}">
              <a16:creationId xmlns:a16="http://schemas.microsoft.com/office/drawing/2014/main" id="{00000000-0008-0000-0000-0000A41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309" name="Oval 4">
          <a:extLst>
            <a:ext uri="{FF2B5EF4-FFF2-40B4-BE49-F238E27FC236}">
              <a16:creationId xmlns:a16="http://schemas.microsoft.com/office/drawing/2014/main" id="{00000000-0008-0000-0000-0000A51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310" name="Oval 5">
          <a:extLst>
            <a:ext uri="{FF2B5EF4-FFF2-40B4-BE49-F238E27FC236}">
              <a16:creationId xmlns:a16="http://schemas.microsoft.com/office/drawing/2014/main" id="{00000000-0008-0000-0000-0000A61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311" name="Oval 6">
          <a:extLst>
            <a:ext uri="{FF2B5EF4-FFF2-40B4-BE49-F238E27FC236}">
              <a16:creationId xmlns:a16="http://schemas.microsoft.com/office/drawing/2014/main" id="{00000000-0008-0000-0000-0000A71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6312" name="Oval 7">
          <a:extLst>
            <a:ext uri="{FF2B5EF4-FFF2-40B4-BE49-F238E27FC236}">
              <a16:creationId xmlns:a16="http://schemas.microsoft.com/office/drawing/2014/main" id="{00000000-0008-0000-0000-0000A818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313" name="Oval 8">
          <a:extLst>
            <a:ext uri="{FF2B5EF4-FFF2-40B4-BE49-F238E27FC236}">
              <a16:creationId xmlns:a16="http://schemas.microsoft.com/office/drawing/2014/main" id="{00000000-0008-0000-0000-0000A91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314" name="Oval 9">
          <a:extLst>
            <a:ext uri="{FF2B5EF4-FFF2-40B4-BE49-F238E27FC236}">
              <a16:creationId xmlns:a16="http://schemas.microsoft.com/office/drawing/2014/main" id="{00000000-0008-0000-0000-0000AA1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315" name="Oval 10">
          <a:extLst>
            <a:ext uri="{FF2B5EF4-FFF2-40B4-BE49-F238E27FC236}">
              <a16:creationId xmlns:a16="http://schemas.microsoft.com/office/drawing/2014/main" id="{00000000-0008-0000-0000-0000AB1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316" name="Oval 11">
          <a:extLst>
            <a:ext uri="{FF2B5EF4-FFF2-40B4-BE49-F238E27FC236}">
              <a16:creationId xmlns:a16="http://schemas.microsoft.com/office/drawing/2014/main" id="{00000000-0008-0000-0000-0000AC1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317" name="Oval 12">
          <a:extLst>
            <a:ext uri="{FF2B5EF4-FFF2-40B4-BE49-F238E27FC236}">
              <a16:creationId xmlns:a16="http://schemas.microsoft.com/office/drawing/2014/main" id="{00000000-0008-0000-0000-0000AD1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318" name="Oval 13">
          <a:extLst>
            <a:ext uri="{FF2B5EF4-FFF2-40B4-BE49-F238E27FC236}">
              <a16:creationId xmlns:a16="http://schemas.microsoft.com/office/drawing/2014/main" id="{00000000-0008-0000-0000-0000AE1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6319" name="Oval 14">
          <a:extLst>
            <a:ext uri="{FF2B5EF4-FFF2-40B4-BE49-F238E27FC236}">
              <a16:creationId xmlns:a16="http://schemas.microsoft.com/office/drawing/2014/main" id="{00000000-0008-0000-0000-0000AF18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6320" name="Oval 15">
          <a:extLst>
            <a:ext uri="{FF2B5EF4-FFF2-40B4-BE49-F238E27FC236}">
              <a16:creationId xmlns:a16="http://schemas.microsoft.com/office/drawing/2014/main" id="{00000000-0008-0000-0000-0000B018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321" name="Oval 16">
          <a:extLst>
            <a:ext uri="{FF2B5EF4-FFF2-40B4-BE49-F238E27FC236}">
              <a16:creationId xmlns:a16="http://schemas.microsoft.com/office/drawing/2014/main" id="{00000000-0008-0000-0000-0000B11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6322" name="Text Box 1">
          <a:extLst>
            <a:ext uri="{FF2B5EF4-FFF2-40B4-BE49-F238E27FC236}">
              <a16:creationId xmlns:a16="http://schemas.microsoft.com/office/drawing/2014/main" id="{00000000-0008-0000-0000-0000B218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6323" name="Text Box 2">
          <a:extLst>
            <a:ext uri="{FF2B5EF4-FFF2-40B4-BE49-F238E27FC236}">
              <a16:creationId xmlns:a16="http://schemas.microsoft.com/office/drawing/2014/main" id="{00000000-0008-0000-0000-0000B318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324" name="Oval 3">
          <a:extLst>
            <a:ext uri="{FF2B5EF4-FFF2-40B4-BE49-F238E27FC236}">
              <a16:creationId xmlns:a16="http://schemas.microsoft.com/office/drawing/2014/main" id="{00000000-0008-0000-0000-0000B41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325" name="Oval 4">
          <a:extLst>
            <a:ext uri="{FF2B5EF4-FFF2-40B4-BE49-F238E27FC236}">
              <a16:creationId xmlns:a16="http://schemas.microsoft.com/office/drawing/2014/main" id="{00000000-0008-0000-0000-0000B51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326" name="Oval 5">
          <a:extLst>
            <a:ext uri="{FF2B5EF4-FFF2-40B4-BE49-F238E27FC236}">
              <a16:creationId xmlns:a16="http://schemas.microsoft.com/office/drawing/2014/main" id="{00000000-0008-0000-0000-0000B61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327" name="Oval 6">
          <a:extLst>
            <a:ext uri="{FF2B5EF4-FFF2-40B4-BE49-F238E27FC236}">
              <a16:creationId xmlns:a16="http://schemas.microsoft.com/office/drawing/2014/main" id="{00000000-0008-0000-0000-0000B71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6328" name="Oval 7">
          <a:extLst>
            <a:ext uri="{FF2B5EF4-FFF2-40B4-BE49-F238E27FC236}">
              <a16:creationId xmlns:a16="http://schemas.microsoft.com/office/drawing/2014/main" id="{00000000-0008-0000-0000-0000B818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329" name="Oval 8">
          <a:extLst>
            <a:ext uri="{FF2B5EF4-FFF2-40B4-BE49-F238E27FC236}">
              <a16:creationId xmlns:a16="http://schemas.microsoft.com/office/drawing/2014/main" id="{00000000-0008-0000-0000-0000B91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330" name="Oval 9">
          <a:extLst>
            <a:ext uri="{FF2B5EF4-FFF2-40B4-BE49-F238E27FC236}">
              <a16:creationId xmlns:a16="http://schemas.microsoft.com/office/drawing/2014/main" id="{00000000-0008-0000-0000-0000BA1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331" name="Oval 10">
          <a:extLst>
            <a:ext uri="{FF2B5EF4-FFF2-40B4-BE49-F238E27FC236}">
              <a16:creationId xmlns:a16="http://schemas.microsoft.com/office/drawing/2014/main" id="{00000000-0008-0000-0000-0000BB1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332" name="Oval 11">
          <a:extLst>
            <a:ext uri="{FF2B5EF4-FFF2-40B4-BE49-F238E27FC236}">
              <a16:creationId xmlns:a16="http://schemas.microsoft.com/office/drawing/2014/main" id="{00000000-0008-0000-0000-0000BC1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333" name="Oval 12">
          <a:extLst>
            <a:ext uri="{FF2B5EF4-FFF2-40B4-BE49-F238E27FC236}">
              <a16:creationId xmlns:a16="http://schemas.microsoft.com/office/drawing/2014/main" id="{00000000-0008-0000-0000-0000BD1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334" name="Oval 13">
          <a:extLst>
            <a:ext uri="{FF2B5EF4-FFF2-40B4-BE49-F238E27FC236}">
              <a16:creationId xmlns:a16="http://schemas.microsoft.com/office/drawing/2014/main" id="{00000000-0008-0000-0000-0000BE1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6335" name="Oval 14">
          <a:extLst>
            <a:ext uri="{FF2B5EF4-FFF2-40B4-BE49-F238E27FC236}">
              <a16:creationId xmlns:a16="http://schemas.microsoft.com/office/drawing/2014/main" id="{00000000-0008-0000-0000-0000BF18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6336" name="Oval 15">
          <a:extLst>
            <a:ext uri="{FF2B5EF4-FFF2-40B4-BE49-F238E27FC236}">
              <a16:creationId xmlns:a16="http://schemas.microsoft.com/office/drawing/2014/main" id="{00000000-0008-0000-0000-0000C018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337" name="Oval 16">
          <a:extLst>
            <a:ext uri="{FF2B5EF4-FFF2-40B4-BE49-F238E27FC236}">
              <a16:creationId xmlns:a16="http://schemas.microsoft.com/office/drawing/2014/main" id="{00000000-0008-0000-0000-0000C11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6338" name="Text Box 1">
          <a:extLst>
            <a:ext uri="{FF2B5EF4-FFF2-40B4-BE49-F238E27FC236}">
              <a16:creationId xmlns:a16="http://schemas.microsoft.com/office/drawing/2014/main" id="{00000000-0008-0000-0000-0000C218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6339" name="Text Box 2">
          <a:extLst>
            <a:ext uri="{FF2B5EF4-FFF2-40B4-BE49-F238E27FC236}">
              <a16:creationId xmlns:a16="http://schemas.microsoft.com/office/drawing/2014/main" id="{00000000-0008-0000-0000-0000C318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340" name="Oval 3">
          <a:extLst>
            <a:ext uri="{FF2B5EF4-FFF2-40B4-BE49-F238E27FC236}">
              <a16:creationId xmlns:a16="http://schemas.microsoft.com/office/drawing/2014/main" id="{00000000-0008-0000-0000-0000C41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341" name="Oval 4">
          <a:extLst>
            <a:ext uri="{FF2B5EF4-FFF2-40B4-BE49-F238E27FC236}">
              <a16:creationId xmlns:a16="http://schemas.microsoft.com/office/drawing/2014/main" id="{00000000-0008-0000-0000-0000C51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342" name="Oval 5">
          <a:extLst>
            <a:ext uri="{FF2B5EF4-FFF2-40B4-BE49-F238E27FC236}">
              <a16:creationId xmlns:a16="http://schemas.microsoft.com/office/drawing/2014/main" id="{00000000-0008-0000-0000-0000C61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343" name="Oval 6">
          <a:extLst>
            <a:ext uri="{FF2B5EF4-FFF2-40B4-BE49-F238E27FC236}">
              <a16:creationId xmlns:a16="http://schemas.microsoft.com/office/drawing/2014/main" id="{00000000-0008-0000-0000-0000C71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6344" name="Oval 7">
          <a:extLst>
            <a:ext uri="{FF2B5EF4-FFF2-40B4-BE49-F238E27FC236}">
              <a16:creationId xmlns:a16="http://schemas.microsoft.com/office/drawing/2014/main" id="{00000000-0008-0000-0000-0000C818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345" name="Oval 8">
          <a:extLst>
            <a:ext uri="{FF2B5EF4-FFF2-40B4-BE49-F238E27FC236}">
              <a16:creationId xmlns:a16="http://schemas.microsoft.com/office/drawing/2014/main" id="{00000000-0008-0000-0000-0000C91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346" name="Oval 9">
          <a:extLst>
            <a:ext uri="{FF2B5EF4-FFF2-40B4-BE49-F238E27FC236}">
              <a16:creationId xmlns:a16="http://schemas.microsoft.com/office/drawing/2014/main" id="{00000000-0008-0000-0000-0000CA1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347" name="Oval 10">
          <a:extLst>
            <a:ext uri="{FF2B5EF4-FFF2-40B4-BE49-F238E27FC236}">
              <a16:creationId xmlns:a16="http://schemas.microsoft.com/office/drawing/2014/main" id="{00000000-0008-0000-0000-0000CB1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348" name="Oval 11">
          <a:extLst>
            <a:ext uri="{FF2B5EF4-FFF2-40B4-BE49-F238E27FC236}">
              <a16:creationId xmlns:a16="http://schemas.microsoft.com/office/drawing/2014/main" id="{00000000-0008-0000-0000-0000CC1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349" name="Oval 12">
          <a:extLst>
            <a:ext uri="{FF2B5EF4-FFF2-40B4-BE49-F238E27FC236}">
              <a16:creationId xmlns:a16="http://schemas.microsoft.com/office/drawing/2014/main" id="{00000000-0008-0000-0000-0000CD1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350" name="Oval 13">
          <a:extLst>
            <a:ext uri="{FF2B5EF4-FFF2-40B4-BE49-F238E27FC236}">
              <a16:creationId xmlns:a16="http://schemas.microsoft.com/office/drawing/2014/main" id="{00000000-0008-0000-0000-0000CE1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6351" name="Oval 14">
          <a:extLst>
            <a:ext uri="{FF2B5EF4-FFF2-40B4-BE49-F238E27FC236}">
              <a16:creationId xmlns:a16="http://schemas.microsoft.com/office/drawing/2014/main" id="{00000000-0008-0000-0000-0000CF18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6352" name="Oval 15">
          <a:extLst>
            <a:ext uri="{FF2B5EF4-FFF2-40B4-BE49-F238E27FC236}">
              <a16:creationId xmlns:a16="http://schemas.microsoft.com/office/drawing/2014/main" id="{00000000-0008-0000-0000-0000D018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353" name="Oval 16">
          <a:extLst>
            <a:ext uri="{FF2B5EF4-FFF2-40B4-BE49-F238E27FC236}">
              <a16:creationId xmlns:a16="http://schemas.microsoft.com/office/drawing/2014/main" id="{00000000-0008-0000-0000-0000D11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6354" name="Text Box 1">
          <a:extLst>
            <a:ext uri="{FF2B5EF4-FFF2-40B4-BE49-F238E27FC236}">
              <a16:creationId xmlns:a16="http://schemas.microsoft.com/office/drawing/2014/main" id="{00000000-0008-0000-0000-0000D218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6355" name="Text Box 2">
          <a:extLst>
            <a:ext uri="{FF2B5EF4-FFF2-40B4-BE49-F238E27FC236}">
              <a16:creationId xmlns:a16="http://schemas.microsoft.com/office/drawing/2014/main" id="{00000000-0008-0000-0000-0000D318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356" name="Oval 3">
          <a:extLst>
            <a:ext uri="{FF2B5EF4-FFF2-40B4-BE49-F238E27FC236}">
              <a16:creationId xmlns:a16="http://schemas.microsoft.com/office/drawing/2014/main" id="{00000000-0008-0000-0000-0000D41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357" name="Oval 4">
          <a:extLst>
            <a:ext uri="{FF2B5EF4-FFF2-40B4-BE49-F238E27FC236}">
              <a16:creationId xmlns:a16="http://schemas.microsoft.com/office/drawing/2014/main" id="{00000000-0008-0000-0000-0000D51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358" name="Oval 5">
          <a:extLst>
            <a:ext uri="{FF2B5EF4-FFF2-40B4-BE49-F238E27FC236}">
              <a16:creationId xmlns:a16="http://schemas.microsoft.com/office/drawing/2014/main" id="{00000000-0008-0000-0000-0000D61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359" name="Oval 6">
          <a:extLst>
            <a:ext uri="{FF2B5EF4-FFF2-40B4-BE49-F238E27FC236}">
              <a16:creationId xmlns:a16="http://schemas.microsoft.com/office/drawing/2014/main" id="{00000000-0008-0000-0000-0000D71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6360" name="Oval 7">
          <a:extLst>
            <a:ext uri="{FF2B5EF4-FFF2-40B4-BE49-F238E27FC236}">
              <a16:creationId xmlns:a16="http://schemas.microsoft.com/office/drawing/2014/main" id="{00000000-0008-0000-0000-0000D818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361" name="Oval 8">
          <a:extLst>
            <a:ext uri="{FF2B5EF4-FFF2-40B4-BE49-F238E27FC236}">
              <a16:creationId xmlns:a16="http://schemas.microsoft.com/office/drawing/2014/main" id="{00000000-0008-0000-0000-0000D91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362" name="Oval 9">
          <a:extLst>
            <a:ext uri="{FF2B5EF4-FFF2-40B4-BE49-F238E27FC236}">
              <a16:creationId xmlns:a16="http://schemas.microsoft.com/office/drawing/2014/main" id="{00000000-0008-0000-0000-0000DA1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363" name="Oval 10">
          <a:extLst>
            <a:ext uri="{FF2B5EF4-FFF2-40B4-BE49-F238E27FC236}">
              <a16:creationId xmlns:a16="http://schemas.microsoft.com/office/drawing/2014/main" id="{00000000-0008-0000-0000-0000DB1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364" name="Oval 11">
          <a:extLst>
            <a:ext uri="{FF2B5EF4-FFF2-40B4-BE49-F238E27FC236}">
              <a16:creationId xmlns:a16="http://schemas.microsoft.com/office/drawing/2014/main" id="{00000000-0008-0000-0000-0000DC1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365" name="Oval 12">
          <a:extLst>
            <a:ext uri="{FF2B5EF4-FFF2-40B4-BE49-F238E27FC236}">
              <a16:creationId xmlns:a16="http://schemas.microsoft.com/office/drawing/2014/main" id="{00000000-0008-0000-0000-0000DD1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366" name="Oval 13">
          <a:extLst>
            <a:ext uri="{FF2B5EF4-FFF2-40B4-BE49-F238E27FC236}">
              <a16:creationId xmlns:a16="http://schemas.microsoft.com/office/drawing/2014/main" id="{00000000-0008-0000-0000-0000DE1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6367" name="Oval 14">
          <a:extLst>
            <a:ext uri="{FF2B5EF4-FFF2-40B4-BE49-F238E27FC236}">
              <a16:creationId xmlns:a16="http://schemas.microsoft.com/office/drawing/2014/main" id="{00000000-0008-0000-0000-0000DF18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6368" name="Oval 15">
          <a:extLst>
            <a:ext uri="{FF2B5EF4-FFF2-40B4-BE49-F238E27FC236}">
              <a16:creationId xmlns:a16="http://schemas.microsoft.com/office/drawing/2014/main" id="{00000000-0008-0000-0000-0000E018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369" name="Oval 16">
          <a:extLst>
            <a:ext uri="{FF2B5EF4-FFF2-40B4-BE49-F238E27FC236}">
              <a16:creationId xmlns:a16="http://schemas.microsoft.com/office/drawing/2014/main" id="{00000000-0008-0000-0000-0000E11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6370" name="Text Box 1">
          <a:extLst>
            <a:ext uri="{FF2B5EF4-FFF2-40B4-BE49-F238E27FC236}">
              <a16:creationId xmlns:a16="http://schemas.microsoft.com/office/drawing/2014/main" id="{00000000-0008-0000-0000-0000E218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6371" name="Text Box 2">
          <a:extLst>
            <a:ext uri="{FF2B5EF4-FFF2-40B4-BE49-F238E27FC236}">
              <a16:creationId xmlns:a16="http://schemas.microsoft.com/office/drawing/2014/main" id="{00000000-0008-0000-0000-0000E318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372" name="Oval 3">
          <a:extLst>
            <a:ext uri="{FF2B5EF4-FFF2-40B4-BE49-F238E27FC236}">
              <a16:creationId xmlns:a16="http://schemas.microsoft.com/office/drawing/2014/main" id="{00000000-0008-0000-0000-0000E41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373" name="Oval 4">
          <a:extLst>
            <a:ext uri="{FF2B5EF4-FFF2-40B4-BE49-F238E27FC236}">
              <a16:creationId xmlns:a16="http://schemas.microsoft.com/office/drawing/2014/main" id="{00000000-0008-0000-0000-0000E51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374" name="Oval 5">
          <a:extLst>
            <a:ext uri="{FF2B5EF4-FFF2-40B4-BE49-F238E27FC236}">
              <a16:creationId xmlns:a16="http://schemas.microsoft.com/office/drawing/2014/main" id="{00000000-0008-0000-0000-0000E61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375" name="Oval 6">
          <a:extLst>
            <a:ext uri="{FF2B5EF4-FFF2-40B4-BE49-F238E27FC236}">
              <a16:creationId xmlns:a16="http://schemas.microsoft.com/office/drawing/2014/main" id="{00000000-0008-0000-0000-0000E71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6376" name="Oval 7">
          <a:extLst>
            <a:ext uri="{FF2B5EF4-FFF2-40B4-BE49-F238E27FC236}">
              <a16:creationId xmlns:a16="http://schemas.microsoft.com/office/drawing/2014/main" id="{00000000-0008-0000-0000-0000E818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377" name="Oval 8">
          <a:extLst>
            <a:ext uri="{FF2B5EF4-FFF2-40B4-BE49-F238E27FC236}">
              <a16:creationId xmlns:a16="http://schemas.microsoft.com/office/drawing/2014/main" id="{00000000-0008-0000-0000-0000E91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378" name="Oval 9">
          <a:extLst>
            <a:ext uri="{FF2B5EF4-FFF2-40B4-BE49-F238E27FC236}">
              <a16:creationId xmlns:a16="http://schemas.microsoft.com/office/drawing/2014/main" id="{00000000-0008-0000-0000-0000EA1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379" name="Oval 10">
          <a:extLst>
            <a:ext uri="{FF2B5EF4-FFF2-40B4-BE49-F238E27FC236}">
              <a16:creationId xmlns:a16="http://schemas.microsoft.com/office/drawing/2014/main" id="{00000000-0008-0000-0000-0000EB1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380" name="Oval 11">
          <a:extLst>
            <a:ext uri="{FF2B5EF4-FFF2-40B4-BE49-F238E27FC236}">
              <a16:creationId xmlns:a16="http://schemas.microsoft.com/office/drawing/2014/main" id="{00000000-0008-0000-0000-0000EC1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381" name="Oval 12">
          <a:extLst>
            <a:ext uri="{FF2B5EF4-FFF2-40B4-BE49-F238E27FC236}">
              <a16:creationId xmlns:a16="http://schemas.microsoft.com/office/drawing/2014/main" id="{00000000-0008-0000-0000-0000ED1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382" name="Oval 13">
          <a:extLst>
            <a:ext uri="{FF2B5EF4-FFF2-40B4-BE49-F238E27FC236}">
              <a16:creationId xmlns:a16="http://schemas.microsoft.com/office/drawing/2014/main" id="{00000000-0008-0000-0000-0000EE1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6383" name="Oval 14">
          <a:extLst>
            <a:ext uri="{FF2B5EF4-FFF2-40B4-BE49-F238E27FC236}">
              <a16:creationId xmlns:a16="http://schemas.microsoft.com/office/drawing/2014/main" id="{00000000-0008-0000-0000-0000EF18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6384" name="Oval 15">
          <a:extLst>
            <a:ext uri="{FF2B5EF4-FFF2-40B4-BE49-F238E27FC236}">
              <a16:creationId xmlns:a16="http://schemas.microsoft.com/office/drawing/2014/main" id="{00000000-0008-0000-0000-0000F018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385" name="Oval 16">
          <a:extLst>
            <a:ext uri="{FF2B5EF4-FFF2-40B4-BE49-F238E27FC236}">
              <a16:creationId xmlns:a16="http://schemas.microsoft.com/office/drawing/2014/main" id="{00000000-0008-0000-0000-0000F11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6386" name="Text Box 1">
          <a:extLst>
            <a:ext uri="{FF2B5EF4-FFF2-40B4-BE49-F238E27FC236}">
              <a16:creationId xmlns:a16="http://schemas.microsoft.com/office/drawing/2014/main" id="{00000000-0008-0000-0000-0000F218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6387" name="Text Box 2">
          <a:extLst>
            <a:ext uri="{FF2B5EF4-FFF2-40B4-BE49-F238E27FC236}">
              <a16:creationId xmlns:a16="http://schemas.microsoft.com/office/drawing/2014/main" id="{00000000-0008-0000-0000-0000F318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388" name="Oval 3">
          <a:extLst>
            <a:ext uri="{FF2B5EF4-FFF2-40B4-BE49-F238E27FC236}">
              <a16:creationId xmlns:a16="http://schemas.microsoft.com/office/drawing/2014/main" id="{00000000-0008-0000-0000-0000F41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389" name="Oval 4">
          <a:extLst>
            <a:ext uri="{FF2B5EF4-FFF2-40B4-BE49-F238E27FC236}">
              <a16:creationId xmlns:a16="http://schemas.microsoft.com/office/drawing/2014/main" id="{00000000-0008-0000-0000-0000F51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390" name="Oval 5">
          <a:extLst>
            <a:ext uri="{FF2B5EF4-FFF2-40B4-BE49-F238E27FC236}">
              <a16:creationId xmlns:a16="http://schemas.microsoft.com/office/drawing/2014/main" id="{00000000-0008-0000-0000-0000F61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391" name="Oval 6">
          <a:extLst>
            <a:ext uri="{FF2B5EF4-FFF2-40B4-BE49-F238E27FC236}">
              <a16:creationId xmlns:a16="http://schemas.microsoft.com/office/drawing/2014/main" id="{00000000-0008-0000-0000-0000F71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6392" name="Oval 7">
          <a:extLst>
            <a:ext uri="{FF2B5EF4-FFF2-40B4-BE49-F238E27FC236}">
              <a16:creationId xmlns:a16="http://schemas.microsoft.com/office/drawing/2014/main" id="{00000000-0008-0000-0000-0000F818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393" name="Oval 8">
          <a:extLst>
            <a:ext uri="{FF2B5EF4-FFF2-40B4-BE49-F238E27FC236}">
              <a16:creationId xmlns:a16="http://schemas.microsoft.com/office/drawing/2014/main" id="{00000000-0008-0000-0000-0000F91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394" name="Oval 9">
          <a:extLst>
            <a:ext uri="{FF2B5EF4-FFF2-40B4-BE49-F238E27FC236}">
              <a16:creationId xmlns:a16="http://schemas.microsoft.com/office/drawing/2014/main" id="{00000000-0008-0000-0000-0000FA1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395" name="Oval 10">
          <a:extLst>
            <a:ext uri="{FF2B5EF4-FFF2-40B4-BE49-F238E27FC236}">
              <a16:creationId xmlns:a16="http://schemas.microsoft.com/office/drawing/2014/main" id="{00000000-0008-0000-0000-0000FB1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396" name="Oval 11">
          <a:extLst>
            <a:ext uri="{FF2B5EF4-FFF2-40B4-BE49-F238E27FC236}">
              <a16:creationId xmlns:a16="http://schemas.microsoft.com/office/drawing/2014/main" id="{00000000-0008-0000-0000-0000FC1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397" name="Oval 12">
          <a:extLst>
            <a:ext uri="{FF2B5EF4-FFF2-40B4-BE49-F238E27FC236}">
              <a16:creationId xmlns:a16="http://schemas.microsoft.com/office/drawing/2014/main" id="{00000000-0008-0000-0000-0000FD1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398" name="Oval 13">
          <a:extLst>
            <a:ext uri="{FF2B5EF4-FFF2-40B4-BE49-F238E27FC236}">
              <a16:creationId xmlns:a16="http://schemas.microsoft.com/office/drawing/2014/main" id="{00000000-0008-0000-0000-0000FE1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6399" name="Oval 14">
          <a:extLst>
            <a:ext uri="{FF2B5EF4-FFF2-40B4-BE49-F238E27FC236}">
              <a16:creationId xmlns:a16="http://schemas.microsoft.com/office/drawing/2014/main" id="{00000000-0008-0000-0000-0000FF18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6400" name="Oval 15">
          <a:extLst>
            <a:ext uri="{FF2B5EF4-FFF2-40B4-BE49-F238E27FC236}">
              <a16:creationId xmlns:a16="http://schemas.microsoft.com/office/drawing/2014/main" id="{00000000-0008-0000-0000-00000019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401" name="Oval 16">
          <a:extLst>
            <a:ext uri="{FF2B5EF4-FFF2-40B4-BE49-F238E27FC236}">
              <a16:creationId xmlns:a16="http://schemas.microsoft.com/office/drawing/2014/main" id="{00000000-0008-0000-0000-0000011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6402" name="Text Box 1">
          <a:extLst>
            <a:ext uri="{FF2B5EF4-FFF2-40B4-BE49-F238E27FC236}">
              <a16:creationId xmlns:a16="http://schemas.microsoft.com/office/drawing/2014/main" id="{00000000-0008-0000-0000-00000219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6403" name="Text Box 2">
          <a:extLst>
            <a:ext uri="{FF2B5EF4-FFF2-40B4-BE49-F238E27FC236}">
              <a16:creationId xmlns:a16="http://schemas.microsoft.com/office/drawing/2014/main" id="{00000000-0008-0000-0000-00000319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404" name="Oval 3">
          <a:extLst>
            <a:ext uri="{FF2B5EF4-FFF2-40B4-BE49-F238E27FC236}">
              <a16:creationId xmlns:a16="http://schemas.microsoft.com/office/drawing/2014/main" id="{00000000-0008-0000-0000-0000041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405" name="Oval 4">
          <a:extLst>
            <a:ext uri="{FF2B5EF4-FFF2-40B4-BE49-F238E27FC236}">
              <a16:creationId xmlns:a16="http://schemas.microsoft.com/office/drawing/2014/main" id="{00000000-0008-0000-0000-0000051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406" name="Oval 5">
          <a:extLst>
            <a:ext uri="{FF2B5EF4-FFF2-40B4-BE49-F238E27FC236}">
              <a16:creationId xmlns:a16="http://schemas.microsoft.com/office/drawing/2014/main" id="{00000000-0008-0000-0000-0000061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407" name="Oval 6">
          <a:extLst>
            <a:ext uri="{FF2B5EF4-FFF2-40B4-BE49-F238E27FC236}">
              <a16:creationId xmlns:a16="http://schemas.microsoft.com/office/drawing/2014/main" id="{00000000-0008-0000-0000-0000071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6408" name="Oval 7">
          <a:extLst>
            <a:ext uri="{FF2B5EF4-FFF2-40B4-BE49-F238E27FC236}">
              <a16:creationId xmlns:a16="http://schemas.microsoft.com/office/drawing/2014/main" id="{00000000-0008-0000-0000-00000819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409" name="Oval 8">
          <a:extLst>
            <a:ext uri="{FF2B5EF4-FFF2-40B4-BE49-F238E27FC236}">
              <a16:creationId xmlns:a16="http://schemas.microsoft.com/office/drawing/2014/main" id="{00000000-0008-0000-0000-0000091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410" name="Oval 9">
          <a:extLst>
            <a:ext uri="{FF2B5EF4-FFF2-40B4-BE49-F238E27FC236}">
              <a16:creationId xmlns:a16="http://schemas.microsoft.com/office/drawing/2014/main" id="{00000000-0008-0000-0000-00000A1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411" name="Oval 10">
          <a:extLst>
            <a:ext uri="{FF2B5EF4-FFF2-40B4-BE49-F238E27FC236}">
              <a16:creationId xmlns:a16="http://schemas.microsoft.com/office/drawing/2014/main" id="{00000000-0008-0000-0000-00000B1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412" name="Oval 11">
          <a:extLst>
            <a:ext uri="{FF2B5EF4-FFF2-40B4-BE49-F238E27FC236}">
              <a16:creationId xmlns:a16="http://schemas.microsoft.com/office/drawing/2014/main" id="{00000000-0008-0000-0000-00000C1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413" name="Oval 12">
          <a:extLst>
            <a:ext uri="{FF2B5EF4-FFF2-40B4-BE49-F238E27FC236}">
              <a16:creationId xmlns:a16="http://schemas.microsoft.com/office/drawing/2014/main" id="{00000000-0008-0000-0000-00000D1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414" name="Oval 13">
          <a:extLst>
            <a:ext uri="{FF2B5EF4-FFF2-40B4-BE49-F238E27FC236}">
              <a16:creationId xmlns:a16="http://schemas.microsoft.com/office/drawing/2014/main" id="{00000000-0008-0000-0000-00000E1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6415" name="Oval 14">
          <a:extLst>
            <a:ext uri="{FF2B5EF4-FFF2-40B4-BE49-F238E27FC236}">
              <a16:creationId xmlns:a16="http://schemas.microsoft.com/office/drawing/2014/main" id="{00000000-0008-0000-0000-00000F19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6416" name="Oval 15">
          <a:extLst>
            <a:ext uri="{FF2B5EF4-FFF2-40B4-BE49-F238E27FC236}">
              <a16:creationId xmlns:a16="http://schemas.microsoft.com/office/drawing/2014/main" id="{00000000-0008-0000-0000-00001019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417" name="Oval 16">
          <a:extLst>
            <a:ext uri="{FF2B5EF4-FFF2-40B4-BE49-F238E27FC236}">
              <a16:creationId xmlns:a16="http://schemas.microsoft.com/office/drawing/2014/main" id="{00000000-0008-0000-0000-0000111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6418" name="Text Box 1">
          <a:extLst>
            <a:ext uri="{FF2B5EF4-FFF2-40B4-BE49-F238E27FC236}">
              <a16:creationId xmlns:a16="http://schemas.microsoft.com/office/drawing/2014/main" id="{00000000-0008-0000-0000-00001219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6419" name="Text Box 2">
          <a:extLst>
            <a:ext uri="{FF2B5EF4-FFF2-40B4-BE49-F238E27FC236}">
              <a16:creationId xmlns:a16="http://schemas.microsoft.com/office/drawing/2014/main" id="{00000000-0008-0000-0000-00001319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420" name="Oval 3">
          <a:extLst>
            <a:ext uri="{FF2B5EF4-FFF2-40B4-BE49-F238E27FC236}">
              <a16:creationId xmlns:a16="http://schemas.microsoft.com/office/drawing/2014/main" id="{00000000-0008-0000-0000-0000141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421" name="Oval 4">
          <a:extLst>
            <a:ext uri="{FF2B5EF4-FFF2-40B4-BE49-F238E27FC236}">
              <a16:creationId xmlns:a16="http://schemas.microsoft.com/office/drawing/2014/main" id="{00000000-0008-0000-0000-0000151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422" name="Oval 5">
          <a:extLst>
            <a:ext uri="{FF2B5EF4-FFF2-40B4-BE49-F238E27FC236}">
              <a16:creationId xmlns:a16="http://schemas.microsoft.com/office/drawing/2014/main" id="{00000000-0008-0000-0000-0000161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423" name="Oval 6">
          <a:extLst>
            <a:ext uri="{FF2B5EF4-FFF2-40B4-BE49-F238E27FC236}">
              <a16:creationId xmlns:a16="http://schemas.microsoft.com/office/drawing/2014/main" id="{00000000-0008-0000-0000-0000171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6424" name="Oval 7">
          <a:extLst>
            <a:ext uri="{FF2B5EF4-FFF2-40B4-BE49-F238E27FC236}">
              <a16:creationId xmlns:a16="http://schemas.microsoft.com/office/drawing/2014/main" id="{00000000-0008-0000-0000-00001819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425" name="Oval 8">
          <a:extLst>
            <a:ext uri="{FF2B5EF4-FFF2-40B4-BE49-F238E27FC236}">
              <a16:creationId xmlns:a16="http://schemas.microsoft.com/office/drawing/2014/main" id="{00000000-0008-0000-0000-0000191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426" name="Oval 9">
          <a:extLst>
            <a:ext uri="{FF2B5EF4-FFF2-40B4-BE49-F238E27FC236}">
              <a16:creationId xmlns:a16="http://schemas.microsoft.com/office/drawing/2014/main" id="{00000000-0008-0000-0000-00001A1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427" name="Oval 10">
          <a:extLst>
            <a:ext uri="{FF2B5EF4-FFF2-40B4-BE49-F238E27FC236}">
              <a16:creationId xmlns:a16="http://schemas.microsoft.com/office/drawing/2014/main" id="{00000000-0008-0000-0000-00001B1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428" name="Oval 11">
          <a:extLst>
            <a:ext uri="{FF2B5EF4-FFF2-40B4-BE49-F238E27FC236}">
              <a16:creationId xmlns:a16="http://schemas.microsoft.com/office/drawing/2014/main" id="{00000000-0008-0000-0000-00001C1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429" name="Oval 12">
          <a:extLst>
            <a:ext uri="{FF2B5EF4-FFF2-40B4-BE49-F238E27FC236}">
              <a16:creationId xmlns:a16="http://schemas.microsoft.com/office/drawing/2014/main" id="{00000000-0008-0000-0000-00001D1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430" name="Oval 13">
          <a:extLst>
            <a:ext uri="{FF2B5EF4-FFF2-40B4-BE49-F238E27FC236}">
              <a16:creationId xmlns:a16="http://schemas.microsoft.com/office/drawing/2014/main" id="{00000000-0008-0000-0000-00001E1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6431" name="Oval 14">
          <a:extLst>
            <a:ext uri="{FF2B5EF4-FFF2-40B4-BE49-F238E27FC236}">
              <a16:creationId xmlns:a16="http://schemas.microsoft.com/office/drawing/2014/main" id="{00000000-0008-0000-0000-00001F19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6432" name="Oval 15">
          <a:extLst>
            <a:ext uri="{FF2B5EF4-FFF2-40B4-BE49-F238E27FC236}">
              <a16:creationId xmlns:a16="http://schemas.microsoft.com/office/drawing/2014/main" id="{00000000-0008-0000-0000-00002019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433" name="Oval 16">
          <a:extLst>
            <a:ext uri="{FF2B5EF4-FFF2-40B4-BE49-F238E27FC236}">
              <a16:creationId xmlns:a16="http://schemas.microsoft.com/office/drawing/2014/main" id="{00000000-0008-0000-0000-0000211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6434" name="Text Box 1">
          <a:extLst>
            <a:ext uri="{FF2B5EF4-FFF2-40B4-BE49-F238E27FC236}">
              <a16:creationId xmlns:a16="http://schemas.microsoft.com/office/drawing/2014/main" id="{00000000-0008-0000-0000-00002219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6435" name="Text Box 2">
          <a:extLst>
            <a:ext uri="{FF2B5EF4-FFF2-40B4-BE49-F238E27FC236}">
              <a16:creationId xmlns:a16="http://schemas.microsoft.com/office/drawing/2014/main" id="{00000000-0008-0000-0000-00002319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436" name="Oval 3">
          <a:extLst>
            <a:ext uri="{FF2B5EF4-FFF2-40B4-BE49-F238E27FC236}">
              <a16:creationId xmlns:a16="http://schemas.microsoft.com/office/drawing/2014/main" id="{00000000-0008-0000-0000-0000241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437" name="Oval 4">
          <a:extLst>
            <a:ext uri="{FF2B5EF4-FFF2-40B4-BE49-F238E27FC236}">
              <a16:creationId xmlns:a16="http://schemas.microsoft.com/office/drawing/2014/main" id="{00000000-0008-0000-0000-0000251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438" name="Oval 5">
          <a:extLst>
            <a:ext uri="{FF2B5EF4-FFF2-40B4-BE49-F238E27FC236}">
              <a16:creationId xmlns:a16="http://schemas.microsoft.com/office/drawing/2014/main" id="{00000000-0008-0000-0000-0000261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439" name="Oval 6">
          <a:extLst>
            <a:ext uri="{FF2B5EF4-FFF2-40B4-BE49-F238E27FC236}">
              <a16:creationId xmlns:a16="http://schemas.microsoft.com/office/drawing/2014/main" id="{00000000-0008-0000-0000-0000271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6440" name="Oval 7">
          <a:extLst>
            <a:ext uri="{FF2B5EF4-FFF2-40B4-BE49-F238E27FC236}">
              <a16:creationId xmlns:a16="http://schemas.microsoft.com/office/drawing/2014/main" id="{00000000-0008-0000-0000-00002819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441" name="Oval 8">
          <a:extLst>
            <a:ext uri="{FF2B5EF4-FFF2-40B4-BE49-F238E27FC236}">
              <a16:creationId xmlns:a16="http://schemas.microsoft.com/office/drawing/2014/main" id="{00000000-0008-0000-0000-0000291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442" name="Oval 9">
          <a:extLst>
            <a:ext uri="{FF2B5EF4-FFF2-40B4-BE49-F238E27FC236}">
              <a16:creationId xmlns:a16="http://schemas.microsoft.com/office/drawing/2014/main" id="{00000000-0008-0000-0000-00002A1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443" name="Oval 10">
          <a:extLst>
            <a:ext uri="{FF2B5EF4-FFF2-40B4-BE49-F238E27FC236}">
              <a16:creationId xmlns:a16="http://schemas.microsoft.com/office/drawing/2014/main" id="{00000000-0008-0000-0000-00002B1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444" name="Oval 11">
          <a:extLst>
            <a:ext uri="{FF2B5EF4-FFF2-40B4-BE49-F238E27FC236}">
              <a16:creationId xmlns:a16="http://schemas.microsoft.com/office/drawing/2014/main" id="{00000000-0008-0000-0000-00002C1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445" name="Oval 12">
          <a:extLst>
            <a:ext uri="{FF2B5EF4-FFF2-40B4-BE49-F238E27FC236}">
              <a16:creationId xmlns:a16="http://schemas.microsoft.com/office/drawing/2014/main" id="{00000000-0008-0000-0000-00002D1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446" name="Oval 13">
          <a:extLst>
            <a:ext uri="{FF2B5EF4-FFF2-40B4-BE49-F238E27FC236}">
              <a16:creationId xmlns:a16="http://schemas.microsoft.com/office/drawing/2014/main" id="{00000000-0008-0000-0000-00002E1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6447" name="Oval 14">
          <a:extLst>
            <a:ext uri="{FF2B5EF4-FFF2-40B4-BE49-F238E27FC236}">
              <a16:creationId xmlns:a16="http://schemas.microsoft.com/office/drawing/2014/main" id="{00000000-0008-0000-0000-00002F19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6448" name="Oval 15">
          <a:extLst>
            <a:ext uri="{FF2B5EF4-FFF2-40B4-BE49-F238E27FC236}">
              <a16:creationId xmlns:a16="http://schemas.microsoft.com/office/drawing/2014/main" id="{00000000-0008-0000-0000-00003019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449" name="Oval 16">
          <a:extLst>
            <a:ext uri="{FF2B5EF4-FFF2-40B4-BE49-F238E27FC236}">
              <a16:creationId xmlns:a16="http://schemas.microsoft.com/office/drawing/2014/main" id="{00000000-0008-0000-0000-0000311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6450" name="Text Box 1">
          <a:extLst>
            <a:ext uri="{FF2B5EF4-FFF2-40B4-BE49-F238E27FC236}">
              <a16:creationId xmlns:a16="http://schemas.microsoft.com/office/drawing/2014/main" id="{00000000-0008-0000-0000-00003219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6451" name="Text Box 2">
          <a:extLst>
            <a:ext uri="{FF2B5EF4-FFF2-40B4-BE49-F238E27FC236}">
              <a16:creationId xmlns:a16="http://schemas.microsoft.com/office/drawing/2014/main" id="{00000000-0008-0000-0000-00003319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452" name="Oval 3">
          <a:extLst>
            <a:ext uri="{FF2B5EF4-FFF2-40B4-BE49-F238E27FC236}">
              <a16:creationId xmlns:a16="http://schemas.microsoft.com/office/drawing/2014/main" id="{00000000-0008-0000-0000-0000341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453" name="Oval 4">
          <a:extLst>
            <a:ext uri="{FF2B5EF4-FFF2-40B4-BE49-F238E27FC236}">
              <a16:creationId xmlns:a16="http://schemas.microsoft.com/office/drawing/2014/main" id="{00000000-0008-0000-0000-0000351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454" name="Oval 5">
          <a:extLst>
            <a:ext uri="{FF2B5EF4-FFF2-40B4-BE49-F238E27FC236}">
              <a16:creationId xmlns:a16="http://schemas.microsoft.com/office/drawing/2014/main" id="{00000000-0008-0000-0000-0000361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455" name="Oval 6">
          <a:extLst>
            <a:ext uri="{FF2B5EF4-FFF2-40B4-BE49-F238E27FC236}">
              <a16:creationId xmlns:a16="http://schemas.microsoft.com/office/drawing/2014/main" id="{00000000-0008-0000-0000-0000371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6456" name="Oval 7">
          <a:extLst>
            <a:ext uri="{FF2B5EF4-FFF2-40B4-BE49-F238E27FC236}">
              <a16:creationId xmlns:a16="http://schemas.microsoft.com/office/drawing/2014/main" id="{00000000-0008-0000-0000-00003819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457" name="Oval 8">
          <a:extLst>
            <a:ext uri="{FF2B5EF4-FFF2-40B4-BE49-F238E27FC236}">
              <a16:creationId xmlns:a16="http://schemas.microsoft.com/office/drawing/2014/main" id="{00000000-0008-0000-0000-0000391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458" name="Oval 9">
          <a:extLst>
            <a:ext uri="{FF2B5EF4-FFF2-40B4-BE49-F238E27FC236}">
              <a16:creationId xmlns:a16="http://schemas.microsoft.com/office/drawing/2014/main" id="{00000000-0008-0000-0000-00003A1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459" name="Oval 10">
          <a:extLst>
            <a:ext uri="{FF2B5EF4-FFF2-40B4-BE49-F238E27FC236}">
              <a16:creationId xmlns:a16="http://schemas.microsoft.com/office/drawing/2014/main" id="{00000000-0008-0000-0000-00003B1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460" name="Oval 11">
          <a:extLst>
            <a:ext uri="{FF2B5EF4-FFF2-40B4-BE49-F238E27FC236}">
              <a16:creationId xmlns:a16="http://schemas.microsoft.com/office/drawing/2014/main" id="{00000000-0008-0000-0000-00003C1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461" name="Oval 12">
          <a:extLst>
            <a:ext uri="{FF2B5EF4-FFF2-40B4-BE49-F238E27FC236}">
              <a16:creationId xmlns:a16="http://schemas.microsoft.com/office/drawing/2014/main" id="{00000000-0008-0000-0000-00003D1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462" name="Oval 13">
          <a:extLst>
            <a:ext uri="{FF2B5EF4-FFF2-40B4-BE49-F238E27FC236}">
              <a16:creationId xmlns:a16="http://schemas.microsoft.com/office/drawing/2014/main" id="{00000000-0008-0000-0000-00003E1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6463" name="Oval 14">
          <a:extLst>
            <a:ext uri="{FF2B5EF4-FFF2-40B4-BE49-F238E27FC236}">
              <a16:creationId xmlns:a16="http://schemas.microsoft.com/office/drawing/2014/main" id="{00000000-0008-0000-0000-00003F19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6464" name="Oval 15">
          <a:extLst>
            <a:ext uri="{FF2B5EF4-FFF2-40B4-BE49-F238E27FC236}">
              <a16:creationId xmlns:a16="http://schemas.microsoft.com/office/drawing/2014/main" id="{00000000-0008-0000-0000-00004019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465" name="Oval 16">
          <a:extLst>
            <a:ext uri="{FF2B5EF4-FFF2-40B4-BE49-F238E27FC236}">
              <a16:creationId xmlns:a16="http://schemas.microsoft.com/office/drawing/2014/main" id="{00000000-0008-0000-0000-0000411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6466" name="Text Box 1">
          <a:extLst>
            <a:ext uri="{FF2B5EF4-FFF2-40B4-BE49-F238E27FC236}">
              <a16:creationId xmlns:a16="http://schemas.microsoft.com/office/drawing/2014/main" id="{00000000-0008-0000-0000-00004219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6467" name="Text Box 2">
          <a:extLst>
            <a:ext uri="{FF2B5EF4-FFF2-40B4-BE49-F238E27FC236}">
              <a16:creationId xmlns:a16="http://schemas.microsoft.com/office/drawing/2014/main" id="{00000000-0008-0000-0000-00004319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468" name="Oval 3">
          <a:extLst>
            <a:ext uri="{FF2B5EF4-FFF2-40B4-BE49-F238E27FC236}">
              <a16:creationId xmlns:a16="http://schemas.microsoft.com/office/drawing/2014/main" id="{00000000-0008-0000-0000-0000441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469" name="Oval 4">
          <a:extLst>
            <a:ext uri="{FF2B5EF4-FFF2-40B4-BE49-F238E27FC236}">
              <a16:creationId xmlns:a16="http://schemas.microsoft.com/office/drawing/2014/main" id="{00000000-0008-0000-0000-0000451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470" name="Oval 5">
          <a:extLst>
            <a:ext uri="{FF2B5EF4-FFF2-40B4-BE49-F238E27FC236}">
              <a16:creationId xmlns:a16="http://schemas.microsoft.com/office/drawing/2014/main" id="{00000000-0008-0000-0000-0000461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471" name="Oval 6">
          <a:extLst>
            <a:ext uri="{FF2B5EF4-FFF2-40B4-BE49-F238E27FC236}">
              <a16:creationId xmlns:a16="http://schemas.microsoft.com/office/drawing/2014/main" id="{00000000-0008-0000-0000-0000471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6472" name="Oval 7">
          <a:extLst>
            <a:ext uri="{FF2B5EF4-FFF2-40B4-BE49-F238E27FC236}">
              <a16:creationId xmlns:a16="http://schemas.microsoft.com/office/drawing/2014/main" id="{00000000-0008-0000-0000-00004819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473" name="Oval 8">
          <a:extLst>
            <a:ext uri="{FF2B5EF4-FFF2-40B4-BE49-F238E27FC236}">
              <a16:creationId xmlns:a16="http://schemas.microsoft.com/office/drawing/2014/main" id="{00000000-0008-0000-0000-0000491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474" name="Oval 9">
          <a:extLst>
            <a:ext uri="{FF2B5EF4-FFF2-40B4-BE49-F238E27FC236}">
              <a16:creationId xmlns:a16="http://schemas.microsoft.com/office/drawing/2014/main" id="{00000000-0008-0000-0000-00004A1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475" name="Oval 10">
          <a:extLst>
            <a:ext uri="{FF2B5EF4-FFF2-40B4-BE49-F238E27FC236}">
              <a16:creationId xmlns:a16="http://schemas.microsoft.com/office/drawing/2014/main" id="{00000000-0008-0000-0000-00004B1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476" name="Oval 11">
          <a:extLst>
            <a:ext uri="{FF2B5EF4-FFF2-40B4-BE49-F238E27FC236}">
              <a16:creationId xmlns:a16="http://schemas.microsoft.com/office/drawing/2014/main" id="{00000000-0008-0000-0000-00004C1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477" name="Oval 12">
          <a:extLst>
            <a:ext uri="{FF2B5EF4-FFF2-40B4-BE49-F238E27FC236}">
              <a16:creationId xmlns:a16="http://schemas.microsoft.com/office/drawing/2014/main" id="{00000000-0008-0000-0000-00004D1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478" name="Oval 13">
          <a:extLst>
            <a:ext uri="{FF2B5EF4-FFF2-40B4-BE49-F238E27FC236}">
              <a16:creationId xmlns:a16="http://schemas.microsoft.com/office/drawing/2014/main" id="{00000000-0008-0000-0000-00004E1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6479" name="Oval 14">
          <a:extLst>
            <a:ext uri="{FF2B5EF4-FFF2-40B4-BE49-F238E27FC236}">
              <a16:creationId xmlns:a16="http://schemas.microsoft.com/office/drawing/2014/main" id="{00000000-0008-0000-0000-00004F19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6480" name="Oval 15">
          <a:extLst>
            <a:ext uri="{FF2B5EF4-FFF2-40B4-BE49-F238E27FC236}">
              <a16:creationId xmlns:a16="http://schemas.microsoft.com/office/drawing/2014/main" id="{00000000-0008-0000-0000-00005019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481" name="Oval 16">
          <a:extLst>
            <a:ext uri="{FF2B5EF4-FFF2-40B4-BE49-F238E27FC236}">
              <a16:creationId xmlns:a16="http://schemas.microsoft.com/office/drawing/2014/main" id="{00000000-0008-0000-0000-0000511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6482" name="Text Box 1">
          <a:extLst>
            <a:ext uri="{FF2B5EF4-FFF2-40B4-BE49-F238E27FC236}">
              <a16:creationId xmlns:a16="http://schemas.microsoft.com/office/drawing/2014/main" id="{00000000-0008-0000-0000-00005219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6483" name="Text Box 2">
          <a:extLst>
            <a:ext uri="{FF2B5EF4-FFF2-40B4-BE49-F238E27FC236}">
              <a16:creationId xmlns:a16="http://schemas.microsoft.com/office/drawing/2014/main" id="{00000000-0008-0000-0000-00005319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484" name="Oval 3">
          <a:extLst>
            <a:ext uri="{FF2B5EF4-FFF2-40B4-BE49-F238E27FC236}">
              <a16:creationId xmlns:a16="http://schemas.microsoft.com/office/drawing/2014/main" id="{00000000-0008-0000-0000-0000541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485" name="Oval 4">
          <a:extLst>
            <a:ext uri="{FF2B5EF4-FFF2-40B4-BE49-F238E27FC236}">
              <a16:creationId xmlns:a16="http://schemas.microsoft.com/office/drawing/2014/main" id="{00000000-0008-0000-0000-0000551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486" name="Oval 5">
          <a:extLst>
            <a:ext uri="{FF2B5EF4-FFF2-40B4-BE49-F238E27FC236}">
              <a16:creationId xmlns:a16="http://schemas.microsoft.com/office/drawing/2014/main" id="{00000000-0008-0000-0000-0000561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487" name="Oval 6">
          <a:extLst>
            <a:ext uri="{FF2B5EF4-FFF2-40B4-BE49-F238E27FC236}">
              <a16:creationId xmlns:a16="http://schemas.microsoft.com/office/drawing/2014/main" id="{00000000-0008-0000-0000-0000571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6488" name="Oval 7">
          <a:extLst>
            <a:ext uri="{FF2B5EF4-FFF2-40B4-BE49-F238E27FC236}">
              <a16:creationId xmlns:a16="http://schemas.microsoft.com/office/drawing/2014/main" id="{00000000-0008-0000-0000-00005819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489" name="Oval 8">
          <a:extLst>
            <a:ext uri="{FF2B5EF4-FFF2-40B4-BE49-F238E27FC236}">
              <a16:creationId xmlns:a16="http://schemas.microsoft.com/office/drawing/2014/main" id="{00000000-0008-0000-0000-0000591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490" name="Oval 9">
          <a:extLst>
            <a:ext uri="{FF2B5EF4-FFF2-40B4-BE49-F238E27FC236}">
              <a16:creationId xmlns:a16="http://schemas.microsoft.com/office/drawing/2014/main" id="{00000000-0008-0000-0000-00005A1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491" name="Oval 10">
          <a:extLst>
            <a:ext uri="{FF2B5EF4-FFF2-40B4-BE49-F238E27FC236}">
              <a16:creationId xmlns:a16="http://schemas.microsoft.com/office/drawing/2014/main" id="{00000000-0008-0000-0000-00005B1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492" name="Oval 11">
          <a:extLst>
            <a:ext uri="{FF2B5EF4-FFF2-40B4-BE49-F238E27FC236}">
              <a16:creationId xmlns:a16="http://schemas.microsoft.com/office/drawing/2014/main" id="{00000000-0008-0000-0000-00005C1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493" name="Oval 12">
          <a:extLst>
            <a:ext uri="{FF2B5EF4-FFF2-40B4-BE49-F238E27FC236}">
              <a16:creationId xmlns:a16="http://schemas.microsoft.com/office/drawing/2014/main" id="{00000000-0008-0000-0000-00005D1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494" name="Oval 13">
          <a:extLst>
            <a:ext uri="{FF2B5EF4-FFF2-40B4-BE49-F238E27FC236}">
              <a16:creationId xmlns:a16="http://schemas.microsoft.com/office/drawing/2014/main" id="{00000000-0008-0000-0000-00005E1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6495" name="Oval 14">
          <a:extLst>
            <a:ext uri="{FF2B5EF4-FFF2-40B4-BE49-F238E27FC236}">
              <a16:creationId xmlns:a16="http://schemas.microsoft.com/office/drawing/2014/main" id="{00000000-0008-0000-0000-00005F19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6496" name="Oval 15">
          <a:extLst>
            <a:ext uri="{FF2B5EF4-FFF2-40B4-BE49-F238E27FC236}">
              <a16:creationId xmlns:a16="http://schemas.microsoft.com/office/drawing/2014/main" id="{00000000-0008-0000-0000-00006019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497" name="Oval 16">
          <a:extLst>
            <a:ext uri="{FF2B5EF4-FFF2-40B4-BE49-F238E27FC236}">
              <a16:creationId xmlns:a16="http://schemas.microsoft.com/office/drawing/2014/main" id="{00000000-0008-0000-0000-0000611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6498" name="Text Box 1">
          <a:extLst>
            <a:ext uri="{FF2B5EF4-FFF2-40B4-BE49-F238E27FC236}">
              <a16:creationId xmlns:a16="http://schemas.microsoft.com/office/drawing/2014/main" id="{00000000-0008-0000-0000-00006219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6499" name="Text Box 2">
          <a:extLst>
            <a:ext uri="{FF2B5EF4-FFF2-40B4-BE49-F238E27FC236}">
              <a16:creationId xmlns:a16="http://schemas.microsoft.com/office/drawing/2014/main" id="{00000000-0008-0000-0000-00006319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500" name="Oval 3">
          <a:extLst>
            <a:ext uri="{FF2B5EF4-FFF2-40B4-BE49-F238E27FC236}">
              <a16:creationId xmlns:a16="http://schemas.microsoft.com/office/drawing/2014/main" id="{00000000-0008-0000-0000-0000641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501" name="Oval 4">
          <a:extLst>
            <a:ext uri="{FF2B5EF4-FFF2-40B4-BE49-F238E27FC236}">
              <a16:creationId xmlns:a16="http://schemas.microsoft.com/office/drawing/2014/main" id="{00000000-0008-0000-0000-0000651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502" name="Oval 5">
          <a:extLst>
            <a:ext uri="{FF2B5EF4-FFF2-40B4-BE49-F238E27FC236}">
              <a16:creationId xmlns:a16="http://schemas.microsoft.com/office/drawing/2014/main" id="{00000000-0008-0000-0000-0000661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503" name="Oval 6">
          <a:extLst>
            <a:ext uri="{FF2B5EF4-FFF2-40B4-BE49-F238E27FC236}">
              <a16:creationId xmlns:a16="http://schemas.microsoft.com/office/drawing/2014/main" id="{00000000-0008-0000-0000-0000671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6504" name="Oval 7">
          <a:extLst>
            <a:ext uri="{FF2B5EF4-FFF2-40B4-BE49-F238E27FC236}">
              <a16:creationId xmlns:a16="http://schemas.microsoft.com/office/drawing/2014/main" id="{00000000-0008-0000-0000-00006819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505" name="Oval 8">
          <a:extLst>
            <a:ext uri="{FF2B5EF4-FFF2-40B4-BE49-F238E27FC236}">
              <a16:creationId xmlns:a16="http://schemas.microsoft.com/office/drawing/2014/main" id="{00000000-0008-0000-0000-0000691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506" name="Oval 9">
          <a:extLst>
            <a:ext uri="{FF2B5EF4-FFF2-40B4-BE49-F238E27FC236}">
              <a16:creationId xmlns:a16="http://schemas.microsoft.com/office/drawing/2014/main" id="{00000000-0008-0000-0000-00006A1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507" name="Oval 10">
          <a:extLst>
            <a:ext uri="{FF2B5EF4-FFF2-40B4-BE49-F238E27FC236}">
              <a16:creationId xmlns:a16="http://schemas.microsoft.com/office/drawing/2014/main" id="{00000000-0008-0000-0000-00006B1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508" name="Oval 11">
          <a:extLst>
            <a:ext uri="{FF2B5EF4-FFF2-40B4-BE49-F238E27FC236}">
              <a16:creationId xmlns:a16="http://schemas.microsoft.com/office/drawing/2014/main" id="{00000000-0008-0000-0000-00006C1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509" name="Oval 12">
          <a:extLst>
            <a:ext uri="{FF2B5EF4-FFF2-40B4-BE49-F238E27FC236}">
              <a16:creationId xmlns:a16="http://schemas.microsoft.com/office/drawing/2014/main" id="{00000000-0008-0000-0000-00006D1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510" name="Oval 13">
          <a:extLst>
            <a:ext uri="{FF2B5EF4-FFF2-40B4-BE49-F238E27FC236}">
              <a16:creationId xmlns:a16="http://schemas.microsoft.com/office/drawing/2014/main" id="{00000000-0008-0000-0000-00006E1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6511" name="Oval 14">
          <a:extLst>
            <a:ext uri="{FF2B5EF4-FFF2-40B4-BE49-F238E27FC236}">
              <a16:creationId xmlns:a16="http://schemas.microsoft.com/office/drawing/2014/main" id="{00000000-0008-0000-0000-00006F19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6512" name="Oval 15">
          <a:extLst>
            <a:ext uri="{FF2B5EF4-FFF2-40B4-BE49-F238E27FC236}">
              <a16:creationId xmlns:a16="http://schemas.microsoft.com/office/drawing/2014/main" id="{00000000-0008-0000-0000-00007019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513" name="Oval 16">
          <a:extLst>
            <a:ext uri="{FF2B5EF4-FFF2-40B4-BE49-F238E27FC236}">
              <a16:creationId xmlns:a16="http://schemas.microsoft.com/office/drawing/2014/main" id="{00000000-0008-0000-0000-0000711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6514" name="Text Box 1">
          <a:extLst>
            <a:ext uri="{FF2B5EF4-FFF2-40B4-BE49-F238E27FC236}">
              <a16:creationId xmlns:a16="http://schemas.microsoft.com/office/drawing/2014/main" id="{00000000-0008-0000-0000-00007219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6515" name="Text Box 2">
          <a:extLst>
            <a:ext uri="{FF2B5EF4-FFF2-40B4-BE49-F238E27FC236}">
              <a16:creationId xmlns:a16="http://schemas.microsoft.com/office/drawing/2014/main" id="{00000000-0008-0000-0000-00007319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516" name="Oval 3">
          <a:extLst>
            <a:ext uri="{FF2B5EF4-FFF2-40B4-BE49-F238E27FC236}">
              <a16:creationId xmlns:a16="http://schemas.microsoft.com/office/drawing/2014/main" id="{00000000-0008-0000-0000-0000741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517" name="Oval 4">
          <a:extLst>
            <a:ext uri="{FF2B5EF4-FFF2-40B4-BE49-F238E27FC236}">
              <a16:creationId xmlns:a16="http://schemas.microsoft.com/office/drawing/2014/main" id="{00000000-0008-0000-0000-0000751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518" name="Oval 5">
          <a:extLst>
            <a:ext uri="{FF2B5EF4-FFF2-40B4-BE49-F238E27FC236}">
              <a16:creationId xmlns:a16="http://schemas.microsoft.com/office/drawing/2014/main" id="{00000000-0008-0000-0000-0000761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519" name="Oval 6">
          <a:extLst>
            <a:ext uri="{FF2B5EF4-FFF2-40B4-BE49-F238E27FC236}">
              <a16:creationId xmlns:a16="http://schemas.microsoft.com/office/drawing/2014/main" id="{00000000-0008-0000-0000-0000771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6520" name="Oval 7">
          <a:extLst>
            <a:ext uri="{FF2B5EF4-FFF2-40B4-BE49-F238E27FC236}">
              <a16:creationId xmlns:a16="http://schemas.microsoft.com/office/drawing/2014/main" id="{00000000-0008-0000-0000-00007819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521" name="Oval 8">
          <a:extLst>
            <a:ext uri="{FF2B5EF4-FFF2-40B4-BE49-F238E27FC236}">
              <a16:creationId xmlns:a16="http://schemas.microsoft.com/office/drawing/2014/main" id="{00000000-0008-0000-0000-0000791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522" name="Oval 9">
          <a:extLst>
            <a:ext uri="{FF2B5EF4-FFF2-40B4-BE49-F238E27FC236}">
              <a16:creationId xmlns:a16="http://schemas.microsoft.com/office/drawing/2014/main" id="{00000000-0008-0000-0000-00007A1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523" name="Oval 10">
          <a:extLst>
            <a:ext uri="{FF2B5EF4-FFF2-40B4-BE49-F238E27FC236}">
              <a16:creationId xmlns:a16="http://schemas.microsoft.com/office/drawing/2014/main" id="{00000000-0008-0000-0000-00007B1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524" name="Oval 11">
          <a:extLst>
            <a:ext uri="{FF2B5EF4-FFF2-40B4-BE49-F238E27FC236}">
              <a16:creationId xmlns:a16="http://schemas.microsoft.com/office/drawing/2014/main" id="{00000000-0008-0000-0000-00007C1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525" name="Oval 12">
          <a:extLst>
            <a:ext uri="{FF2B5EF4-FFF2-40B4-BE49-F238E27FC236}">
              <a16:creationId xmlns:a16="http://schemas.microsoft.com/office/drawing/2014/main" id="{00000000-0008-0000-0000-00007D1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526" name="Oval 13">
          <a:extLst>
            <a:ext uri="{FF2B5EF4-FFF2-40B4-BE49-F238E27FC236}">
              <a16:creationId xmlns:a16="http://schemas.microsoft.com/office/drawing/2014/main" id="{00000000-0008-0000-0000-00007E1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6527" name="Oval 14">
          <a:extLst>
            <a:ext uri="{FF2B5EF4-FFF2-40B4-BE49-F238E27FC236}">
              <a16:creationId xmlns:a16="http://schemas.microsoft.com/office/drawing/2014/main" id="{00000000-0008-0000-0000-00007F19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6528" name="Oval 15">
          <a:extLst>
            <a:ext uri="{FF2B5EF4-FFF2-40B4-BE49-F238E27FC236}">
              <a16:creationId xmlns:a16="http://schemas.microsoft.com/office/drawing/2014/main" id="{00000000-0008-0000-0000-00008019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529" name="Oval 16">
          <a:extLst>
            <a:ext uri="{FF2B5EF4-FFF2-40B4-BE49-F238E27FC236}">
              <a16:creationId xmlns:a16="http://schemas.microsoft.com/office/drawing/2014/main" id="{00000000-0008-0000-0000-0000811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6530" name="Text Box 1">
          <a:extLst>
            <a:ext uri="{FF2B5EF4-FFF2-40B4-BE49-F238E27FC236}">
              <a16:creationId xmlns:a16="http://schemas.microsoft.com/office/drawing/2014/main" id="{00000000-0008-0000-0000-00008219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6531" name="Text Box 2">
          <a:extLst>
            <a:ext uri="{FF2B5EF4-FFF2-40B4-BE49-F238E27FC236}">
              <a16:creationId xmlns:a16="http://schemas.microsoft.com/office/drawing/2014/main" id="{00000000-0008-0000-0000-00008319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532" name="Oval 3">
          <a:extLst>
            <a:ext uri="{FF2B5EF4-FFF2-40B4-BE49-F238E27FC236}">
              <a16:creationId xmlns:a16="http://schemas.microsoft.com/office/drawing/2014/main" id="{00000000-0008-0000-0000-0000841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533" name="Oval 4">
          <a:extLst>
            <a:ext uri="{FF2B5EF4-FFF2-40B4-BE49-F238E27FC236}">
              <a16:creationId xmlns:a16="http://schemas.microsoft.com/office/drawing/2014/main" id="{00000000-0008-0000-0000-0000851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534" name="Oval 5">
          <a:extLst>
            <a:ext uri="{FF2B5EF4-FFF2-40B4-BE49-F238E27FC236}">
              <a16:creationId xmlns:a16="http://schemas.microsoft.com/office/drawing/2014/main" id="{00000000-0008-0000-0000-0000861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535" name="Oval 6">
          <a:extLst>
            <a:ext uri="{FF2B5EF4-FFF2-40B4-BE49-F238E27FC236}">
              <a16:creationId xmlns:a16="http://schemas.microsoft.com/office/drawing/2014/main" id="{00000000-0008-0000-0000-0000871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6536" name="Oval 7">
          <a:extLst>
            <a:ext uri="{FF2B5EF4-FFF2-40B4-BE49-F238E27FC236}">
              <a16:creationId xmlns:a16="http://schemas.microsoft.com/office/drawing/2014/main" id="{00000000-0008-0000-0000-00008819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537" name="Oval 8">
          <a:extLst>
            <a:ext uri="{FF2B5EF4-FFF2-40B4-BE49-F238E27FC236}">
              <a16:creationId xmlns:a16="http://schemas.microsoft.com/office/drawing/2014/main" id="{00000000-0008-0000-0000-0000891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538" name="Oval 9">
          <a:extLst>
            <a:ext uri="{FF2B5EF4-FFF2-40B4-BE49-F238E27FC236}">
              <a16:creationId xmlns:a16="http://schemas.microsoft.com/office/drawing/2014/main" id="{00000000-0008-0000-0000-00008A1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539" name="Oval 10">
          <a:extLst>
            <a:ext uri="{FF2B5EF4-FFF2-40B4-BE49-F238E27FC236}">
              <a16:creationId xmlns:a16="http://schemas.microsoft.com/office/drawing/2014/main" id="{00000000-0008-0000-0000-00008B1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540" name="Oval 11">
          <a:extLst>
            <a:ext uri="{FF2B5EF4-FFF2-40B4-BE49-F238E27FC236}">
              <a16:creationId xmlns:a16="http://schemas.microsoft.com/office/drawing/2014/main" id="{00000000-0008-0000-0000-00008C1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541" name="Oval 12">
          <a:extLst>
            <a:ext uri="{FF2B5EF4-FFF2-40B4-BE49-F238E27FC236}">
              <a16:creationId xmlns:a16="http://schemas.microsoft.com/office/drawing/2014/main" id="{00000000-0008-0000-0000-00008D1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542" name="Oval 13">
          <a:extLst>
            <a:ext uri="{FF2B5EF4-FFF2-40B4-BE49-F238E27FC236}">
              <a16:creationId xmlns:a16="http://schemas.microsoft.com/office/drawing/2014/main" id="{00000000-0008-0000-0000-00008E1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6543" name="Oval 14">
          <a:extLst>
            <a:ext uri="{FF2B5EF4-FFF2-40B4-BE49-F238E27FC236}">
              <a16:creationId xmlns:a16="http://schemas.microsoft.com/office/drawing/2014/main" id="{00000000-0008-0000-0000-00008F19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6544" name="Oval 15">
          <a:extLst>
            <a:ext uri="{FF2B5EF4-FFF2-40B4-BE49-F238E27FC236}">
              <a16:creationId xmlns:a16="http://schemas.microsoft.com/office/drawing/2014/main" id="{00000000-0008-0000-0000-00009019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545" name="Oval 16">
          <a:extLst>
            <a:ext uri="{FF2B5EF4-FFF2-40B4-BE49-F238E27FC236}">
              <a16:creationId xmlns:a16="http://schemas.microsoft.com/office/drawing/2014/main" id="{00000000-0008-0000-0000-0000911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6546" name="Text Box 1">
          <a:extLst>
            <a:ext uri="{FF2B5EF4-FFF2-40B4-BE49-F238E27FC236}">
              <a16:creationId xmlns:a16="http://schemas.microsoft.com/office/drawing/2014/main" id="{00000000-0008-0000-0000-00009219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6547" name="Text Box 2">
          <a:extLst>
            <a:ext uri="{FF2B5EF4-FFF2-40B4-BE49-F238E27FC236}">
              <a16:creationId xmlns:a16="http://schemas.microsoft.com/office/drawing/2014/main" id="{00000000-0008-0000-0000-00009319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548" name="Oval 3">
          <a:extLst>
            <a:ext uri="{FF2B5EF4-FFF2-40B4-BE49-F238E27FC236}">
              <a16:creationId xmlns:a16="http://schemas.microsoft.com/office/drawing/2014/main" id="{00000000-0008-0000-0000-0000941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549" name="Oval 4">
          <a:extLst>
            <a:ext uri="{FF2B5EF4-FFF2-40B4-BE49-F238E27FC236}">
              <a16:creationId xmlns:a16="http://schemas.microsoft.com/office/drawing/2014/main" id="{00000000-0008-0000-0000-0000951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550" name="Oval 5">
          <a:extLst>
            <a:ext uri="{FF2B5EF4-FFF2-40B4-BE49-F238E27FC236}">
              <a16:creationId xmlns:a16="http://schemas.microsoft.com/office/drawing/2014/main" id="{00000000-0008-0000-0000-0000961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551" name="Oval 6">
          <a:extLst>
            <a:ext uri="{FF2B5EF4-FFF2-40B4-BE49-F238E27FC236}">
              <a16:creationId xmlns:a16="http://schemas.microsoft.com/office/drawing/2014/main" id="{00000000-0008-0000-0000-0000971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6552" name="Oval 7">
          <a:extLst>
            <a:ext uri="{FF2B5EF4-FFF2-40B4-BE49-F238E27FC236}">
              <a16:creationId xmlns:a16="http://schemas.microsoft.com/office/drawing/2014/main" id="{00000000-0008-0000-0000-00009819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553" name="Oval 8">
          <a:extLst>
            <a:ext uri="{FF2B5EF4-FFF2-40B4-BE49-F238E27FC236}">
              <a16:creationId xmlns:a16="http://schemas.microsoft.com/office/drawing/2014/main" id="{00000000-0008-0000-0000-0000991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554" name="Oval 9">
          <a:extLst>
            <a:ext uri="{FF2B5EF4-FFF2-40B4-BE49-F238E27FC236}">
              <a16:creationId xmlns:a16="http://schemas.microsoft.com/office/drawing/2014/main" id="{00000000-0008-0000-0000-00009A1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555" name="Oval 10">
          <a:extLst>
            <a:ext uri="{FF2B5EF4-FFF2-40B4-BE49-F238E27FC236}">
              <a16:creationId xmlns:a16="http://schemas.microsoft.com/office/drawing/2014/main" id="{00000000-0008-0000-0000-00009B1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556" name="Oval 11">
          <a:extLst>
            <a:ext uri="{FF2B5EF4-FFF2-40B4-BE49-F238E27FC236}">
              <a16:creationId xmlns:a16="http://schemas.microsoft.com/office/drawing/2014/main" id="{00000000-0008-0000-0000-00009C1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557" name="Oval 12">
          <a:extLst>
            <a:ext uri="{FF2B5EF4-FFF2-40B4-BE49-F238E27FC236}">
              <a16:creationId xmlns:a16="http://schemas.microsoft.com/office/drawing/2014/main" id="{00000000-0008-0000-0000-00009D1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558" name="Oval 13">
          <a:extLst>
            <a:ext uri="{FF2B5EF4-FFF2-40B4-BE49-F238E27FC236}">
              <a16:creationId xmlns:a16="http://schemas.microsoft.com/office/drawing/2014/main" id="{00000000-0008-0000-0000-00009E1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6559" name="Oval 14">
          <a:extLst>
            <a:ext uri="{FF2B5EF4-FFF2-40B4-BE49-F238E27FC236}">
              <a16:creationId xmlns:a16="http://schemas.microsoft.com/office/drawing/2014/main" id="{00000000-0008-0000-0000-00009F19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6560" name="Oval 15">
          <a:extLst>
            <a:ext uri="{FF2B5EF4-FFF2-40B4-BE49-F238E27FC236}">
              <a16:creationId xmlns:a16="http://schemas.microsoft.com/office/drawing/2014/main" id="{00000000-0008-0000-0000-0000A019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561" name="Oval 16">
          <a:extLst>
            <a:ext uri="{FF2B5EF4-FFF2-40B4-BE49-F238E27FC236}">
              <a16:creationId xmlns:a16="http://schemas.microsoft.com/office/drawing/2014/main" id="{00000000-0008-0000-0000-0000A11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6562" name="Text Box 1">
          <a:extLst>
            <a:ext uri="{FF2B5EF4-FFF2-40B4-BE49-F238E27FC236}">
              <a16:creationId xmlns:a16="http://schemas.microsoft.com/office/drawing/2014/main" id="{00000000-0008-0000-0000-0000A219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6563" name="Text Box 2">
          <a:extLst>
            <a:ext uri="{FF2B5EF4-FFF2-40B4-BE49-F238E27FC236}">
              <a16:creationId xmlns:a16="http://schemas.microsoft.com/office/drawing/2014/main" id="{00000000-0008-0000-0000-0000A319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564" name="Oval 3">
          <a:extLst>
            <a:ext uri="{FF2B5EF4-FFF2-40B4-BE49-F238E27FC236}">
              <a16:creationId xmlns:a16="http://schemas.microsoft.com/office/drawing/2014/main" id="{00000000-0008-0000-0000-0000A41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565" name="Oval 4">
          <a:extLst>
            <a:ext uri="{FF2B5EF4-FFF2-40B4-BE49-F238E27FC236}">
              <a16:creationId xmlns:a16="http://schemas.microsoft.com/office/drawing/2014/main" id="{00000000-0008-0000-0000-0000A51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566" name="Oval 5">
          <a:extLst>
            <a:ext uri="{FF2B5EF4-FFF2-40B4-BE49-F238E27FC236}">
              <a16:creationId xmlns:a16="http://schemas.microsoft.com/office/drawing/2014/main" id="{00000000-0008-0000-0000-0000A61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567" name="Oval 6">
          <a:extLst>
            <a:ext uri="{FF2B5EF4-FFF2-40B4-BE49-F238E27FC236}">
              <a16:creationId xmlns:a16="http://schemas.microsoft.com/office/drawing/2014/main" id="{00000000-0008-0000-0000-0000A71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6568" name="Oval 7">
          <a:extLst>
            <a:ext uri="{FF2B5EF4-FFF2-40B4-BE49-F238E27FC236}">
              <a16:creationId xmlns:a16="http://schemas.microsoft.com/office/drawing/2014/main" id="{00000000-0008-0000-0000-0000A819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569" name="Oval 8">
          <a:extLst>
            <a:ext uri="{FF2B5EF4-FFF2-40B4-BE49-F238E27FC236}">
              <a16:creationId xmlns:a16="http://schemas.microsoft.com/office/drawing/2014/main" id="{00000000-0008-0000-0000-0000A91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570" name="Oval 9">
          <a:extLst>
            <a:ext uri="{FF2B5EF4-FFF2-40B4-BE49-F238E27FC236}">
              <a16:creationId xmlns:a16="http://schemas.microsoft.com/office/drawing/2014/main" id="{00000000-0008-0000-0000-0000AA1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571" name="Oval 10">
          <a:extLst>
            <a:ext uri="{FF2B5EF4-FFF2-40B4-BE49-F238E27FC236}">
              <a16:creationId xmlns:a16="http://schemas.microsoft.com/office/drawing/2014/main" id="{00000000-0008-0000-0000-0000AB1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572" name="Oval 11">
          <a:extLst>
            <a:ext uri="{FF2B5EF4-FFF2-40B4-BE49-F238E27FC236}">
              <a16:creationId xmlns:a16="http://schemas.microsoft.com/office/drawing/2014/main" id="{00000000-0008-0000-0000-0000AC1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573" name="Oval 12">
          <a:extLst>
            <a:ext uri="{FF2B5EF4-FFF2-40B4-BE49-F238E27FC236}">
              <a16:creationId xmlns:a16="http://schemas.microsoft.com/office/drawing/2014/main" id="{00000000-0008-0000-0000-0000AD1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574" name="Oval 13">
          <a:extLst>
            <a:ext uri="{FF2B5EF4-FFF2-40B4-BE49-F238E27FC236}">
              <a16:creationId xmlns:a16="http://schemas.microsoft.com/office/drawing/2014/main" id="{00000000-0008-0000-0000-0000AE1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6575" name="Oval 14">
          <a:extLst>
            <a:ext uri="{FF2B5EF4-FFF2-40B4-BE49-F238E27FC236}">
              <a16:creationId xmlns:a16="http://schemas.microsoft.com/office/drawing/2014/main" id="{00000000-0008-0000-0000-0000AF19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6576" name="Oval 15">
          <a:extLst>
            <a:ext uri="{FF2B5EF4-FFF2-40B4-BE49-F238E27FC236}">
              <a16:creationId xmlns:a16="http://schemas.microsoft.com/office/drawing/2014/main" id="{00000000-0008-0000-0000-0000B019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577" name="Oval 16">
          <a:extLst>
            <a:ext uri="{FF2B5EF4-FFF2-40B4-BE49-F238E27FC236}">
              <a16:creationId xmlns:a16="http://schemas.microsoft.com/office/drawing/2014/main" id="{00000000-0008-0000-0000-0000B11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6578" name="Text Box 1">
          <a:extLst>
            <a:ext uri="{FF2B5EF4-FFF2-40B4-BE49-F238E27FC236}">
              <a16:creationId xmlns:a16="http://schemas.microsoft.com/office/drawing/2014/main" id="{00000000-0008-0000-0000-0000B219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6579" name="Text Box 2">
          <a:extLst>
            <a:ext uri="{FF2B5EF4-FFF2-40B4-BE49-F238E27FC236}">
              <a16:creationId xmlns:a16="http://schemas.microsoft.com/office/drawing/2014/main" id="{00000000-0008-0000-0000-0000B319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580" name="Oval 3">
          <a:extLst>
            <a:ext uri="{FF2B5EF4-FFF2-40B4-BE49-F238E27FC236}">
              <a16:creationId xmlns:a16="http://schemas.microsoft.com/office/drawing/2014/main" id="{00000000-0008-0000-0000-0000B41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581" name="Oval 4">
          <a:extLst>
            <a:ext uri="{FF2B5EF4-FFF2-40B4-BE49-F238E27FC236}">
              <a16:creationId xmlns:a16="http://schemas.microsoft.com/office/drawing/2014/main" id="{00000000-0008-0000-0000-0000B51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582" name="Oval 5">
          <a:extLst>
            <a:ext uri="{FF2B5EF4-FFF2-40B4-BE49-F238E27FC236}">
              <a16:creationId xmlns:a16="http://schemas.microsoft.com/office/drawing/2014/main" id="{00000000-0008-0000-0000-0000B61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583" name="Oval 6">
          <a:extLst>
            <a:ext uri="{FF2B5EF4-FFF2-40B4-BE49-F238E27FC236}">
              <a16:creationId xmlns:a16="http://schemas.microsoft.com/office/drawing/2014/main" id="{00000000-0008-0000-0000-0000B71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6584" name="Oval 7">
          <a:extLst>
            <a:ext uri="{FF2B5EF4-FFF2-40B4-BE49-F238E27FC236}">
              <a16:creationId xmlns:a16="http://schemas.microsoft.com/office/drawing/2014/main" id="{00000000-0008-0000-0000-0000B819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585" name="Oval 8">
          <a:extLst>
            <a:ext uri="{FF2B5EF4-FFF2-40B4-BE49-F238E27FC236}">
              <a16:creationId xmlns:a16="http://schemas.microsoft.com/office/drawing/2014/main" id="{00000000-0008-0000-0000-0000B91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586" name="Oval 9">
          <a:extLst>
            <a:ext uri="{FF2B5EF4-FFF2-40B4-BE49-F238E27FC236}">
              <a16:creationId xmlns:a16="http://schemas.microsoft.com/office/drawing/2014/main" id="{00000000-0008-0000-0000-0000BA1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587" name="Oval 10">
          <a:extLst>
            <a:ext uri="{FF2B5EF4-FFF2-40B4-BE49-F238E27FC236}">
              <a16:creationId xmlns:a16="http://schemas.microsoft.com/office/drawing/2014/main" id="{00000000-0008-0000-0000-0000BB1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588" name="Oval 11">
          <a:extLst>
            <a:ext uri="{FF2B5EF4-FFF2-40B4-BE49-F238E27FC236}">
              <a16:creationId xmlns:a16="http://schemas.microsoft.com/office/drawing/2014/main" id="{00000000-0008-0000-0000-0000BC1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589" name="Oval 12">
          <a:extLst>
            <a:ext uri="{FF2B5EF4-FFF2-40B4-BE49-F238E27FC236}">
              <a16:creationId xmlns:a16="http://schemas.microsoft.com/office/drawing/2014/main" id="{00000000-0008-0000-0000-0000BD1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590" name="Oval 13">
          <a:extLst>
            <a:ext uri="{FF2B5EF4-FFF2-40B4-BE49-F238E27FC236}">
              <a16:creationId xmlns:a16="http://schemas.microsoft.com/office/drawing/2014/main" id="{00000000-0008-0000-0000-0000BE1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6591" name="Oval 14">
          <a:extLst>
            <a:ext uri="{FF2B5EF4-FFF2-40B4-BE49-F238E27FC236}">
              <a16:creationId xmlns:a16="http://schemas.microsoft.com/office/drawing/2014/main" id="{00000000-0008-0000-0000-0000BF19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6592" name="Oval 15">
          <a:extLst>
            <a:ext uri="{FF2B5EF4-FFF2-40B4-BE49-F238E27FC236}">
              <a16:creationId xmlns:a16="http://schemas.microsoft.com/office/drawing/2014/main" id="{00000000-0008-0000-0000-0000C019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593" name="Oval 16">
          <a:extLst>
            <a:ext uri="{FF2B5EF4-FFF2-40B4-BE49-F238E27FC236}">
              <a16:creationId xmlns:a16="http://schemas.microsoft.com/office/drawing/2014/main" id="{00000000-0008-0000-0000-0000C11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6594" name="Text Box 1">
          <a:extLst>
            <a:ext uri="{FF2B5EF4-FFF2-40B4-BE49-F238E27FC236}">
              <a16:creationId xmlns:a16="http://schemas.microsoft.com/office/drawing/2014/main" id="{00000000-0008-0000-0000-0000C219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6595" name="Text Box 2">
          <a:extLst>
            <a:ext uri="{FF2B5EF4-FFF2-40B4-BE49-F238E27FC236}">
              <a16:creationId xmlns:a16="http://schemas.microsoft.com/office/drawing/2014/main" id="{00000000-0008-0000-0000-0000C319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596" name="Oval 3">
          <a:extLst>
            <a:ext uri="{FF2B5EF4-FFF2-40B4-BE49-F238E27FC236}">
              <a16:creationId xmlns:a16="http://schemas.microsoft.com/office/drawing/2014/main" id="{00000000-0008-0000-0000-0000C41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597" name="Oval 4">
          <a:extLst>
            <a:ext uri="{FF2B5EF4-FFF2-40B4-BE49-F238E27FC236}">
              <a16:creationId xmlns:a16="http://schemas.microsoft.com/office/drawing/2014/main" id="{00000000-0008-0000-0000-0000C51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598" name="Oval 5">
          <a:extLst>
            <a:ext uri="{FF2B5EF4-FFF2-40B4-BE49-F238E27FC236}">
              <a16:creationId xmlns:a16="http://schemas.microsoft.com/office/drawing/2014/main" id="{00000000-0008-0000-0000-0000C61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599" name="Oval 6">
          <a:extLst>
            <a:ext uri="{FF2B5EF4-FFF2-40B4-BE49-F238E27FC236}">
              <a16:creationId xmlns:a16="http://schemas.microsoft.com/office/drawing/2014/main" id="{00000000-0008-0000-0000-0000C71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6600" name="Oval 7">
          <a:extLst>
            <a:ext uri="{FF2B5EF4-FFF2-40B4-BE49-F238E27FC236}">
              <a16:creationId xmlns:a16="http://schemas.microsoft.com/office/drawing/2014/main" id="{00000000-0008-0000-0000-0000C819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601" name="Oval 8">
          <a:extLst>
            <a:ext uri="{FF2B5EF4-FFF2-40B4-BE49-F238E27FC236}">
              <a16:creationId xmlns:a16="http://schemas.microsoft.com/office/drawing/2014/main" id="{00000000-0008-0000-0000-0000C91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602" name="Oval 9">
          <a:extLst>
            <a:ext uri="{FF2B5EF4-FFF2-40B4-BE49-F238E27FC236}">
              <a16:creationId xmlns:a16="http://schemas.microsoft.com/office/drawing/2014/main" id="{00000000-0008-0000-0000-0000CA1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603" name="Oval 10">
          <a:extLst>
            <a:ext uri="{FF2B5EF4-FFF2-40B4-BE49-F238E27FC236}">
              <a16:creationId xmlns:a16="http://schemas.microsoft.com/office/drawing/2014/main" id="{00000000-0008-0000-0000-0000CB1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604" name="Oval 11">
          <a:extLst>
            <a:ext uri="{FF2B5EF4-FFF2-40B4-BE49-F238E27FC236}">
              <a16:creationId xmlns:a16="http://schemas.microsoft.com/office/drawing/2014/main" id="{00000000-0008-0000-0000-0000CC1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605" name="Oval 12">
          <a:extLst>
            <a:ext uri="{FF2B5EF4-FFF2-40B4-BE49-F238E27FC236}">
              <a16:creationId xmlns:a16="http://schemas.microsoft.com/office/drawing/2014/main" id="{00000000-0008-0000-0000-0000CD1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606" name="Oval 13">
          <a:extLst>
            <a:ext uri="{FF2B5EF4-FFF2-40B4-BE49-F238E27FC236}">
              <a16:creationId xmlns:a16="http://schemas.microsoft.com/office/drawing/2014/main" id="{00000000-0008-0000-0000-0000CE1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6607" name="Oval 14">
          <a:extLst>
            <a:ext uri="{FF2B5EF4-FFF2-40B4-BE49-F238E27FC236}">
              <a16:creationId xmlns:a16="http://schemas.microsoft.com/office/drawing/2014/main" id="{00000000-0008-0000-0000-0000CF19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6608" name="Oval 15">
          <a:extLst>
            <a:ext uri="{FF2B5EF4-FFF2-40B4-BE49-F238E27FC236}">
              <a16:creationId xmlns:a16="http://schemas.microsoft.com/office/drawing/2014/main" id="{00000000-0008-0000-0000-0000D019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609" name="Oval 16">
          <a:extLst>
            <a:ext uri="{FF2B5EF4-FFF2-40B4-BE49-F238E27FC236}">
              <a16:creationId xmlns:a16="http://schemas.microsoft.com/office/drawing/2014/main" id="{00000000-0008-0000-0000-0000D11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6610" name="Text Box 1">
          <a:extLst>
            <a:ext uri="{FF2B5EF4-FFF2-40B4-BE49-F238E27FC236}">
              <a16:creationId xmlns:a16="http://schemas.microsoft.com/office/drawing/2014/main" id="{00000000-0008-0000-0000-0000D219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6611" name="Text Box 2">
          <a:extLst>
            <a:ext uri="{FF2B5EF4-FFF2-40B4-BE49-F238E27FC236}">
              <a16:creationId xmlns:a16="http://schemas.microsoft.com/office/drawing/2014/main" id="{00000000-0008-0000-0000-0000D319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612" name="Oval 3">
          <a:extLst>
            <a:ext uri="{FF2B5EF4-FFF2-40B4-BE49-F238E27FC236}">
              <a16:creationId xmlns:a16="http://schemas.microsoft.com/office/drawing/2014/main" id="{00000000-0008-0000-0000-0000D41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613" name="Oval 4">
          <a:extLst>
            <a:ext uri="{FF2B5EF4-FFF2-40B4-BE49-F238E27FC236}">
              <a16:creationId xmlns:a16="http://schemas.microsoft.com/office/drawing/2014/main" id="{00000000-0008-0000-0000-0000D51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614" name="Oval 5">
          <a:extLst>
            <a:ext uri="{FF2B5EF4-FFF2-40B4-BE49-F238E27FC236}">
              <a16:creationId xmlns:a16="http://schemas.microsoft.com/office/drawing/2014/main" id="{00000000-0008-0000-0000-0000D61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615" name="Oval 6">
          <a:extLst>
            <a:ext uri="{FF2B5EF4-FFF2-40B4-BE49-F238E27FC236}">
              <a16:creationId xmlns:a16="http://schemas.microsoft.com/office/drawing/2014/main" id="{00000000-0008-0000-0000-0000D71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6616" name="Oval 7">
          <a:extLst>
            <a:ext uri="{FF2B5EF4-FFF2-40B4-BE49-F238E27FC236}">
              <a16:creationId xmlns:a16="http://schemas.microsoft.com/office/drawing/2014/main" id="{00000000-0008-0000-0000-0000D819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617" name="Oval 8">
          <a:extLst>
            <a:ext uri="{FF2B5EF4-FFF2-40B4-BE49-F238E27FC236}">
              <a16:creationId xmlns:a16="http://schemas.microsoft.com/office/drawing/2014/main" id="{00000000-0008-0000-0000-0000D91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618" name="Oval 9">
          <a:extLst>
            <a:ext uri="{FF2B5EF4-FFF2-40B4-BE49-F238E27FC236}">
              <a16:creationId xmlns:a16="http://schemas.microsoft.com/office/drawing/2014/main" id="{00000000-0008-0000-0000-0000DA1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619" name="Oval 10">
          <a:extLst>
            <a:ext uri="{FF2B5EF4-FFF2-40B4-BE49-F238E27FC236}">
              <a16:creationId xmlns:a16="http://schemas.microsoft.com/office/drawing/2014/main" id="{00000000-0008-0000-0000-0000DB1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620" name="Oval 11">
          <a:extLst>
            <a:ext uri="{FF2B5EF4-FFF2-40B4-BE49-F238E27FC236}">
              <a16:creationId xmlns:a16="http://schemas.microsoft.com/office/drawing/2014/main" id="{00000000-0008-0000-0000-0000DC1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621" name="Oval 12">
          <a:extLst>
            <a:ext uri="{FF2B5EF4-FFF2-40B4-BE49-F238E27FC236}">
              <a16:creationId xmlns:a16="http://schemas.microsoft.com/office/drawing/2014/main" id="{00000000-0008-0000-0000-0000DD1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622" name="Oval 13">
          <a:extLst>
            <a:ext uri="{FF2B5EF4-FFF2-40B4-BE49-F238E27FC236}">
              <a16:creationId xmlns:a16="http://schemas.microsoft.com/office/drawing/2014/main" id="{00000000-0008-0000-0000-0000DE1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6623" name="Oval 14">
          <a:extLst>
            <a:ext uri="{FF2B5EF4-FFF2-40B4-BE49-F238E27FC236}">
              <a16:creationId xmlns:a16="http://schemas.microsoft.com/office/drawing/2014/main" id="{00000000-0008-0000-0000-0000DF19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6624" name="Oval 15">
          <a:extLst>
            <a:ext uri="{FF2B5EF4-FFF2-40B4-BE49-F238E27FC236}">
              <a16:creationId xmlns:a16="http://schemas.microsoft.com/office/drawing/2014/main" id="{00000000-0008-0000-0000-0000E019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625" name="Oval 16">
          <a:extLst>
            <a:ext uri="{FF2B5EF4-FFF2-40B4-BE49-F238E27FC236}">
              <a16:creationId xmlns:a16="http://schemas.microsoft.com/office/drawing/2014/main" id="{00000000-0008-0000-0000-0000E11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6626" name="Text Box 1">
          <a:extLst>
            <a:ext uri="{FF2B5EF4-FFF2-40B4-BE49-F238E27FC236}">
              <a16:creationId xmlns:a16="http://schemas.microsoft.com/office/drawing/2014/main" id="{00000000-0008-0000-0000-0000E219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6627" name="Text Box 2">
          <a:extLst>
            <a:ext uri="{FF2B5EF4-FFF2-40B4-BE49-F238E27FC236}">
              <a16:creationId xmlns:a16="http://schemas.microsoft.com/office/drawing/2014/main" id="{00000000-0008-0000-0000-0000E319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628" name="Oval 3">
          <a:extLst>
            <a:ext uri="{FF2B5EF4-FFF2-40B4-BE49-F238E27FC236}">
              <a16:creationId xmlns:a16="http://schemas.microsoft.com/office/drawing/2014/main" id="{00000000-0008-0000-0000-0000E41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629" name="Oval 4">
          <a:extLst>
            <a:ext uri="{FF2B5EF4-FFF2-40B4-BE49-F238E27FC236}">
              <a16:creationId xmlns:a16="http://schemas.microsoft.com/office/drawing/2014/main" id="{00000000-0008-0000-0000-0000E51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630" name="Oval 5">
          <a:extLst>
            <a:ext uri="{FF2B5EF4-FFF2-40B4-BE49-F238E27FC236}">
              <a16:creationId xmlns:a16="http://schemas.microsoft.com/office/drawing/2014/main" id="{00000000-0008-0000-0000-0000E61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631" name="Oval 6">
          <a:extLst>
            <a:ext uri="{FF2B5EF4-FFF2-40B4-BE49-F238E27FC236}">
              <a16:creationId xmlns:a16="http://schemas.microsoft.com/office/drawing/2014/main" id="{00000000-0008-0000-0000-0000E71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6632" name="Oval 7">
          <a:extLst>
            <a:ext uri="{FF2B5EF4-FFF2-40B4-BE49-F238E27FC236}">
              <a16:creationId xmlns:a16="http://schemas.microsoft.com/office/drawing/2014/main" id="{00000000-0008-0000-0000-0000E819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633" name="Oval 8">
          <a:extLst>
            <a:ext uri="{FF2B5EF4-FFF2-40B4-BE49-F238E27FC236}">
              <a16:creationId xmlns:a16="http://schemas.microsoft.com/office/drawing/2014/main" id="{00000000-0008-0000-0000-0000E91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634" name="Oval 9">
          <a:extLst>
            <a:ext uri="{FF2B5EF4-FFF2-40B4-BE49-F238E27FC236}">
              <a16:creationId xmlns:a16="http://schemas.microsoft.com/office/drawing/2014/main" id="{00000000-0008-0000-0000-0000EA1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635" name="Oval 10">
          <a:extLst>
            <a:ext uri="{FF2B5EF4-FFF2-40B4-BE49-F238E27FC236}">
              <a16:creationId xmlns:a16="http://schemas.microsoft.com/office/drawing/2014/main" id="{00000000-0008-0000-0000-0000EB1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636" name="Oval 11">
          <a:extLst>
            <a:ext uri="{FF2B5EF4-FFF2-40B4-BE49-F238E27FC236}">
              <a16:creationId xmlns:a16="http://schemas.microsoft.com/office/drawing/2014/main" id="{00000000-0008-0000-0000-0000EC1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637" name="Oval 12">
          <a:extLst>
            <a:ext uri="{FF2B5EF4-FFF2-40B4-BE49-F238E27FC236}">
              <a16:creationId xmlns:a16="http://schemas.microsoft.com/office/drawing/2014/main" id="{00000000-0008-0000-0000-0000ED1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638" name="Oval 13">
          <a:extLst>
            <a:ext uri="{FF2B5EF4-FFF2-40B4-BE49-F238E27FC236}">
              <a16:creationId xmlns:a16="http://schemas.microsoft.com/office/drawing/2014/main" id="{00000000-0008-0000-0000-0000EE1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6639" name="Oval 14">
          <a:extLst>
            <a:ext uri="{FF2B5EF4-FFF2-40B4-BE49-F238E27FC236}">
              <a16:creationId xmlns:a16="http://schemas.microsoft.com/office/drawing/2014/main" id="{00000000-0008-0000-0000-0000EF19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6640" name="Oval 15">
          <a:extLst>
            <a:ext uri="{FF2B5EF4-FFF2-40B4-BE49-F238E27FC236}">
              <a16:creationId xmlns:a16="http://schemas.microsoft.com/office/drawing/2014/main" id="{00000000-0008-0000-0000-0000F019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641" name="Oval 16">
          <a:extLst>
            <a:ext uri="{FF2B5EF4-FFF2-40B4-BE49-F238E27FC236}">
              <a16:creationId xmlns:a16="http://schemas.microsoft.com/office/drawing/2014/main" id="{00000000-0008-0000-0000-0000F11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6642" name="Text Box 1">
          <a:extLst>
            <a:ext uri="{FF2B5EF4-FFF2-40B4-BE49-F238E27FC236}">
              <a16:creationId xmlns:a16="http://schemas.microsoft.com/office/drawing/2014/main" id="{00000000-0008-0000-0000-0000F219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6643" name="Text Box 2">
          <a:extLst>
            <a:ext uri="{FF2B5EF4-FFF2-40B4-BE49-F238E27FC236}">
              <a16:creationId xmlns:a16="http://schemas.microsoft.com/office/drawing/2014/main" id="{00000000-0008-0000-0000-0000F319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644" name="Oval 3">
          <a:extLst>
            <a:ext uri="{FF2B5EF4-FFF2-40B4-BE49-F238E27FC236}">
              <a16:creationId xmlns:a16="http://schemas.microsoft.com/office/drawing/2014/main" id="{00000000-0008-0000-0000-0000F41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645" name="Oval 4">
          <a:extLst>
            <a:ext uri="{FF2B5EF4-FFF2-40B4-BE49-F238E27FC236}">
              <a16:creationId xmlns:a16="http://schemas.microsoft.com/office/drawing/2014/main" id="{00000000-0008-0000-0000-0000F51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646" name="Oval 5">
          <a:extLst>
            <a:ext uri="{FF2B5EF4-FFF2-40B4-BE49-F238E27FC236}">
              <a16:creationId xmlns:a16="http://schemas.microsoft.com/office/drawing/2014/main" id="{00000000-0008-0000-0000-0000F61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647" name="Oval 6">
          <a:extLst>
            <a:ext uri="{FF2B5EF4-FFF2-40B4-BE49-F238E27FC236}">
              <a16:creationId xmlns:a16="http://schemas.microsoft.com/office/drawing/2014/main" id="{00000000-0008-0000-0000-0000F71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6648" name="Oval 7">
          <a:extLst>
            <a:ext uri="{FF2B5EF4-FFF2-40B4-BE49-F238E27FC236}">
              <a16:creationId xmlns:a16="http://schemas.microsoft.com/office/drawing/2014/main" id="{00000000-0008-0000-0000-0000F819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649" name="Oval 8">
          <a:extLst>
            <a:ext uri="{FF2B5EF4-FFF2-40B4-BE49-F238E27FC236}">
              <a16:creationId xmlns:a16="http://schemas.microsoft.com/office/drawing/2014/main" id="{00000000-0008-0000-0000-0000F91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650" name="Oval 9">
          <a:extLst>
            <a:ext uri="{FF2B5EF4-FFF2-40B4-BE49-F238E27FC236}">
              <a16:creationId xmlns:a16="http://schemas.microsoft.com/office/drawing/2014/main" id="{00000000-0008-0000-0000-0000FA1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651" name="Oval 10">
          <a:extLst>
            <a:ext uri="{FF2B5EF4-FFF2-40B4-BE49-F238E27FC236}">
              <a16:creationId xmlns:a16="http://schemas.microsoft.com/office/drawing/2014/main" id="{00000000-0008-0000-0000-0000FB1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652" name="Oval 11">
          <a:extLst>
            <a:ext uri="{FF2B5EF4-FFF2-40B4-BE49-F238E27FC236}">
              <a16:creationId xmlns:a16="http://schemas.microsoft.com/office/drawing/2014/main" id="{00000000-0008-0000-0000-0000FC1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653" name="Oval 12">
          <a:extLst>
            <a:ext uri="{FF2B5EF4-FFF2-40B4-BE49-F238E27FC236}">
              <a16:creationId xmlns:a16="http://schemas.microsoft.com/office/drawing/2014/main" id="{00000000-0008-0000-0000-0000FD1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654" name="Oval 13">
          <a:extLst>
            <a:ext uri="{FF2B5EF4-FFF2-40B4-BE49-F238E27FC236}">
              <a16:creationId xmlns:a16="http://schemas.microsoft.com/office/drawing/2014/main" id="{00000000-0008-0000-0000-0000FE1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6655" name="Oval 14">
          <a:extLst>
            <a:ext uri="{FF2B5EF4-FFF2-40B4-BE49-F238E27FC236}">
              <a16:creationId xmlns:a16="http://schemas.microsoft.com/office/drawing/2014/main" id="{00000000-0008-0000-0000-0000FF19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6656" name="Oval 15">
          <a:extLst>
            <a:ext uri="{FF2B5EF4-FFF2-40B4-BE49-F238E27FC236}">
              <a16:creationId xmlns:a16="http://schemas.microsoft.com/office/drawing/2014/main" id="{00000000-0008-0000-0000-0000001A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657" name="Oval 16">
          <a:extLst>
            <a:ext uri="{FF2B5EF4-FFF2-40B4-BE49-F238E27FC236}">
              <a16:creationId xmlns:a16="http://schemas.microsoft.com/office/drawing/2014/main" id="{00000000-0008-0000-0000-0000011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6658" name="Text Box 1">
          <a:extLst>
            <a:ext uri="{FF2B5EF4-FFF2-40B4-BE49-F238E27FC236}">
              <a16:creationId xmlns:a16="http://schemas.microsoft.com/office/drawing/2014/main" id="{00000000-0008-0000-0000-0000021A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6659" name="Text Box 2">
          <a:extLst>
            <a:ext uri="{FF2B5EF4-FFF2-40B4-BE49-F238E27FC236}">
              <a16:creationId xmlns:a16="http://schemas.microsoft.com/office/drawing/2014/main" id="{00000000-0008-0000-0000-0000031A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660" name="Oval 3">
          <a:extLst>
            <a:ext uri="{FF2B5EF4-FFF2-40B4-BE49-F238E27FC236}">
              <a16:creationId xmlns:a16="http://schemas.microsoft.com/office/drawing/2014/main" id="{00000000-0008-0000-0000-0000041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661" name="Oval 4">
          <a:extLst>
            <a:ext uri="{FF2B5EF4-FFF2-40B4-BE49-F238E27FC236}">
              <a16:creationId xmlns:a16="http://schemas.microsoft.com/office/drawing/2014/main" id="{00000000-0008-0000-0000-0000051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662" name="Oval 5">
          <a:extLst>
            <a:ext uri="{FF2B5EF4-FFF2-40B4-BE49-F238E27FC236}">
              <a16:creationId xmlns:a16="http://schemas.microsoft.com/office/drawing/2014/main" id="{00000000-0008-0000-0000-0000061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663" name="Oval 6">
          <a:extLst>
            <a:ext uri="{FF2B5EF4-FFF2-40B4-BE49-F238E27FC236}">
              <a16:creationId xmlns:a16="http://schemas.microsoft.com/office/drawing/2014/main" id="{00000000-0008-0000-0000-0000071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6664" name="Oval 7">
          <a:extLst>
            <a:ext uri="{FF2B5EF4-FFF2-40B4-BE49-F238E27FC236}">
              <a16:creationId xmlns:a16="http://schemas.microsoft.com/office/drawing/2014/main" id="{00000000-0008-0000-0000-0000081A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665" name="Oval 8">
          <a:extLst>
            <a:ext uri="{FF2B5EF4-FFF2-40B4-BE49-F238E27FC236}">
              <a16:creationId xmlns:a16="http://schemas.microsoft.com/office/drawing/2014/main" id="{00000000-0008-0000-0000-0000091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666" name="Oval 9">
          <a:extLst>
            <a:ext uri="{FF2B5EF4-FFF2-40B4-BE49-F238E27FC236}">
              <a16:creationId xmlns:a16="http://schemas.microsoft.com/office/drawing/2014/main" id="{00000000-0008-0000-0000-00000A1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667" name="Oval 10">
          <a:extLst>
            <a:ext uri="{FF2B5EF4-FFF2-40B4-BE49-F238E27FC236}">
              <a16:creationId xmlns:a16="http://schemas.microsoft.com/office/drawing/2014/main" id="{00000000-0008-0000-0000-00000B1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668" name="Oval 11">
          <a:extLst>
            <a:ext uri="{FF2B5EF4-FFF2-40B4-BE49-F238E27FC236}">
              <a16:creationId xmlns:a16="http://schemas.microsoft.com/office/drawing/2014/main" id="{00000000-0008-0000-0000-00000C1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669" name="Oval 12">
          <a:extLst>
            <a:ext uri="{FF2B5EF4-FFF2-40B4-BE49-F238E27FC236}">
              <a16:creationId xmlns:a16="http://schemas.microsoft.com/office/drawing/2014/main" id="{00000000-0008-0000-0000-00000D1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670" name="Oval 13">
          <a:extLst>
            <a:ext uri="{FF2B5EF4-FFF2-40B4-BE49-F238E27FC236}">
              <a16:creationId xmlns:a16="http://schemas.microsoft.com/office/drawing/2014/main" id="{00000000-0008-0000-0000-00000E1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6671" name="Oval 14">
          <a:extLst>
            <a:ext uri="{FF2B5EF4-FFF2-40B4-BE49-F238E27FC236}">
              <a16:creationId xmlns:a16="http://schemas.microsoft.com/office/drawing/2014/main" id="{00000000-0008-0000-0000-00000F1A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6672" name="Oval 15">
          <a:extLst>
            <a:ext uri="{FF2B5EF4-FFF2-40B4-BE49-F238E27FC236}">
              <a16:creationId xmlns:a16="http://schemas.microsoft.com/office/drawing/2014/main" id="{00000000-0008-0000-0000-0000101A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673" name="Oval 16">
          <a:extLst>
            <a:ext uri="{FF2B5EF4-FFF2-40B4-BE49-F238E27FC236}">
              <a16:creationId xmlns:a16="http://schemas.microsoft.com/office/drawing/2014/main" id="{00000000-0008-0000-0000-0000111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6674" name="Text Box 1">
          <a:extLst>
            <a:ext uri="{FF2B5EF4-FFF2-40B4-BE49-F238E27FC236}">
              <a16:creationId xmlns:a16="http://schemas.microsoft.com/office/drawing/2014/main" id="{00000000-0008-0000-0000-0000121A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6675" name="Text Box 2">
          <a:extLst>
            <a:ext uri="{FF2B5EF4-FFF2-40B4-BE49-F238E27FC236}">
              <a16:creationId xmlns:a16="http://schemas.microsoft.com/office/drawing/2014/main" id="{00000000-0008-0000-0000-0000131A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676" name="Oval 3">
          <a:extLst>
            <a:ext uri="{FF2B5EF4-FFF2-40B4-BE49-F238E27FC236}">
              <a16:creationId xmlns:a16="http://schemas.microsoft.com/office/drawing/2014/main" id="{00000000-0008-0000-0000-0000141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677" name="Oval 4">
          <a:extLst>
            <a:ext uri="{FF2B5EF4-FFF2-40B4-BE49-F238E27FC236}">
              <a16:creationId xmlns:a16="http://schemas.microsoft.com/office/drawing/2014/main" id="{00000000-0008-0000-0000-0000151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678" name="Oval 5">
          <a:extLst>
            <a:ext uri="{FF2B5EF4-FFF2-40B4-BE49-F238E27FC236}">
              <a16:creationId xmlns:a16="http://schemas.microsoft.com/office/drawing/2014/main" id="{00000000-0008-0000-0000-0000161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679" name="Oval 6">
          <a:extLst>
            <a:ext uri="{FF2B5EF4-FFF2-40B4-BE49-F238E27FC236}">
              <a16:creationId xmlns:a16="http://schemas.microsoft.com/office/drawing/2014/main" id="{00000000-0008-0000-0000-0000171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6680" name="Oval 7">
          <a:extLst>
            <a:ext uri="{FF2B5EF4-FFF2-40B4-BE49-F238E27FC236}">
              <a16:creationId xmlns:a16="http://schemas.microsoft.com/office/drawing/2014/main" id="{00000000-0008-0000-0000-0000181A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681" name="Oval 8">
          <a:extLst>
            <a:ext uri="{FF2B5EF4-FFF2-40B4-BE49-F238E27FC236}">
              <a16:creationId xmlns:a16="http://schemas.microsoft.com/office/drawing/2014/main" id="{00000000-0008-0000-0000-0000191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682" name="Oval 9">
          <a:extLst>
            <a:ext uri="{FF2B5EF4-FFF2-40B4-BE49-F238E27FC236}">
              <a16:creationId xmlns:a16="http://schemas.microsoft.com/office/drawing/2014/main" id="{00000000-0008-0000-0000-00001A1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683" name="Oval 10">
          <a:extLst>
            <a:ext uri="{FF2B5EF4-FFF2-40B4-BE49-F238E27FC236}">
              <a16:creationId xmlns:a16="http://schemas.microsoft.com/office/drawing/2014/main" id="{00000000-0008-0000-0000-00001B1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684" name="Oval 11">
          <a:extLst>
            <a:ext uri="{FF2B5EF4-FFF2-40B4-BE49-F238E27FC236}">
              <a16:creationId xmlns:a16="http://schemas.microsoft.com/office/drawing/2014/main" id="{00000000-0008-0000-0000-00001C1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685" name="Oval 12">
          <a:extLst>
            <a:ext uri="{FF2B5EF4-FFF2-40B4-BE49-F238E27FC236}">
              <a16:creationId xmlns:a16="http://schemas.microsoft.com/office/drawing/2014/main" id="{00000000-0008-0000-0000-00001D1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686" name="Oval 13">
          <a:extLst>
            <a:ext uri="{FF2B5EF4-FFF2-40B4-BE49-F238E27FC236}">
              <a16:creationId xmlns:a16="http://schemas.microsoft.com/office/drawing/2014/main" id="{00000000-0008-0000-0000-00001E1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6687" name="Oval 14">
          <a:extLst>
            <a:ext uri="{FF2B5EF4-FFF2-40B4-BE49-F238E27FC236}">
              <a16:creationId xmlns:a16="http://schemas.microsoft.com/office/drawing/2014/main" id="{00000000-0008-0000-0000-00001F1A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6688" name="Oval 15">
          <a:extLst>
            <a:ext uri="{FF2B5EF4-FFF2-40B4-BE49-F238E27FC236}">
              <a16:creationId xmlns:a16="http://schemas.microsoft.com/office/drawing/2014/main" id="{00000000-0008-0000-0000-0000201A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689" name="Oval 16">
          <a:extLst>
            <a:ext uri="{FF2B5EF4-FFF2-40B4-BE49-F238E27FC236}">
              <a16:creationId xmlns:a16="http://schemas.microsoft.com/office/drawing/2014/main" id="{00000000-0008-0000-0000-0000211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6690" name="Text Box 1">
          <a:extLst>
            <a:ext uri="{FF2B5EF4-FFF2-40B4-BE49-F238E27FC236}">
              <a16:creationId xmlns:a16="http://schemas.microsoft.com/office/drawing/2014/main" id="{00000000-0008-0000-0000-0000221A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6691" name="Text Box 2">
          <a:extLst>
            <a:ext uri="{FF2B5EF4-FFF2-40B4-BE49-F238E27FC236}">
              <a16:creationId xmlns:a16="http://schemas.microsoft.com/office/drawing/2014/main" id="{00000000-0008-0000-0000-0000231A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692" name="Oval 3">
          <a:extLst>
            <a:ext uri="{FF2B5EF4-FFF2-40B4-BE49-F238E27FC236}">
              <a16:creationId xmlns:a16="http://schemas.microsoft.com/office/drawing/2014/main" id="{00000000-0008-0000-0000-0000241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693" name="Oval 4">
          <a:extLst>
            <a:ext uri="{FF2B5EF4-FFF2-40B4-BE49-F238E27FC236}">
              <a16:creationId xmlns:a16="http://schemas.microsoft.com/office/drawing/2014/main" id="{00000000-0008-0000-0000-0000251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694" name="Oval 5">
          <a:extLst>
            <a:ext uri="{FF2B5EF4-FFF2-40B4-BE49-F238E27FC236}">
              <a16:creationId xmlns:a16="http://schemas.microsoft.com/office/drawing/2014/main" id="{00000000-0008-0000-0000-0000261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695" name="Oval 6">
          <a:extLst>
            <a:ext uri="{FF2B5EF4-FFF2-40B4-BE49-F238E27FC236}">
              <a16:creationId xmlns:a16="http://schemas.microsoft.com/office/drawing/2014/main" id="{00000000-0008-0000-0000-0000271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6696" name="Oval 7">
          <a:extLst>
            <a:ext uri="{FF2B5EF4-FFF2-40B4-BE49-F238E27FC236}">
              <a16:creationId xmlns:a16="http://schemas.microsoft.com/office/drawing/2014/main" id="{00000000-0008-0000-0000-0000281A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697" name="Oval 8">
          <a:extLst>
            <a:ext uri="{FF2B5EF4-FFF2-40B4-BE49-F238E27FC236}">
              <a16:creationId xmlns:a16="http://schemas.microsoft.com/office/drawing/2014/main" id="{00000000-0008-0000-0000-0000291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698" name="Oval 9">
          <a:extLst>
            <a:ext uri="{FF2B5EF4-FFF2-40B4-BE49-F238E27FC236}">
              <a16:creationId xmlns:a16="http://schemas.microsoft.com/office/drawing/2014/main" id="{00000000-0008-0000-0000-00002A1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699" name="Oval 10">
          <a:extLst>
            <a:ext uri="{FF2B5EF4-FFF2-40B4-BE49-F238E27FC236}">
              <a16:creationId xmlns:a16="http://schemas.microsoft.com/office/drawing/2014/main" id="{00000000-0008-0000-0000-00002B1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700" name="Oval 11">
          <a:extLst>
            <a:ext uri="{FF2B5EF4-FFF2-40B4-BE49-F238E27FC236}">
              <a16:creationId xmlns:a16="http://schemas.microsoft.com/office/drawing/2014/main" id="{00000000-0008-0000-0000-00002C1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701" name="Oval 12">
          <a:extLst>
            <a:ext uri="{FF2B5EF4-FFF2-40B4-BE49-F238E27FC236}">
              <a16:creationId xmlns:a16="http://schemas.microsoft.com/office/drawing/2014/main" id="{00000000-0008-0000-0000-00002D1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702" name="Oval 13">
          <a:extLst>
            <a:ext uri="{FF2B5EF4-FFF2-40B4-BE49-F238E27FC236}">
              <a16:creationId xmlns:a16="http://schemas.microsoft.com/office/drawing/2014/main" id="{00000000-0008-0000-0000-00002E1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6703" name="Oval 14">
          <a:extLst>
            <a:ext uri="{FF2B5EF4-FFF2-40B4-BE49-F238E27FC236}">
              <a16:creationId xmlns:a16="http://schemas.microsoft.com/office/drawing/2014/main" id="{00000000-0008-0000-0000-00002F1A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6704" name="Oval 15">
          <a:extLst>
            <a:ext uri="{FF2B5EF4-FFF2-40B4-BE49-F238E27FC236}">
              <a16:creationId xmlns:a16="http://schemas.microsoft.com/office/drawing/2014/main" id="{00000000-0008-0000-0000-0000301A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705" name="Oval 16">
          <a:extLst>
            <a:ext uri="{FF2B5EF4-FFF2-40B4-BE49-F238E27FC236}">
              <a16:creationId xmlns:a16="http://schemas.microsoft.com/office/drawing/2014/main" id="{00000000-0008-0000-0000-0000311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6706" name="Text Box 1">
          <a:extLst>
            <a:ext uri="{FF2B5EF4-FFF2-40B4-BE49-F238E27FC236}">
              <a16:creationId xmlns:a16="http://schemas.microsoft.com/office/drawing/2014/main" id="{00000000-0008-0000-0000-0000321A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6707" name="Text Box 2">
          <a:extLst>
            <a:ext uri="{FF2B5EF4-FFF2-40B4-BE49-F238E27FC236}">
              <a16:creationId xmlns:a16="http://schemas.microsoft.com/office/drawing/2014/main" id="{00000000-0008-0000-0000-0000331A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708" name="Oval 3">
          <a:extLst>
            <a:ext uri="{FF2B5EF4-FFF2-40B4-BE49-F238E27FC236}">
              <a16:creationId xmlns:a16="http://schemas.microsoft.com/office/drawing/2014/main" id="{00000000-0008-0000-0000-0000341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709" name="Oval 4">
          <a:extLst>
            <a:ext uri="{FF2B5EF4-FFF2-40B4-BE49-F238E27FC236}">
              <a16:creationId xmlns:a16="http://schemas.microsoft.com/office/drawing/2014/main" id="{00000000-0008-0000-0000-0000351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710" name="Oval 5">
          <a:extLst>
            <a:ext uri="{FF2B5EF4-FFF2-40B4-BE49-F238E27FC236}">
              <a16:creationId xmlns:a16="http://schemas.microsoft.com/office/drawing/2014/main" id="{00000000-0008-0000-0000-0000361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711" name="Oval 6">
          <a:extLst>
            <a:ext uri="{FF2B5EF4-FFF2-40B4-BE49-F238E27FC236}">
              <a16:creationId xmlns:a16="http://schemas.microsoft.com/office/drawing/2014/main" id="{00000000-0008-0000-0000-0000371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6712" name="Oval 7">
          <a:extLst>
            <a:ext uri="{FF2B5EF4-FFF2-40B4-BE49-F238E27FC236}">
              <a16:creationId xmlns:a16="http://schemas.microsoft.com/office/drawing/2014/main" id="{00000000-0008-0000-0000-0000381A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713" name="Oval 8">
          <a:extLst>
            <a:ext uri="{FF2B5EF4-FFF2-40B4-BE49-F238E27FC236}">
              <a16:creationId xmlns:a16="http://schemas.microsoft.com/office/drawing/2014/main" id="{00000000-0008-0000-0000-0000391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714" name="Oval 9">
          <a:extLst>
            <a:ext uri="{FF2B5EF4-FFF2-40B4-BE49-F238E27FC236}">
              <a16:creationId xmlns:a16="http://schemas.microsoft.com/office/drawing/2014/main" id="{00000000-0008-0000-0000-00003A1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715" name="Oval 10">
          <a:extLst>
            <a:ext uri="{FF2B5EF4-FFF2-40B4-BE49-F238E27FC236}">
              <a16:creationId xmlns:a16="http://schemas.microsoft.com/office/drawing/2014/main" id="{00000000-0008-0000-0000-00003B1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716" name="Oval 11">
          <a:extLst>
            <a:ext uri="{FF2B5EF4-FFF2-40B4-BE49-F238E27FC236}">
              <a16:creationId xmlns:a16="http://schemas.microsoft.com/office/drawing/2014/main" id="{00000000-0008-0000-0000-00003C1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717" name="Oval 12">
          <a:extLst>
            <a:ext uri="{FF2B5EF4-FFF2-40B4-BE49-F238E27FC236}">
              <a16:creationId xmlns:a16="http://schemas.microsoft.com/office/drawing/2014/main" id="{00000000-0008-0000-0000-00003D1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718" name="Oval 13">
          <a:extLst>
            <a:ext uri="{FF2B5EF4-FFF2-40B4-BE49-F238E27FC236}">
              <a16:creationId xmlns:a16="http://schemas.microsoft.com/office/drawing/2014/main" id="{00000000-0008-0000-0000-00003E1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6719" name="Oval 14">
          <a:extLst>
            <a:ext uri="{FF2B5EF4-FFF2-40B4-BE49-F238E27FC236}">
              <a16:creationId xmlns:a16="http://schemas.microsoft.com/office/drawing/2014/main" id="{00000000-0008-0000-0000-00003F1A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6720" name="Oval 15">
          <a:extLst>
            <a:ext uri="{FF2B5EF4-FFF2-40B4-BE49-F238E27FC236}">
              <a16:creationId xmlns:a16="http://schemas.microsoft.com/office/drawing/2014/main" id="{00000000-0008-0000-0000-0000401A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721" name="Oval 16">
          <a:extLst>
            <a:ext uri="{FF2B5EF4-FFF2-40B4-BE49-F238E27FC236}">
              <a16:creationId xmlns:a16="http://schemas.microsoft.com/office/drawing/2014/main" id="{00000000-0008-0000-0000-0000411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6722" name="Text Box 1">
          <a:extLst>
            <a:ext uri="{FF2B5EF4-FFF2-40B4-BE49-F238E27FC236}">
              <a16:creationId xmlns:a16="http://schemas.microsoft.com/office/drawing/2014/main" id="{00000000-0008-0000-0000-0000421A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6723" name="Text Box 2">
          <a:extLst>
            <a:ext uri="{FF2B5EF4-FFF2-40B4-BE49-F238E27FC236}">
              <a16:creationId xmlns:a16="http://schemas.microsoft.com/office/drawing/2014/main" id="{00000000-0008-0000-0000-0000431A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724" name="Oval 3">
          <a:extLst>
            <a:ext uri="{FF2B5EF4-FFF2-40B4-BE49-F238E27FC236}">
              <a16:creationId xmlns:a16="http://schemas.microsoft.com/office/drawing/2014/main" id="{00000000-0008-0000-0000-0000441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725" name="Oval 4">
          <a:extLst>
            <a:ext uri="{FF2B5EF4-FFF2-40B4-BE49-F238E27FC236}">
              <a16:creationId xmlns:a16="http://schemas.microsoft.com/office/drawing/2014/main" id="{00000000-0008-0000-0000-0000451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726" name="Oval 5">
          <a:extLst>
            <a:ext uri="{FF2B5EF4-FFF2-40B4-BE49-F238E27FC236}">
              <a16:creationId xmlns:a16="http://schemas.microsoft.com/office/drawing/2014/main" id="{00000000-0008-0000-0000-0000461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727" name="Oval 6">
          <a:extLst>
            <a:ext uri="{FF2B5EF4-FFF2-40B4-BE49-F238E27FC236}">
              <a16:creationId xmlns:a16="http://schemas.microsoft.com/office/drawing/2014/main" id="{00000000-0008-0000-0000-0000471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6728" name="Oval 7">
          <a:extLst>
            <a:ext uri="{FF2B5EF4-FFF2-40B4-BE49-F238E27FC236}">
              <a16:creationId xmlns:a16="http://schemas.microsoft.com/office/drawing/2014/main" id="{00000000-0008-0000-0000-0000481A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729" name="Oval 8">
          <a:extLst>
            <a:ext uri="{FF2B5EF4-FFF2-40B4-BE49-F238E27FC236}">
              <a16:creationId xmlns:a16="http://schemas.microsoft.com/office/drawing/2014/main" id="{00000000-0008-0000-0000-0000491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730" name="Oval 9">
          <a:extLst>
            <a:ext uri="{FF2B5EF4-FFF2-40B4-BE49-F238E27FC236}">
              <a16:creationId xmlns:a16="http://schemas.microsoft.com/office/drawing/2014/main" id="{00000000-0008-0000-0000-00004A1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731" name="Oval 10">
          <a:extLst>
            <a:ext uri="{FF2B5EF4-FFF2-40B4-BE49-F238E27FC236}">
              <a16:creationId xmlns:a16="http://schemas.microsoft.com/office/drawing/2014/main" id="{00000000-0008-0000-0000-00004B1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732" name="Oval 11">
          <a:extLst>
            <a:ext uri="{FF2B5EF4-FFF2-40B4-BE49-F238E27FC236}">
              <a16:creationId xmlns:a16="http://schemas.microsoft.com/office/drawing/2014/main" id="{00000000-0008-0000-0000-00004C1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733" name="Oval 12">
          <a:extLst>
            <a:ext uri="{FF2B5EF4-FFF2-40B4-BE49-F238E27FC236}">
              <a16:creationId xmlns:a16="http://schemas.microsoft.com/office/drawing/2014/main" id="{00000000-0008-0000-0000-00004D1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734" name="Oval 13">
          <a:extLst>
            <a:ext uri="{FF2B5EF4-FFF2-40B4-BE49-F238E27FC236}">
              <a16:creationId xmlns:a16="http://schemas.microsoft.com/office/drawing/2014/main" id="{00000000-0008-0000-0000-00004E1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6735" name="Oval 14">
          <a:extLst>
            <a:ext uri="{FF2B5EF4-FFF2-40B4-BE49-F238E27FC236}">
              <a16:creationId xmlns:a16="http://schemas.microsoft.com/office/drawing/2014/main" id="{00000000-0008-0000-0000-00004F1A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6736" name="Oval 15">
          <a:extLst>
            <a:ext uri="{FF2B5EF4-FFF2-40B4-BE49-F238E27FC236}">
              <a16:creationId xmlns:a16="http://schemas.microsoft.com/office/drawing/2014/main" id="{00000000-0008-0000-0000-0000501A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737" name="Oval 16">
          <a:extLst>
            <a:ext uri="{FF2B5EF4-FFF2-40B4-BE49-F238E27FC236}">
              <a16:creationId xmlns:a16="http://schemas.microsoft.com/office/drawing/2014/main" id="{00000000-0008-0000-0000-0000511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6738" name="Text Box 1">
          <a:extLst>
            <a:ext uri="{FF2B5EF4-FFF2-40B4-BE49-F238E27FC236}">
              <a16:creationId xmlns:a16="http://schemas.microsoft.com/office/drawing/2014/main" id="{00000000-0008-0000-0000-0000521A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6739" name="Text Box 2">
          <a:extLst>
            <a:ext uri="{FF2B5EF4-FFF2-40B4-BE49-F238E27FC236}">
              <a16:creationId xmlns:a16="http://schemas.microsoft.com/office/drawing/2014/main" id="{00000000-0008-0000-0000-0000531A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740" name="Oval 3">
          <a:extLst>
            <a:ext uri="{FF2B5EF4-FFF2-40B4-BE49-F238E27FC236}">
              <a16:creationId xmlns:a16="http://schemas.microsoft.com/office/drawing/2014/main" id="{00000000-0008-0000-0000-0000541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741" name="Oval 4">
          <a:extLst>
            <a:ext uri="{FF2B5EF4-FFF2-40B4-BE49-F238E27FC236}">
              <a16:creationId xmlns:a16="http://schemas.microsoft.com/office/drawing/2014/main" id="{00000000-0008-0000-0000-0000551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742" name="Oval 5">
          <a:extLst>
            <a:ext uri="{FF2B5EF4-FFF2-40B4-BE49-F238E27FC236}">
              <a16:creationId xmlns:a16="http://schemas.microsoft.com/office/drawing/2014/main" id="{00000000-0008-0000-0000-0000561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743" name="Oval 6">
          <a:extLst>
            <a:ext uri="{FF2B5EF4-FFF2-40B4-BE49-F238E27FC236}">
              <a16:creationId xmlns:a16="http://schemas.microsoft.com/office/drawing/2014/main" id="{00000000-0008-0000-0000-0000571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6744" name="Oval 7">
          <a:extLst>
            <a:ext uri="{FF2B5EF4-FFF2-40B4-BE49-F238E27FC236}">
              <a16:creationId xmlns:a16="http://schemas.microsoft.com/office/drawing/2014/main" id="{00000000-0008-0000-0000-0000581A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745" name="Oval 8">
          <a:extLst>
            <a:ext uri="{FF2B5EF4-FFF2-40B4-BE49-F238E27FC236}">
              <a16:creationId xmlns:a16="http://schemas.microsoft.com/office/drawing/2014/main" id="{00000000-0008-0000-0000-0000591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746" name="Oval 9">
          <a:extLst>
            <a:ext uri="{FF2B5EF4-FFF2-40B4-BE49-F238E27FC236}">
              <a16:creationId xmlns:a16="http://schemas.microsoft.com/office/drawing/2014/main" id="{00000000-0008-0000-0000-00005A1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747" name="Oval 10">
          <a:extLst>
            <a:ext uri="{FF2B5EF4-FFF2-40B4-BE49-F238E27FC236}">
              <a16:creationId xmlns:a16="http://schemas.microsoft.com/office/drawing/2014/main" id="{00000000-0008-0000-0000-00005B1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748" name="Oval 11">
          <a:extLst>
            <a:ext uri="{FF2B5EF4-FFF2-40B4-BE49-F238E27FC236}">
              <a16:creationId xmlns:a16="http://schemas.microsoft.com/office/drawing/2014/main" id="{00000000-0008-0000-0000-00005C1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749" name="Oval 12">
          <a:extLst>
            <a:ext uri="{FF2B5EF4-FFF2-40B4-BE49-F238E27FC236}">
              <a16:creationId xmlns:a16="http://schemas.microsoft.com/office/drawing/2014/main" id="{00000000-0008-0000-0000-00005D1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750" name="Oval 13">
          <a:extLst>
            <a:ext uri="{FF2B5EF4-FFF2-40B4-BE49-F238E27FC236}">
              <a16:creationId xmlns:a16="http://schemas.microsoft.com/office/drawing/2014/main" id="{00000000-0008-0000-0000-00005E1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6751" name="Oval 14">
          <a:extLst>
            <a:ext uri="{FF2B5EF4-FFF2-40B4-BE49-F238E27FC236}">
              <a16:creationId xmlns:a16="http://schemas.microsoft.com/office/drawing/2014/main" id="{00000000-0008-0000-0000-00005F1A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6752" name="Oval 15">
          <a:extLst>
            <a:ext uri="{FF2B5EF4-FFF2-40B4-BE49-F238E27FC236}">
              <a16:creationId xmlns:a16="http://schemas.microsoft.com/office/drawing/2014/main" id="{00000000-0008-0000-0000-0000601A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753" name="Oval 16">
          <a:extLst>
            <a:ext uri="{FF2B5EF4-FFF2-40B4-BE49-F238E27FC236}">
              <a16:creationId xmlns:a16="http://schemas.microsoft.com/office/drawing/2014/main" id="{00000000-0008-0000-0000-0000611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6754" name="Text Box 1">
          <a:extLst>
            <a:ext uri="{FF2B5EF4-FFF2-40B4-BE49-F238E27FC236}">
              <a16:creationId xmlns:a16="http://schemas.microsoft.com/office/drawing/2014/main" id="{00000000-0008-0000-0000-0000621A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6755" name="Text Box 2">
          <a:extLst>
            <a:ext uri="{FF2B5EF4-FFF2-40B4-BE49-F238E27FC236}">
              <a16:creationId xmlns:a16="http://schemas.microsoft.com/office/drawing/2014/main" id="{00000000-0008-0000-0000-0000631A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756" name="Oval 3">
          <a:extLst>
            <a:ext uri="{FF2B5EF4-FFF2-40B4-BE49-F238E27FC236}">
              <a16:creationId xmlns:a16="http://schemas.microsoft.com/office/drawing/2014/main" id="{00000000-0008-0000-0000-0000641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757" name="Oval 4">
          <a:extLst>
            <a:ext uri="{FF2B5EF4-FFF2-40B4-BE49-F238E27FC236}">
              <a16:creationId xmlns:a16="http://schemas.microsoft.com/office/drawing/2014/main" id="{00000000-0008-0000-0000-0000651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758" name="Oval 5">
          <a:extLst>
            <a:ext uri="{FF2B5EF4-FFF2-40B4-BE49-F238E27FC236}">
              <a16:creationId xmlns:a16="http://schemas.microsoft.com/office/drawing/2014/main" id="{00000000-0008-0000-0000-0000661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759" name="Oval 6">
          <a:extLst>
            <a:ext uri="{FF2B5EF4-FFF2-40B4-BE49-F238E27FC236}">
              <a16:creationId xmlns:a16="http://schemas.microsoft.com/office/drawing/2014/main" id="{00000000-0008-0000-0000-0000671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6760" name="Oval 7">
          <a:extLst>
            <a:ext uri="{FF2B5EF4-FFF2-40B4-BE49-F238E27FC236}">
              <a16:creationId xmlns:a16="http://schemas.microsoft.com/office/drawing/2014/main" id="{00000000-0008-0000-0000-0000681A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761" name="Oval 8">
          <a:extLst>
            <a:ext uri="{FF2B5EF4-FFF2-40B4-BE49-F238E27FC236}">
              <a16:creationId xmlns:a16="http://schemas.microsoft.com/office/drawing/2014/main" id="{00000000-0008-0000-0000-0000691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762" name="Oval 9">
          <a:extLst>
            <a:ext uri="{FF2B5EF4-FFF2-40B4-BE49-F238E27FC236}">
              <a16:creationId xmlns:a16="http://schemas.microsoft.com/office/drawing/2014/main" id="{00000000-0008-0000-0000-00006A1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763" name="Oval 10">
          <a:extLst>
            <a:ext uri="{FF2B5EF4-FFF2-40B4-BE49-F238E27FC236}">
              <a16:creationId xmlns:a16="http://schemas.microsoft.com/office/drawing/2014/main" id="{00000000-0008-0000-0000-00006B1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764" name="Oval 11">
          <a:extLst>
            <a:ext uri="{FF2B5EF4-FFF2-40B4-BE49-F238E27FC236}">
              <a16:creationId xmlns:a16="http://schemas.microsoft.com/office/drawing/2014/main" id="{00000000-0008-0000-0000-00006C1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765" name="Oval 12">
          <a:extLst>
            <a:ext uri="{FF2B5EF4-FFF2-40B4-BE49-F238E27FC236}">
              <a16:creationId xmlns:a16="http://schemas.microsoft.com/office/drawing/2014/main" id="{00000000-0008-0000-0000-00006D1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766" name="Oval 13">
          <a:extLst>
            <a:ext uri="{FF2B5EF4-FFF2-40B4-BE49-F238E27FC236}">
              <a16:creationId xmlns:a16="http://schemas.microsoft.com/office/drawing/2014/main" id="{00000000-0008-0000-0000-00006E1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6767" name="Oval 14">
          <a:extLst>
            <a:ext uri="{FF2B5EF4-FFF2-40B4-BE49-F238E27FC236}">
              <a16:creationId xmlns:a16="http://schemas.microsoft.com/office/drawing/2014/main" id="{00000000-0008-0000-0000-00006F1A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6768" name="Oval 15">
          <a:extLst>
            <a:ext uri="{FF2B5EF4-FFF2-40B4-BE49-F238E27FC236}">
              <a16:creationId xmlns:a16="http://schemas.microsoft.com/office/drawing/2014/main" id="{00000000-0008-0000-0000-0000701A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769" name="Oval 16">
          <a:extLst>
            <a:ext uri="{FF2B5EF4-FFF2-40B4-BE49-F238E27FC236}">
              <a16:creationId xmlns:a16="http://schemas.microsoft.com/office/drawing/2014/main" id="{00000000-0008-0000-0000-0000711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6770" name="Text Box 1">
          <a:extLst>
            <a:ext uri="{FF2B5EF4-FFF2-40B4-BE49-F238E27FC236}">
              <a16:creationId xmlns:a16="http://schemas.microsoft.com/office/drawing/2014/main" id="{00000000-0008-0000-0000-0000721A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6771" name="Text Box 2">
          <a:extLst>
            <a:ext uri="{FF2B5EF4-FFF2-40B4-BE49-F238E27FC236}">
              <a16:creationId xmlns:a16="http://schemas.microsoft.com/office/drawing/2014/main" id="{00000000-0008-0000-0000-0000731A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772" name="Oval 3">
          <a:extLst>
            <a:ext uri="{FF2B5EF4-FFF2-40B4-BE49-F238E27FC236}">
              <a16:creationId xmlns:a16="http://schemas.microsoft.com/office/drawing/2014/main" id="{00000000-0008-0000-0000-0000741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773" name="Oval 4">
          <a:extLst>
            <a:ext uri="{FF2B5EF4-FFF2-40B4-BE49-F238E27FC236}">
              <a16:creationId xmlns:a16="http://schemas.microsoft.com/office/drawing/2014/main" id="{00000000-0008-0000-0000-0000751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774" name="Oval 5">
          <a:extLst>
            <a:ext uri="{FF2B5EF4-FFF2-40B4-BE49-F238E27FC236}">
              <a16:creationId xmlns:a16="http://schemas.microsoft.com/office/drawing/2014/main" id="{00000000-0008-0000-0000-0000761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775" name="Oval 6">
          <a:extLst>
            <a:ext uri="{FF2B5EF4-FFF2-40B4-BE49-F238E27FC236}">
              <a16:creationId xmlns:a16="http://schemas.microsoft.com/office/drawing/2014/main" id="{00000000-0008-0000-0000-0000771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6776" name="Oval 7">
          <a:extLst>
            <a:ext uri="{FF2B5EF4-FFF2-40B4-BE49-F238E27FC236}">
              <a16:creationId xmlns:a16="http://schemas.microsoft.com/office/drawing/2014/main" id="{00000000-0008-0000-0000-0000781A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777" name="Oval 8">
          <a:extLst>
            <a:ext uri="{FF2B5EF4-FFF2-40B4-BE49-F238E27FC236}">
              <a16:creationId xmlns:a16="http://schemas.microsoft.com/office/drawing/2014/main" id="{00000000-0008-0000-0000-0000791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778" name="Oval 9">
          <a:extLst>
            <a:ext uri="{FF2B5EF4-FFF2-40B4-BE49-F238E27FC236}">
              <a16:creationId xmlns:a16="http://schemas.microsoft.com/office/drawing/2014/main" id="{00000000-0008-0000-0000-00007A1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779" name="Oval 10">
          <a:extLst>
            <a:ext uri="{FF2B5EF4-FFF2-40B4-BE49-F238E27FC236}">
              <a16:creationId xmlns:a16="http://schemas.microsoft.com/office/drawing/2014/main" id="{00000000-0008-0000-0000-00007B1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780" name="Oval 11">
          <a:extLst>
            <a:ext uri="{FF2B5EF4-FFF2-40B4-BE49-F238E27FC236}">
              <a16:creationId xmlns:a16="http://schemas.microsoft.com/office/drawing/2014/main" id="{00000000-0008-0000-0000-00007C1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781" name="Oval 12">
          <a:extLst>
            <a:ext uri="{FF2B5EF4-FFF2-40B4-BE49-F238E27FC236}">
              <a16:creationId xmlns:a16="http://schemas.microsoft.com/office/drawing/2014/main" id="{00000000-0008-0000-0000-00007D1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782" name="Oval 13">
          <a:extLst>
            <a:ext uri="{FF2B5EF4-FFF2-40B4-BE49-F238E27FC236}">
              <a16:creationId xmlns:a16="http://schemas.microsoft.com/office/drawing/2014/main" id="{00000000-0008-0000-0000-00007E1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6783" name="Oval 14">
          <a:extLst>
            <a:ext uri="{FF2B5EF4-FFF2-40B4-BE49-F238E27FC236}">
              <a16:creationId xmlns:a16="http://schemas.microsoft.com/office/drawing/2014/main" id="{00000000-0008-0000-0000-00007F1A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6784" name="Oval 15">
          <a:extLst>
            <a:ext uri="{FF2B5EF4-FFF2-40B4-BE49-F238E27FC236}">
              <a16:creationId xmlns:a16="http://schemas.microsoft.com/office/drawing/2014/main" id="{00000000-0008-0000-0000-0000801A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785" name="Oval 16">
          <a:extLst>
            <a:ext uri="{FF2B5EF4-FFF2-40B4-BE49-F238E27FC236}">
              <a16:creationId xmlns:a16="http://schemas.microsoft.com/office/drawing/2014/main" id="{00000000-0008-0000-0000-0000811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6786" name="Text Box 1">
          <a:extLst>
            <a:ext uri="{FF2B5EF4-FFF2-40B4-BE49-F238E27FC236}">
              <a16:creationId xmlns:a16="http://schemas.microsoft.com/office/drawing/2014/main" id="{00000000-0008-0000-0000-0000821A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6787" name="Text Box 2">
          <a:extLst>
            <a:ext uri="{FF2B5EF4-FFF2-40B4-BE49-F238E27FC236}">
              <a16:creationId xmlns:a16="http://schemas.microsoft.com/office/drawing/2014/main" id="{00000000-0008-0000-0000-0000831A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788" name="Oval 3">
          <a:extLst>
            <a:ext uri="{FF2B5EF4-FFF2-40B4-BE49-F238E27FC236}">
              <a16:creationId xmlns:a16="http://schemas.microsoft.com/office/drawing/2014/main" id="{00000000-0008-0000-0000-0000841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789" name="Oval 4">
          <a:extLst>
            <a:ext uri="{FF2B5EF4-FFF2-40B4-BE49-F238E27FC236}">
              <a16:creationId xmlns:a16="http://schemas.microsoft.com/office/drawing/2014/main" id="{00000000-0008-0000-0000-0000851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790" name="Oval 5">
          <a:extLst>
            <a:ext uri="{FF2B5EF4-FFF2-40B4-BE49-F238E27FC236}">
              <a16:creationId xmlns:a16="http://schemas.microsoft.com/office/drawing/2014/main" id="{00000000-0008-0000-0000-0000861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791" name="Oval 6">
          <a:extLst>
            <a:ext uri="{FF2B5EF4-FFF2-40B4-BE49-F238E27FC236}">
              <a16:creationId xmlns:a16="http://schemas.microsoft.com/office/drawing/2014/main" id="{00000000-0008-0000-0000-0000871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6792" name="Oval 7">
          <a:extLst>
            <a:ext uri="{FF2B5EF4-FFF2-40B4-BE49-F238E27FC236}">
              <a16:creationId xmlns:a16="http://schemas.microsoft.com/office/drawing/2014/main" id="{00000000-0008-0000-0000-0000881A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793" name="Oval 8">
          <a:extLst>
            <a:ext uri="{FF2B5EF4-FFF2-40B4-BE49-F238E27FC236}">
              <a16:creationId xmlns:a16="http://schemas.microsoft.com/office/drawing/2014/main" id="{00000000-0008-0000-0000-0000891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794" name="Oval 9">
          <a:extLst>
            <a:ext uri="{FF2B5EF4-FFF2-40B4-BE49-F238E27FC236}">
              <a16:creationId xmlns:a16="http://schemas.microsoft.com/office/drawing/2014/main" id="{00000000-0008-0000-0000-00008A1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795" name="Oval 10">
          <a:extLst>
            <a:ext uri="{FF2B5EF4-FFF2-40B4-BE49-F238E27FC236}">
              <a16:creationId xmlns:a16="http://schemas.microsoft.com/office/drawing/2014/main" id="{00000000-0008-0000-0000-00008B1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796" name="Oval 11">
          <a:extLst>
            <a:ext uri="{FF2B5EF4-FFF2-40B4-BE49-F238E27FC236}">
              <a16:creationId xmlns:a16="http://schemas.microsoft.com/office/drawing/2014/main" id="{00000000-0008-0000-0000-00008C1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797" name="Oval 12">
          <a:extLst>
            <a:ext uri="{FF2B5EF4-FFF2-40B4-BE49-F238E27FC236}">
              <a16:creationId xmlns:a16="http://schemas.microsoft.com/office/drawing/2014/main" id="{00000000-0008-0000-0000-00008D1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798" name="Oval 13">
          <a:extLst>
            <a:ext uri="{FF2B5EF4-FFF2-40B4-BE49-F238E27FC236}">
              <a16:creationId xmlns:a16="http://schemas.microsoft.com/office/drawing/2014/main" id="{00000000-0008-0000-0000-00008E1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6799" name="Oval 14">
          <a:extLst>
            <a:ext uri="{FF2B5EF4-FFF2-40B4-BE49-F238E27FC236}">
              <a16:creationId xmlns:a16="http://schemas.microsoft.com/office/drawing/2014/main" id="{00000000-0008-0000-0000-00008F1A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6800" name="Oval 15">
          <a:extLst>
            <a:ext uri="{FF2B5EF4-FFF2-40B4-BE49-F238E27FC236}">
              <a16:creationId xmlns:a16="http://schemas.microsoft.com/office/drawing/2014/main" id="{00000000-0008-0000-0000-0000901A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801" name="Oval 16">
          <a:extLst>
            <a:ext uri="{FF2B5EF4-FFF2-40B4-BE49-F238E27FC236}">
              <a16:creationId xmlns:a16="http://schemas.microsoft.com/office/drawing/2014/main" id="{00000000-0008-0000-0000-0000911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6802" name="Text Box 1">
          <a:extLst>
            <a:ext uri="{FF2B5EF4-FFF2-40B4-BE49-F238E27FC236}">
              <a16:creationId xmlns:a16="http://schemas.microsoft.com/office/drawing/2014/main" id="{00000000-0008-0000-0000-0000921A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6803" name="Text Box 2">
          <a:extLst>
            <a:ext uri="{FF2B5EF4-FFF2-40B4-BE49-F238E27FC236}">
              <a16:creationId xmlns:a16="http://schemas.microsoft.com/office/drawing/2014/main" id="{00000000-0008-0000-0000-0000931A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804" name="Oval 3">
          <a:extLst>
            <a:ext uri="{FF2B5EF4-FFF2-40B4-BE49-F238E27FC236}">
              <a16:creationId xmlns:a16="http://schemas.microsoft.com/office/drawing/2014/main" id="{00000000-0008-0000-0000-0000941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805" name="Oval 4">
          <a:extLst>
            <a:ext uri="{FF2B5EF4-FFF2-40B4-BE49-F238E27FC236}">
              <a16:creationId xmlns:a16="http://schemas.microsoft.com/office/drawing/2014/main" id="{00000000-0008-0000-0000-0000951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806" name="Oval 5">
          <a:extLst>
            <a:ext uri="{FF2B5EF4-FFF2-40B4-BE49-F238E27FC236}">
              <a16:creationId xmlns:a16="http://schemas.microsoft.com/office/drawing/2014/main" id="{00000000-0008-0000-0000-0000961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807" name="Oval 6">
          <a:extLst>
            <a:ext uri="{FF2B5EF4-FFF2-40B4-BE49-F238E27FC236}">
              <a16:creationId xmlns:a16="http://schemas.microsoft.com/office/drawing/2014/main" id="{00000000-0008-0000-0000-0000971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6808" name="Oval 7">
          <a:extLst>
            <a:ext uri="{FF2B5EF4-FFF2-40B4-BE49-F238E27FC236}">
              <a16:creationId xmlns:a16="http://schemas.microsoft.com/office/drawing/2014/main" id="{00000000-0008-0000-0000-0000981A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809" name="Oval 8">
          <a:extLst>
            <a:ext uri="{FF2B5EF4-FFF2-40B4-BE49-F238E27FC236}">
              <a16:creationId xmlns:a16="http://schemas.microsoft.com/office/drawing/2014/main" id="{00000000-0008-0000-0000-0000991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810" name="Oval 9">
          <a:extLst>
            <a:ext uri="{FF2B5EF4-FFF2-40B4-BE49-F238E27FC236}">
              <a16:creationId xmlns:a16="http://schemas.microsoft.com/office/drawing/2014/main" id="{00000000-0008-0000-0000-00009A1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811" name="Oval 10">
          <a:extLst>
            <a:ext uri="{FF2B5EF4-FFF2-40B4-BE49-F238E27FC236}">
              <a16:creationId xmlns:a16="http://schemas.microsoft.com/office/drawing/2014/main" id="{00000000-0008-0000-0000-00009B1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812" name="Oval 11">
          <a:extLst>
            <a:ext uri="{FF2B5EF4-FFF2-40B4-BE49-F238E27FC236}">
              <a16:creationId xmlns:a16="http://schemas.microsoft.com/office/drawing/2014/main" id="{00000000-0008-0000-0000-00009C1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813" name="Oval 12">
          <a:extLst>
            <a:ext uri="{FF2B5EF4-FFF2-40B4-BE49-F238E27FC236}">
              <a16:creationId xmlns:a16="http://schemas.microsoft.com/office/drawing/2014/main" id="{00000000-0008-0000-0000-00009D1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814" name="Oval 13">
          <a:extLst>
            <a:ext uri="{FF2B5EF4-FFF2-40B4-BE49-F238E27FC236}">
              <a16:creationId xmlns:a16="http://schemas.microsoft.com/office/drawing/2014/main" id="{00000000-0008-0000-0000-00009E1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6815" name="Oval 14">
          <a:extLst>
            <a:ext uri="{FF2B5EF4-FFF2-40B4-BE49-F238E27FC236}">
              <a16:creationId xmlns:a16="http://schemas.microsoft.com/office/drawing/2014/main" id="{00000000-0008-0000-0000-00009F1A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6816" name="Oval 15">
          <a:extLst>
            <a:ext uri="{FF2B5EF4-FFF2-40B4-BE49-F238E27FC236}">
              <a16:creationId xmlns:a16="http://schemas.microsoft.com/office/drawing/2014/main" id="{00000000-0008-0000-0000-0000A01A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817" name="Oval 16">
          <a:extLst>
            <a:ext uri="{FF2B5EF4-FFF2-40B4-BE49-F238E27FC236}">
              <a16:creationId xmlns:a16="http://schemas.microsoft.com/office/drawing/2014/main" id="{00000000-0008-0000-0000-0000A11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6818" name="Text Box 1">
          <a:extLst>
            <a:ext uri="{FF2B5EF4-FFF2-40B4-BE49-F238E27FC236}">
              <a16:creationId xmlns:a16="http://schemas.microsoft.com/office/drawing/2014/main" id="{00000000-0008-0000-0000-0000A21A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6819" name="Text Box 2">
          <a:extLst>
            <a:ext uri="{FF2B5EF4-FFF2-40B4-BE49-F238E27FC236}">
              <a16:creationId xmlns:a16="http://schemas.microsoft.com/office/drawing/2014/main" id="{00000000-0008-0000-0000-0000A31A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820" name="Oval 3">
          <a:extLst>
            <a:ext uri="{FF2B5EF4-FFF2-40B4-BE49-F238E27FC236}">
              <a16:creationId xmlns:a16="http://schemas.microsoft.com/office/drawing/2014/main" id="{00000000-0008-0000-0000-0000A41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821" name="Oval 4">
          <a:extLst>
            <a:ext uri="{FF2B5EF4-FFF2-40B4-BE49-F238E27FC236}">
              <a16:creationId xmlns:a16="http://schemas.microsoft.com/office/drawing/2014/main" id="{00000000-0008-0000-0000-0000A51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822" name="Oval 5">
          <a:extLst>
            <a:ext uri="{FF2B5EF4-FFF2-40B4-BE49-F238E27FC236}">
              <a16:creationId xmlns:a16="http://schemas.microsoft.com/office/drawing/2014/main" id="{00000000-0008-0000-0000-0000A61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823" name="Oval 6">
          <a:extLst>
            <a:ext uri="{FF2B5EF4-FFF2-40B4-BE49-F238E27FC236}">
              <a16:creationId xmlns:a16="http://schemas.microsoft.com/office/drawing/2014/main" id="{00000000-0008-0000-0000-0000A71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6824" name="Oval 7">
          <a:extLst>
            <a:ext uri="{FF2B5EF4-FFF2-40B4-BE49-F238E27FC236}">
              <a16:creationId xmlns:a16="http://schemas.microsoft.com/office/drawing/2014/main" id="{00000000-0008-0000-0000-0000A81A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825" name="Oval 8">
          <a:extLst>
            <a:ext uri="{FF2B5EF4-FFF2-40B4-BE49-F238E27FC236}">
              <a16:creationId xmlns:a16="http://schemas.microsoft.com/office/drawing/2014/main" id="{00000000-0008-0000-0000-0000A91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826" name="Oval 9">
          <a:extLst>
            <a:ext uri="{FF2B5EF4-FFF2-40B4-BE49-F238E27FC236}">
              <a16:creationId xmlns:a16="http://schemas.microsoft.com/office/drawing/2014/main" id="{00000000-0008-0000-0000-0000AA1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827" name="Oval 10">
          <a:extLst>
            <a:ext uri="{FF2B5EF4-FFF2-40B4-BE49-F238E27FC236}">
              <a16:creationId xmlns:a16="http://schemas.microsoft.com/office/drawing/2014/main" id="{00000000-0008-0000-0000-0000AB1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828" name="Oval 11">
          <a:extLst>
            <a:ext uri="{FF2B5EF4-FFF2-40B4-BE49-F238E27FC236}">
              <a16:creationId xmlns:a16="http://schemas.microsoft.com/office/drawing/2014/main" id="{00000000-0008-0000-0000-0000AC1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829" name="Oval 12">
          <a:extLst>
            <a:ext uri="{FF2B5EF4-FFF2-40B4-BE49-F238E27FC236}">
              <a16:creationId xmlns:a16="http://schemas.microsoft.com/office/drawing/2014/main" id="{00000000-0008-0000-0000-0000AD1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830" name="Oval 13">
          <a:extLst>
            <a:ext uri="{FF2B5EF4-FFF2-40B4-BE49-F238E27FC236}">
              <a16:creationId xmlns:a16="http://schemas.microsoft.com/office/drawing/2014/main" id="{00000000-0008-0000-0000-0000AE1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6831" name="Oval 14">
          <a:extLst>
            <a:ext uri="{FF2B5EF4-FFF2-40B4-BE49-F238E27FC236}">
              <a16:creationId xmlns:a16="http://schemas.microsoft.com/office/drawing/2014/main" id="{00000000-0008-0000-0000-0000AF1A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6832" name="Oval 15">
          <a:extLst>
            <a:ext uri="{FF2B5EF4-FFF2-40B4-BE49-F238E27FC236}">
              <a16:creationId xmlns:a16="http://schemas.microsoft.com/office/drawing/2014/main" id="{00000000-0008-0000-0000-0000B01A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833" name="Oval 16">
          <a:extLst>
            <a:ext uri="{FF2B5EF4-FFF2-40B4-BE49-F238E27FC236}">
              <a16:creationId xmlns:a16="http://schemas.microsoft.com/office/drawing/2014/main" id="{00000000-0008-0000-0000-0000B11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6834" name="Text Box 1">
          <a:extLst>
            <a:ext uri="{FF2B5EF4-FFF2-40B4-BE49-F238E27FC236}">
              <a16:creationId xmlns:a16="http://schemas.microsoft.com/office/drawing/2014/main" id="{00000000-0008-0000-0000-0000B21A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6835" name="Text Box 2">
          <a:extLst>
            <a:ext uri="{FF2B5EF4-FFF2-40B4-BE49-F238E27FC236}">
              <a16:creationId xmlns:a16="http://schemas.microsoft.com/office/drawing/2014/main" id="{00000000-0008-0000-0000-0000B31A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836" name="Oval 3">
          <a:extLst>
            <a:ext uri="{FF2B5EF4-FFF2-40B4-BE49-F238E27FC236}">
              <a16:creationId xmlns:a16="http://schemas.microsoft.com/office/drawing/2014/main" id="{00000000-0008-0000-0000-0000B41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837" name="Oval 4">
          <a:extLst>
            <a:ext uri="{FF2B5EF4-FFF2-40B4-BE49-F238E27FC236}">
              <a16:creationId xmlns:a16="http://schemas.microsoft.com/office/drawing/2014/main" id="{00000000-0008-0000-0000-0000B51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838" name="Oval 5">
          <a:extLst>
            <a:ext uri="{FF2B5EF4-FFF2-40B4-BE49-F238E27FC236}">
              <a16:creationId xmlns:a16="http://schemas.microsoft.com/office/drawing/2014/main" id="{00000000-0008-0000-0000-0000B61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839" name="Oval 6">
          <a:extLst>
            <a:ext uri="{FF2B5EF4-FFF2-40B4-BE49-F238E27FC236}">
              <a16:creationId xmlns:a16="http://schemas.microsoft.com/office/drawing/2014/main" id="{00000000-0008-0000-0000-0000B71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6840" name="Oval 7">
          <a:extLst>
            <a:ext uri="{FF2B5EF4-FFF2-40B4-BE49-F238E27FC236}">
              <a16:creationId xmlns:a16="http://schemas.microsoft.com/office/drawing/2014/main" id="{00000000-0008-0000-0000-0000B81A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841" name="Oval 8">
          <a:extLst>
            <a:ext uri="{FF2B5EF4-FFF2-40B4-BE49-F238E27FC236}">
              <a16:creationId xmlns:a16="http://schemas.microsoft.com/office/drawing/2014/main" id="{00000000-0008-0000-0000-0000B91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842" name="Oval 9">
          <a:extLst>
            <a:ext uri="{FF2B5EF4-FFF2-40B4-BE49-F238E27FC236}">
              <a16:creationId xmlns:a16="http://schemas.microsoft.com/office/drawing/2014/main" id="{00000000-0008-0000-0000-0000BA1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843" name="Oval 10">
          <a:extLst>
            <a:ext uri="{FF2B5EF4-FFF2-40B4-BE49-F238E27FC236}">
              <a16:creationId xmlns:a16="http://schemas.microsoft.com/office/drawing/2014/main" id="{00000000-0008-0000-0000-0000BB1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844" name="Oval 11">
          <a:extLst>
            <a:ext uri="{FF2B5EF4-FFF2-40B4-BE49-F238E27FC236}">
              <a16:creationId xmlns:a16="http://schemas.microsoft.com/office/drawing/2014/main" id="{00000000-0008-0000-0000-0000BC1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845" name="Oval 12">
          <a:extLst>
            <a:ext uri="{FF2B5EF4-FFF2-40B4-BE49-F238E27FC236}">
              <a16:creationId xmlns:a16="http://schemas.microsoft.com/office/drawing/2014/main" id="{00000000-0008-0000-0000-0000BD1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846" name="Oval 13">
          <a:extLst>
            <a:ext uri="{FF2B5EF4-FFF2-40B4-BE49-F238E27FC236}">
              <a16:creationId xmlns:a16="http://schemas.microsoft.com/office/drawing/2014/main" id="{00000000-0008-0000-0000-0000BE1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6847" name="Oval 14">
          <a:extLst>
            <a:ext uri="{FF2B5EF4-FFF2-40B4-BE49-F238E27FC236}">
              <a16:creationId xmlns:a16="http://schemas.microsoft.com/office/drawing/2014/main" id="{00000000-0008-0000-0000-0000BF1A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6848" name="Oval 15">
          <a:extLst>
            <a:ext uri="{FF2B5EF4-FFF2-40B4-BE49-F238E27FC236}">
              <a16:creationId xmlns:a16="http://schemas.microsoft.com/office/drawing/2014/main" id="{00000000-0008-0000-0000-0000C01A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849" name="Oval 16">
          <a:extLst>
            <a:ext uri="{FF2B5EF4-FFF2-40B4-BE49-F238E27FC236}">
              <a16:creationId xmlns:a16="http://schemas.microsoft.com/office/drawing/2014/main" id="{00000000-0008-0000-0000-0000C11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6850" name="Text Box 1">
          <a:extLst>
            <a:ext uri="{FF2B5EF4-FFF2-40B4-BE49-F238E27FC236}">
              <a16:creationId xmlns:a16="http://schemas.microsoft.com/office/drawing/2014/main" id="{00000000-0008-0000-0000-0000C21A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6851" name="Text Box 2">
          <a:extLst>
            <a:ext uri="{FF2B5EF4-FFF2-40B4-BE49-F238E27FC236}">
              <a16:creationId xmlns:a16="http://schemas.microsoft.com/office/drawing/2014/main" id="{00000000-0008-0000-0000-0000C31A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852" name="Oval 3">
          <a:extLst>
            <a:ext uri="{FF2B5EF4-FFF2-40B4-BE49-F238E27FC236}">
              <a16:creationId xmlns:a16="http://schemas.microsoft.com/office/drawing/2014/main" id="{00000000-0008-0000-0000-0000C41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853" name="Oval 4">
          <a:extLst>
            <a:ext uri="{FF2B5EF4-FFF2-40B4-BE49-F238E27FC236}">
              <a16:creationId xmlns:a16="http://schemas.microsoft.com/office/drawing/2014/main" id="{00000000-0008-0000-0000-0000C51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854" name="Oval 5">
          <a:extLst>
            <a:ext uri="{FF2B5EF4-FFF2-40B4-BE49-F238E27FC236}">
              <a16:creationId xmlns:a16="http://schemas.microsoft.com/office/drawing/2014/main" id="{00000000-0008-0000-0000-0000C61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855" name="Oval 6">
          <a:extLst>
            <a:ext uri="{FF2B5EF4-FFF2-40B4-BE49-F238E27FC236}">
              <a16:creationId xmlns:a16="http://schemas.microsoft.com/office/drawing/2014/main" id="{00000000-0008-0000-0000-0000C71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6856" name="Oval 7">
          <a:extLst>
            <a:ext uri="{FF2B5EF4-FFF2-40B4-BE49-F238E27FC236}">
              <a16:creationId xmlns:a16="http://schemas.microsoft.com/office/drawing/2014/main" id="{00000000-0008-0000-0000-0000C81A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857" name="Oval 8">
          <a:extLst>
            <a:ext uri="{FF2B5EF4-FFF2-40B4-BE49-F238E27FC236}">
              <a16:creationId xmlns:a16="http://schemas.microsoft.com/office/drawing/2014/main" id="{00000000-0008-0000-0000-0000C91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858" name="Oval 9">
          <a:extLst>
            <a:ext uri="{FF2B5EF4-FFF2-40B4-BE49-F238E27FC236}">
              <a16:creationId xmlns:a16="http://schemas.microsoft.com/office/drawing/2014/main" id="{00000000-0008-0000-0000-0000CA1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859" name="Oval 10">
          <a:extLst>
            <a:ext uri="{FF2B5EF4-FFF2-40B4-BE49-F238E27FC236}">
              <a16:creationId xmlns:a16="http://schemas.microsoft.com/office/drawing/2014/main" id="{00000000-0008-0000-0000-0000CB1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860" name="Oval 11">
          <a:extLst>
            <a:ext uri="{FF2B5EF4-FFF2-40B4-BE49-F238E27FC236}">
              <a16:creationId xmlns:a16="http://schemas.microsoft.com/office/drawing/2014/main" id="{00000000-0008-0000-0000-0000CC1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861" name="Oval 12">
          <a:extLst>
            <a:ext uri="{FF2B5EF4-FFF2-40B4-BE49-F238E27FC236}">
              <a16:creationId xmlns:a16="http://schemas.microsoft.com/office/drawing/2014/main" id="{00000000-0008-0000-0000-0000CD1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862" name="Oval 13">
          <a:extLst>
            <a:ext uri="{FF2B5EF4-FFF2-40B4-BE49-F238E27FC236}">
              <a16:creationId xmlns:a16="http://schemas.microsoft.com/office/drawing/2014/main" id="{00000000-0008-0000-0000-0000CE1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6863" name="Oval 14">
          <a:extLst>
            <a:ext uri="{FF2B5EF4-FFF2-40B4-BE49-F238E27FC236}">
              <a16:creationId xmlns:a16="http://schemas.microsoft.com/office/drawing/2014/main" id="{00000000-0008-0000-0000-0000CF1A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6864" name="Oval 15">
          <a:extLst>
            <a:ext uri="{FF2B5EF4-FFF2-40B4-BE49-F238E27FC236}">
              <a16:creationId xmlns:a16="http://schemas.microsoft.com/office/drawing/2014/main" id="{00000000-0008-0000-0000-0000D01A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865" name="Oval 16">
          <a:extLst>
            <a:ext uri="{FF2B5EF4-FFF2-40B4-BE49-F238E27FC236}">
              <a16:creationId xmlns:a16="http://schemas.microsoft.com/office/drawing/2014/main" id="{00000000-0008-0000-0000-0000D11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6866" name="Text Box 1">
          <a:extLst>
            <a:ext uri="{FF2B5EF4-FFF2-40B4-BE49-F238E27FC236}">
              <a16:creationId xmlns:a16="http://schemas.microsoft.com/office/drawing/2014/main" id="{00000000-0008-0000-0000-0000D21A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6867" name="Text Box 2">
          <a:extLst>
            <a:ext uri="{FF2B5EF4-FFF2-40B4-BE49-F238E27FC236}">
              <a16:creationId xmlns:a16="http://schemas.microsoft.com/office/drawing/2014/main" id="{00000000-0008-0000-0000-0000D31A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868" name="Oval 3">
          <a:extLst>
            <a:ext uri="{FF2B5EF4-FFF2-40B4-BE49-F238E27FC236}">
              <a16:creationId xmlns:a16="http://schemas.microsoft.com/office/drawing/2014/main" id="{00000000-0008-0000-0000-0000D41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869" name="Oval 4">
          <a:extLst>
            <a:ext uri="{FF2B5EF4-FFF2-40B4-BE49-F238E27FC236}">
              <a16:creationId xmlns:a16="http://schemas.microsoft.com/office/drawing/2014/main" id="{00000000-0008-0000-0000-0000D51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870" name="Oval 5">
          <a:extLst>
            <a:ext uri="{FF2B5EF4-FFF2-40B4-BE49-F238E27FC236}">
              <a16:creationId xmlns:a16="http://schemas.microsoft.com/office/drawing/2014/main" id="{00000000-0008-0000-0000-0000D61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871" name="Oval 6">
          <a:extLst>
            <a:ext uri="{FF2B5EF4-FFF2-40B4-BE49-F238E27FC236}">
              <a16:creationId xmlns:a16="http://schemas.microsoft.com/office/drawing/2014/main" id="{00000000-0008-0000-0000-0000D71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6872" name="Oval 7">
          <a:extLst>
            <a:ext uri="{FF2B5EF4-FFF2-40B4-BE49-F238E27FC236}">
              <a16:creationId xmlns:a16="http://schemas.microsoft.com/office/drawing/2014/main" id="{00000000-0008-0000-0000-0000D81A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873" name="Oval 8">
          <a:extLst>
            <a:ext uri="{FF2B5EF4-FFF2-40B4-BE49-F238E27FC236}">
              <a16:creationId xmlns:a16="http://schemas.microsoft.com/office/drawing/2014/main" id="{00000000-0008-0000-0000-0000D91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874" name="Oval 9">
          <a:extLst>
            <a:ext uri="{FF2B5EF4-FFF2-40B4-BE49-F238E27FC236}">
              <a16:creationId xmlns:a16="http://schemas.microsoft.com/office/drawing/2014/main" id="{00000000-0008-0000-0000-0000DA1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875" name="Oval 10">
          <a:extLst>
            <a:ext uri="{FF2B5EF4-FFF2-40B4-BE49-F238E27FC236}">
              <a16:creationId xmlns:a16="http://schemas.microsoft.com/office/drawing/2014/main" id="{00000000-0008-0000-0000-0000DB1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876" name="Oval 11">
          <a:extLst>
            <a:ext uri="{FF2B5EF4-FFF2-40B4-BE49-F238E27FC236}">
              <a16:creationId xmlns:a16="http://schemas.microsoft.com/office/drawing/2014/main" id="{00000000-0008-0000-0000-0000DC1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877" name="Oval 12">
          <a:extLst>
            <a:ext uri="{FF2B5EF4-FFF2-40B4-BE49-F238E27FC236}">
              <a16:creationId xmlns:a16="http://schemas.microsoft.com/office/drawing/2014/main" id="{00000000-0008-0000-0000-0000DD1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878" name="Oval 13">
          <a:extLst>
            <a:ext uri="{FF2B5EF4-FFF2-40B4-BE49-F238E27FC236}">
              <a16:creationId xmlns:a16="http://schemas.microsoft.com/office/drawing/2014/main" id="{00000000-0008-0000-0000-0000DE1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6879" name="Oval 14">
          <a:extLst>
            <a:ext uri="{FF2B5EF4-FFF2-40B4-BE49-F238E27FC236}">
              <a16:creationId xmlns:a16="http://schemas.microsoft.com/office/drawing/2014/main" id="{00000000-0008-0000-0000-0000DF1A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6880" name="Oval 15">
          <a:extLst>
            <a:ext uri="{FF2B5EF4-FFF2-40B4-BE49-F238E27FC236}">
              <a16:creationId xmlns:a16="http://schemas.microsoft.com/office/drawing/2014/main" id="{00000000-0008-0000-0000-0000E01A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881" name="Oval 16">
          <a:extLst>
            <a:ext uri="{FF2B5EF4-FFF2-40B4-BE49-F238E27FC236}">
              <a16:creationId xmlns:a16="http://schemas.microsoft.com/office/drawing/2014/main" id="{00000000-0008-0000-0000-0000E11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6882" name="Text Box 1">
          <a:extLst>
            <a:ext uri="{FF2B5EF4-FFF2-40B4-BE49-F238E27FC236}">
              <a16:creationId xmlns:a16="http://schemas.microsoft.com/office/drawing/2014/main" id="{00000000-0008-0000-0000-0000E21A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6883" name="Text Box 2">
          <a:extLst>
            <a:ext uri="{FF2B5EF4-FFF2-40B4-BE49-F238E27FC236}">
              <a16:creationId xmlns:a16="http://schemas.microsoft.com/office/drawing/2014/main" id="{00000000-0008-0000-0000-0000E31A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884" name="Oval 3">
          <a:extLst>
            <a:ext uri="{FF2B5EF4-FFF2-40B4-BE49-F238E27FC236}">
              <a16:creationId xmlns:a16="http://schemas.microsoft.com/office/drawing/2014/main" id="{00000000-0008-0000-0000-0000E41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885" name="Oval 4">
          <a:extLst>
            <a:ext uri="{FF2B5EF4-FFF2-40B4-BE49-F238E27FC236}">
              <a16:creationId xmlns:a16="http://schemas.microsoft.com/office/drawing/2014/main" id="{00000000-0008-0000-0000-0000E51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886" name="Oval 5">
          <a:extLst>
            <a:ext uri="{FF2B5EF4-FFF2-40B4-BE49-F238E27FC236}">
              <a16:creationId xmlns:a16="http://schemas.microsoft.com/office/drawing/2014/main" id="{00000000-0008-0000-0000-0000E61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887" name="Oval 6">
          <a:extLst>
            <a:ext uri="{FF2B5EF4-FFF2-40B4-BE49-F238E27FC236}">
              <a16:creationId xmlns:a16="http://schemas.microsoft.com/office/drawing/2014/main" id="{00000000-0008-0000-0000-0000E71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6888" name="Oval 7">
          <a:extLst>
            <a:ext uri="{FF2B5EF4-FFF2-40B4-BE49-F238E27FC236}">
              <a16:creationId xmlns:a16="http://schemas.microsoft.com/office/drawing/2014/main" id="{00000000-0008-0000-0000-0000E81A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889" name="Oval 8">
          <a:extLst>
            <a:ext uri="{FF2B5EF4-FFF2-40B4-BE49-F238E27FC236}">
              <a16:creationId xmlns:a16="http://schemas.microsoft.com/office/drawing/2014/main" id="{00000000-0008-0000-0000-0000E91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890" name="Oval 9">
          <a:extLst>
            <a:ext uri="{FF2B5EF4-FFF2-40B4-BE49-F238E27FC236}">
              <a16:creationId xmlns:a16="http://schemas.microsoft.com/office/drawing/2014/main" id="{00000000-0008-0000-0000-0000EA1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891" name="Oval 10">
          <a:extLst>
            <a:ext uri="{FF2B5EF4-FFF2-40B4-BE49-F238E27FC236}">
              <a16:creationId xmlns:a16="http://schemas.microsoft.com/office/drawing/2014/main" id="{00000000-0008-0000-0000-0000EB1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892" name="Oval 11">
          <a:extLst>
            <a:ext uri="{FF2B5EF4-FFF2-40B4-BE49-F238E27FC236}">
              <a16:creationId xmlns:a16="http://schemas.microsoft.com/office/drawing/2014/main" id="{00000000-0008-0000-0000-0000EC1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893" name="Oval 12">
          <a:extLst>
            <a:ext uri="{FF2B5EF4-FFF2-40B4-BE49-F238E27FC236}">
              <a16:creationId xmlns:a16="http://schemas.microsoft.com/office/drawing/2014/main" id="{00000000-0008-0000-0000-0000ED1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894" name="Oval 13">
          <a:extLst>
            <a:ext uri="{FF2B5EF4-FFF2-40B4-BE49-F238E27FC236}">
              <a16:creationId xmlns:a16="http://schemas.microsoft.com/office/drawing/2014/main" id="{00000000-0008-0000-0000-0000EE1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6895" name="Oval 14">
          <a:extLst>
            <a:ext uri="{FF2B5EF4-FFF2-40B4-BE49-F238E27FC236}">
              <a16:creationId xmlns:a16="http://schemas.microsoft.com/office/drawing/2014/main" id="{00000000-0008-0000-0000-0000EF1A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6896" name="Oval 15">
          <a:extLst>
            <a:ext uri="{FF2B5EF4-FFF2-40B4-BE49-F238E27FC236}">
              <a16:creationId xmlns:a16="http://schemas.microsoft.com/office/drawing/2014/main" id="{00000000-0008-0000-0000-0000F01A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897" name="Oval 16">
          <a:extLst>
            <a:ext uri="{FF2B5EF4-FFF2-40B4-BE49-F238E27FC236}">
              <a16:creationId xmlns:a16="http://schemas.microsoft.com/office/drawing/2014/main" id="{00000000-0008-0000-0000-0000F11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6898" name="Text Box 1">
          <a:extLst>
            <a:ext uri="{FF2B5EF4-FFF2-40B4-BE49-F238E27FC236}">
              <a16:creationId xmlns:a16="http://schemas.microsoft.com/office/drawing/2014/main" id="{00000000-0008-0000-0000-0000F21A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6899" name="Text Box 2">
          <a:extLst>
            <a:ext uri="{FF2B5EF4-FFF2-40B4-BE49-F238E27FC236}">
              <a16:creationId xmlns:a16="http://schemas.microsoft.com/office/drawing/2014/main" id="{00000000-0008-0000-0000-0000F31A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900" name="Oval 3">
          <a:extLst>
            <a:ext uri="{FF2B5EF4-FFF2-40B4-BE49-F238E27FC236}">
              <a16:creationId xmlns:a16="http://schemas.microsoft.com/office/drawing/2014/main" id="{00000000-0008-0000-0000-0000F41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901" name="Oval 4">
          <a:extLst>
            <a:ext uri="{FF2B5EF4-FFF2-40B4-BE49-F238E27FC236}">
              <a16:creationId xmlns:a16="http://schemas.microsoft.com/office/drawing/2014/main" id="{00000000-0008-0000-0000-0000F51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902" name="Oval 5">
          <a:extLst>
            <a:ext uri="{FF2B5EF4-FFF2-40B4-BE49-F238E27FC236}">
              <a16:creationId xmlns:a16="http://schemas.microsoft.com/office/drawing/2014/main" id="{00000000-0008-0000-0000-0000F61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903" name="Oval 6">
          <a:extLst>
            <a:ext uri="{FF2B5EF4-FFF2-40B4-BE49-F238E27FC236}">
              <a16:creationId xmlns:a16="http://schemas.microsoft.com/office/drawing/2014/main" id="{00000000-0008-0000-0000-0000F71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6904" name="Oval 7">
          <a:extLst>
            <a:ext uri="{FF2B5EF4-FFF2-40B4-BE49-F238E27FC236}">
              <a16:creationId xmlns:a16="http://schemas.microsoft.com/office/drawing/2014/main" id="{00000000-0008-0000-0000-0000F81A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905" name="Oval 8">
          <a:extLst>
            <a:ext uri="{FF2B5EF4-FFF2-40B4-BE49-F238E27FC236}">
              <a16:creationId xmlns:a16="http://schemas.microsoft.com/office/drawing/2014/main" id="{00000000-0008-0000-0000-0000F91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906" name="Oval 9">
          <a:extLst>
            <a:ext uri="{FF2B5EF4-FFF2-40B4-BE49-F238E27FC236}">
              <a16:creationId xmlns:a16="http://schemas.microsoft.com/office/drawing/2014/main" id="{00000000-0008-0000-0000-0000FA1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907" name="Oval 10">
          <a:extLst>
            <a:ext uri="{FF2B5EF4-FFF2-40B4-BE49-F238E27FC236}">
              <a16:creationId xmlns:a16="http://schemas.microsoft.com/office/drawing/2014/main" id="{00000000-0008-0000-0000-0000FB1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908" name="Oval 11">
          <a:extLst>
            <a:ext uri="{FF2B5EF4-FFF2-40B4-BE49-F238E27FC236}">
              <a16:creationId xmlns:a16="http://schemas.microsoft.com/office/drawing/2014/main" id="{00000000-0008-0000-0000-0000FC1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909" name="Oval 12">
          <a:extLst>
            <a:ext uri="{FF2B5EF4-FFF2-40B4-BE49-F238E27FC236}">
              <a16:creationId xmlns:a16="http://schemas.microsoft.com/office/drawing/2014/main" id="{00000000-0008-0000-0000-0000FD1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910" name="Oval 13">
          <a:extLst>
            <a:ext uri="{FF2B5EF4-FFF2-40B4-BE49-F238E27FC236}">
              <a16:creationId xmlns:a16="http://schemas.microsoft.com/office/drawing/2014/main" id="{00000000-0008-0000-0000-0000FE1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6911" name="Oval 14">
          <a:extLst>
            <a:ext uri="{FF2B5EF4-FFF2-40B4-BE49-F238E27FC236}">
              <a16:creationId xmlns:a16="http://schemas.microsoft.com/office/drawing/2014/main" id="{00000000-0008-0000-0000-0000FF1A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6912" name="Oval 15">
          <a:extLst>
            <a:ext uri="{FF2B5EF4-FFF2-40B4-BE49-F238E27FC236}">
              <a16:creationId xmlns:a16="http://schemas.microsoft.com/office/drawing/2014/main" id="{00000000-0008-0000-0000-0000001B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913" name="Oval 16">
          <a:extLst>
            <a:ext uri="{FF2B5EF4-FFF2-40B4-BE49-F238E27FC236}">
              <a16:creationId xmlns:a16="http://schemas.microsoft.com/office/drawing/2014/main" id="{00000000-0008-0000-0000-0000011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6914" name="Text Box 1">
          <a:extLst>
            <a:ext uri="{FF2B5EF4-FFF2-40B4-BE49-F238E27FC236}">
              <a16:creationId xmlns:a16="http://schemas.microsoft.com/office/drawing/2014/main" id="{00000000-0008-0000-0000-0000021B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6915" name="Text Box 2">
          <a:extLst>
            <a:ext uri="{FF2B5EF4-FFF2-40B4-BE49-F238E27FC236}">
              <a16:creationId xmlns:a16="http://schemas.microsoft.com/office/drawing/2014/main" id="{00000000-0008-0000-0000-0000031B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916" name="Oval 6915">
          <a:extLst>
            <a:ext uri="{FF2B5EF4-FFF2-40B4-BE49-F238E27FC236}">
              <a16:creationId xmlns:a16="http://schemas.microsoft.com/office/drawing/2014/main" id="{00000000-0008-0000-0000-0000041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917" name="Oval 6916">
          <a:extLst>
            <a:ext uri="{FF2B5EF4-FFF2-40B4-BE49-F238E27FC236}">
              <a16:creationId xmlns:a16="http://schemas.microsoft.com/office/drawing/2014/main" id="{00000000-0008-0000-0000-0000051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918" name="Oval 6917">
          <a:extLst>
            <a:ext uri="{FF2B5EF4-FFF2-40B4-BE49-F238E27FC236}">
              <a16:creationId xmlns:a16="http://schemas.microsoft.com/office/drawing/2014/main" id="{00000000-0008-0000-0000-0000061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919" name="Oval 6918">
          <a:extLst>
            <a:ext uri="{FF2B5EF4-FFF2-40B4-BE49-F238E27FC236}">
              <a16:creationId xmlns:a16="http://schemas.microsoft.com/office/drawing/2014/main" id="{00000000-0008-0000-0000-0000071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6920" name="Oval 6919">
          <a:extLst>
            <a:ext uri="{FF2B5EF4-FFF2-40B4-BE49-F238E27FC236}">
              <a16:creationId xmlns:a16="http://schemas.microsoft.com/office/drawing/2014/main" id="{00000000-0008-0000-0000-0000081B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921" name="Oval 6920">
          <a:extLst>
            <a:ext uri="{FF2B5EF4-FFF2-40B4-BE49-F238E27FC236}">
              <a16:creationId xmlns:a16="http://schemas.microsoft.com/office/drawing/2014/main" id="{00000000-0008-0000-0000-0000091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922" name="Oval 6921">
          <a:extLst>
            <a:ext uri="{FF2B5EF4-FFF2-40B4-BE49-F238E27FC236}">
              <a16:creationId xmlns:a16="http://schemas.microsoft.com/office/drawing/2014/main" id="{00000000-0008-0000-0000-00000A1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923" name="Oval 6922">
          <a:extLst>
            <a:ext uri="{FF2B5EF4-FFF2-40B4-BE49-F238E27FC236}">
              <a16:creationId xmlns:a16="http://schemas.microsoft.com/office/drawing/2014/main" id="{00000000-0008-0000-0000-00000B1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924" name="Oval 6923">
          <a:extLst>
            <a:ext uri="{FF2B5EF4-FFF2-40B4-BE49-F238E27FC236}">
              <a16:creationId xmlns:a16="http://schemas.microsoft.com/office/drawing/2014/main" id="{00000000-0008-0000-0000-00000C1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925" name="Oval 6924">
          <a:extLst>
            <a:ext uri="{FF2B5EF4-FFF2-40B4-BE49-F238E27FC236}">
              <a16:creationId xmlns:a16="http://schemas.microsoft.com/office/drawing/2014/main" id="{00000000-0008-0000-0000-00000D1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926" name="Oval 6925">
          <a:extLst>
            <a:ext uri="{FF2B5EF4-FFF2-40B4-BE49-F238E27FC236}">
              <a16:creationId xmlns:a16="http://schemas.microsoft.com/office/drawing/2014/main" id="{00000000-0008-0000-0000-00000E1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6927" name="Oval 6926">
          <a:extLst>
            <a:ext uri="{FF2B5EF4-FFF2-40B4-BE49-F238E27FC236}">
              <a16:creationId xmlns:a16="http://schemas.microsoft.com/office/drawing/2014/main" id="{00000000-0008-0000-0000-00000F1B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6928" name="Oval 6927">
          <a:extLst>
            <a:ext uri="{FF2B5EF4-FFF2-40B4-BE49-F238E27FC236}">
              <a16:creationId xmlns:a16="http://schemas.microsoft.com/office/drawing/2014/main" id="{00000000-0008-0000-0000-0000101B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929" name="Oval 6928">
          <a:extLst>
            <a:ext uri="{FF2B5EF4-FFF2-40B4-BE49-F238E27FC236}">
              <a16:creationId xmlns:a16="http://schemas.microsoft.com/office/drawing/2014/main" id="{00000000-0008-0000-0000-0000111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6930" name="Text Box 1">
          <a:extLst>
            <a:ext uri="{FF2B5EF4-FFF2-40B4-BE49-F238E27FC236}">
              <a16:creationId xmlns:a16="http://schemas.microsoft.com/office/drawing/2014/main" id="{00000000-0008-0000-0000-0000121B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6931" name="Text Box 2">
          <a:extLst>
            <a:ext uri="{FF2B5EF4-FFF2-40B4-BE49-F238E27FC236}">
              <a16:creationId xmlns:a16="http://schemas.microsoft.com/office/drawing/2014/main" id="{00000000-0008-0000-0000-0000131B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932" name="Oval 3">
          <a:extLst>
            <a:ext uri="{FF2B5EF4-FFF2-40B4-BE49-F238E27FC236}">
              <a16:creationId xmlns:a16="http://schemas.microsoft.com/office/drawing/2014/main" id="{00000000-0008-0000-0000-0000141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933" name="Oval 4">
          <a:extLst>
            <a:ext uri="{FF2B5EF4-FFF2-40B4-BE49-F238E27FC236}">
              <a16:creationId xmlns:a16="http://schemas.microsoft.com/office/drawing/2014/main" id="{00000000-0008-0000-0000-0000151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934" name="Oval 5">
          <a:extLst>
            <a:ext uri="{FF2B5EF4-FFF2-40B4-BE49-F238E27FC236}">
              <a16:creationId xmlns:a16="http://schemas.microsoft.com/office/drawing/2014/main" id="{00000000-0008-0000-0000-0000161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935" name="Oval 6">
          <a:extLst>
            <a:ext uri="{FF2B5EF4-FFF2-40B4-BE49-F238E27FC236}">
              <a16:creationId xmlns:a16="http://schemas.microsoft.com/office/drawing/2014/main" id="{00000000-0008-0000-0000-0000171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6936" name="Oval 7">
          <a:extLst>
            <a:ext uri="{FF2B5EF4-FFF2-40B4-BE49-F238E27FC236}">
              <a16:creationId xmlns:a16="http://schemas.microsoft.com/office/drawing/2014/main" id="{00000000-0008-0000-0000-0000181B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937" name="Oval 8">
          <a:extLst>
            <a:ext uri="{FF2B5EF4-FFF2-40B4-BE49-F238E27FC236}">
              <a16:creationId xmlns:a16="http://schemas.microsoft.com/office/drawing/2014/main" id="{00000000-0008-0000-0000-0000191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938" name="Oval 9">
          <a:extLst>
            <a:ext uri="{FF2B5EF4-FFF2-40B4-BE49-F238E27FC236}">
              <a16:creationId xmlns:a16="http://schemas.microsoft.com/office/drawing/2014/main" id="{00000000-0008-0000-0000-00001A1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939" name="Oval 10">
          <a:extLst>
            <a:ext uri="{FF2B5EF4-FFF2-40B4-BE49-F238E27FC236}">
              <a16:creationId xmlns:a16="http://schemas.microsoft.com/office/drawing/2014/main" id="{00000000-0008-0000-0000-00001B1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940" name="Oval 11">
          <a:extLst>
            <a:ext uri="{FF2B5EF4-FFF2-40B4-BE49-F238E27FC236}">
              <a16:creationId xmlns:a16="http://schemas.microsoft.com/office/drawing/2014/main" id="{00000000-0008-0000-0000-00001C1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941" name="Oval 12">
          <a:extLst>
            <a:ext uri="{FF2B5EF4-FFF2-40B4-BE49-F238E27FC236}">
              <a16:creationId xmlns:a16="http://schemas.microsoft.com/office/drawing/2014/main" id="{00000000-0008-0000-0000-00001D1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942" name="Oval 13">
          <a:extLst>
            <a:ext uri="{FF2B5EF4-FFF2-40B4-BE49-F238E27FC236}">
              <a16:creationId xmlns:a16="http://schemas.microsoft.com/office/drawing/2014/main" id="{00000000-0008-0000-0000-00001E1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6943" name="Oval 14">
          <a:extLst>
            <a:ext uri="{FF2B5EF4-FFF2-40B4-BE49-F238E27FC236}">
              <a16:creationId xmlns:a16="http://schemas.microsoft.com/office/drawing/2014/main" id="{00000000-0008-0000-0000-00001F1B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6944" name="Oval 15">
          <a:extLst>
            <a:ext uri="{FF2B5EF4-FFF2-40B4-BE49-F238E27FC236}">
              <a16:creationId xmlns:a16="http://schemas.microsoft.com/office/drawing/2014/main" id="{00000000-0008-0000-0000-0000201B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945" name="Oval 16">
          <a:extLst>
            <a:ext uri="{FF2B5EF4-FFF2-40B4-BE49-F238E27FC236}">
              <a16:creationId xmlns:a16="http://schemas.microsoft.com/office/drawing/2014/main" id="{00000000-0008-0000-0000-0000211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6946" name="Text Box 1">
          <a:extLst>
            <a:ext uri="{FF2B5EF4-FFF2-40B4-BE49-F238E27FC236}">
              <a16:creationId xmlns:a16="http://schemas.microsoft.com/office/drawing/2014/main" id="{00000000-0008-0000-0000-0000221B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6947" name="Text Box 2">
          <a:extLst>
            <a:ext uri="{FF2B5EF4-FFF2-40B4-BE49-F238E27FC236}">
              <a16:creationId xmlns:a16="http://schemas.microsoft.com/office/drawing/2014/main" id="{00000000-0008-0000-0000-0000231B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948" name="Oval 3">
          <a:extLst>
            <a:ext uri="{FF2B5EF4-FFF2-40B4-BE49-F238E27FC236}">
              <a16:creationId xmlns:a16="http://schemas.microsoft.com/office/drawing/2014/main" id="{00000000-0008-0000-0000-0000241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949" name="Oval 4">
          <a:extLst>
            <a:ext uri="{FF2B5EF4-FFF2-40B4-BE49-F238E27FC236}">
              <a16:creationId xmlns:a16="http://schemas.microsoft.com/office/drawing/2014/main" id="{00000000-0008-0000-0000-0000251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950" name="Oval 5">
          <a:extLst>
            <a:ext uri="{FF2B5EF4-FFF2-40B4-BE49-F238E27FC236}">
              <a16:creationId xmlns:a16="http://schemas.microsoft.com/office/drawing/2014/main" id="{00000000-0008-0000-0000-0000261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951" name="Oval 6">
          <a:extLst>
            <a:ext uri="{FF2B5EF4-FFF2-40B4-BE49-F238E27FC236}">
              <a16:creationId xmlns:a16="http://schemas.microsoft.com/office/drawing/2014/main" id="{00000000-0008-0000-0000-0000271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6952" name="Oval 7">
          <a:extLst>
            <a:ext uri="{FF2B5EF4-FFF2-40B4-BE49-F238E27FC236}">
              <a16:creationId xmlns:a16="http://schemas.microsoft.com/office/drawing/2014/main" id="{00000000-0008-0000-0000-0000281B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953" name="Oval 8">
          <a:extLst>
            <a:ext uri="{FF2B5EF4-FFF2-40B4-BE49-F238E27FC236}">
              <a16:creationId xmlns:a16="http://schemas.microsoft.com/office/drawing/2014/main" id="{00000000-0008-0000-0000-0000291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954" name="Oval 9">
          <a:extLst>
            <a:ext uri="{FF2B5EF4-FFF2-40B4-BE49-F238E27FC236}">
              <a16:creationId xmlns:a16="http://schemas.microsoft.com/office/drawing/2014/main" id="{00000000-0008-0000-0000-00002A1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955" name="Oval 10">
          <a:extLst>
            <a:ext uri="{FF2B5EF4-FFF2-40B4-BE49-F238E27FC236}">
              <a16:creationId xmlns:a16="http://schemas.microsoft.com/office/drawing/2014/main" id="{00000000-0008-0000-0000-00002B1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956" name="Oval 11">
          <a:extLst>
            <a:ext uri="{FF2B5EF4-FFF2-40B4-BE49-F238E27FC236}">
              <a16:creationId xmlns:a16="http://schemas.microsoft.com/office/drawing/2014/main" id="{00000000-0008-0000-0000-00002C1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957" name="Oval 12">
          <a:extLst>
            <a:ext uri="{FF2B5EF4-FFF2-40B4-BE49-F238E27FC236}">
              <a16:creationId xmlns:a16="http://schemas.microsoft.com/office/drawing/2014/main" id="{00000000-0008-0000-0000-00002D1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958" name="Oval 13">
          <a:extLst>
            <a:ext uri="{FF2B5EF4-FFF2-40B4-BE49-F238E27FC236}">
              <a16:creationId xmlns:a16="http://schemas.microsoft.com/office/drawing/2014/main" id="{00000000-0008-0000-0000-00002E1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6959" name="Oval 14">
          <a:extLst>
            <a:ext uri="{FF2B5EF4-FFF2-40B4-BE49-F238E27FC236}">
              <a16:creationId xmlns:a16="http://schemas.microsoft.com/office/drawing/2014/main" id="{00000000-0008-0000-0000-00002F1B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6960" name="Oval 15">
          <a:extLst>
            <a:ext uri="{FF2B5EF4-FFF2-40B4-BE49-F238E27FC236}">
              <a16:creationId xmlns:a16="http://schemas.microsoft.com/office/drawing/2014/main" id="{00000000-0008-0000-0000-0000301B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961" name="Oval 16">
          <a:extLst>
            <a:ext uri="{FF2B5EF4-FFF2-40B4-BE49-F238E27FC236}">
              <a16:creationId xmlns:a16="http://schemas.microsoft.com/office/drawing/2014/main" id="{00000000-0008-0000-0000-0000311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6962" name="Text Box 1">
          <a:extLst>
            <a:ext uri="{FF2B5EF4-FFF2-40B4-BE49-F238E27FC236}">
              <a16:creationId xmlns:a16="http://schemas.microsoft.com/office/drawing/2014/main" id="{00000000-0008-0000-0000-0000321B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6963" name="Text Box 2">
          <a:extLst>
            <a:ext uri="{FF2B5EF4-FFF2-40B4-BE49-F238E27FC236}">
              <a16:creationId xmlns:a16="http://schemas.microsoft.com/office/drawing/2014/main" id="{00000000-0008-0000-0000-0000331B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964" name="Oval 3">
          <a:extLst>
            <a:ext uri="{FF2B5EF4-FFF2-40B4-BE49-F238E27FC236}">
              <a16:creationId xmlns:a16="http://schemas.microsoft.com/office/drawing/2014/main" id="{00000000-0008-0000-0000-0000341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965" name="Oval 4">
          <a:extLst>
            <a:ext uri="{FF2B5EF4-FFF2-40B4-BE49-F238E27FC236}">
              <a16:creationId xmlns:a16="http://schemas.microsoft.com/office/drawing/2014/main" id="{00000000-0008-0000-0000-0000351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966" name="Oval 5">
          <a:extLst>
            <a:ext uri="{FF2B5EF4-FFF2-40B4-BE49-F238E27FC236}">
              <a16:creationId xmlns:a16="http://schemas.microsoft.com/office/drawing/2014/main" id="{00000000-0008-0000-0000-0000361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967" name="Oval 6">
          <a:extLst>
            <a:ext uri="{FF2B5EF4-FFF2-40B4-BE49-F238E27FC236}">
              <a16:creationId xmlns:a16="http://schemas.microsoft.com/office/drawing/2014/main" id="{00000000-0008-0000-0000-0000371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6968" name="Oval 7">
          <a:extLst>
            <a:ext uri="{FF2B5EF4-FFF2-40B4-BE49-F238E27FC236}">
              <a16:creationId xmlns:a16="http://schemas.microsoft.com/office/drawing/2014/main" id="{00000000-0008-0000-0000-0000381B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969" name="Oval 8">
          <a:extLst>
            <a:ext uri="{FF2B5EF4-FFF2-40B4-BE49-F238E27FC236}">
              <a16:creationId xmlns:a16="http://schemas.microsoft.com/office/drawing/2014/main" id="{00000000-0008-0000-0000-0000391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970" name="Oval 9">
          <a:extLst>
            <a:ext uri="{FF2B5EF4-FFF2-40B4-BE49-F238E27FC236}">
              <a16:creationId xmlns:a16="http://schemas.microsoft.com/office/drawing/2014/main" id="{00000000-0008-0000-0000-00003A1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971" name="Oval 10">
          <a:extLst>
            <a:ext uri="{FF2B5EF4-FFF2-40B4-BE49-F238E27FC236}">
              <a16:creationId xmlns:a16="http://schemas.microsoft.com/office/drawing/2014/main" id="{00000000-0008-0000-0000-00003B1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972" name="Oval 11">
          <a:extLst>
            <a:ext uri="{FF2B5EF4-FFF2-40B4-BE49-F238E27FC236}">
              <a16:creationId xmlns:a16="http://schemas.microsoft.com/office/drawing/2014/main" id="{00000000-0008-0000-0000-00003C1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973" name="Oval 12">
          <a:extLst>
            <a:ext uri="{FF2B5EF4-FFF2-40B4-BE49-F238E27FC236}">
              <a16:creationId xmlns:a16="http://schemas.microsoft.com/office/drawing/2014/main" id="{00000000-0008-0000-0000-00003D1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974" name="Oval 13">
          <a:extLst>
            <a:ext uri="{FF2B5EF4-FFF2-40B4-BE49-F238E27FC236}">
              <a16:creationId xmlns:a16="http://schemas.microsoft.com/office/drawing/2014/main" id="{00000000-0008-0000-0000-00003E1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6975" name="Oval 14">
          <a:extLst>
            <a:ext uri="{FF2B5EF4-FFF2-40B4-BE49-F238E27FC236}">
              <a16:creationId xmlns:a16="http://schemas.microsoft.com/office/drawing/2014/main" id="{00000000-0008-0000-0000-00003F1B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6976" name="Oval 15">
          <a:extLst>
            <a:ext uri="{FF2B5EF4-FFF2-40B4-BE49-F238E27FC236}">
              <a16:creationId xmlns:a16="http://schemas.microsoft.com/office/drawing/2014/main" id="{00000000-0008-0000-0000-0000401B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977" name="Oval 16">
          <a:extLst>
            <a:ext uri="{FF2B5EF4-FFF2-40B4-BE49-F238E27FC236}">
              <a16:creationId xmlns:a16="http://schemas.microsoft.com/office/drawing/2014/main" id="{00000000-0008-0000-0000-0000411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6978" name="Text Box 1">
          <a:extLst>
            <a:ext uri="{FF2B5EF4-FFF2-40B4-BE49-F238E27FC236}">
              <a16:creationId xmlns:a16="http://schemas.microsoft.com/office/drawing/2014/main" id="{00000000-0008-0000-0000-0000421B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6979" name="Text Box 2">
          <a:extLst>
            <a:ext uri="{FF2B5EF4-FFF2-40B4-BE49-F238E27FC236}">
              <a16:creationId xmlns:a16="http://schemas.microsoft.com/office/drawing/2014/main" id="{00000000-0008-0000-0000-0000431B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980" name="Oval 3">
          <a:extLst>
            <a:ext uri="{FF2B5EF4-FFF2-40B4-BE49-F238E27FC236}">
              <a16:creationId xmlns:a16="http://schemas.microsoft.com/office/drawing/2014/main" id="{00000000-0008-0000-0000-0000441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981" name="Oval 4">
          <a:extLst>
            <a:ext uri="{FF2B5EF4-FFF2-40B4-BE49-F238E27FC236}">
              <a16:creationId xmlns:a16="http://schemas.microsoft.com/office/drawing/2014/main" id="{00000000-0008-0000-0000-0000451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982" name="Oval 5">
          <a:extLst>
            <a:ext uri="{FF2B5EF4-FFF2-40B4-BE49-F238E27FC236}">
              <a16:creationId xmlns:a16="http://schemas.microsoft.com/office/drawing/2014/main" id="{00000000-0008-0000-0000-0000461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983" name="Oval 6">
          <a:extLst>
            <a:ext uri="{FF2B5EF4-FFF2-40B4-BE49-F238E27FC236}">
              <a16:creationId xmlns:a16="http://schemas.microsoft.com/office/drawing/2014/main" id="{00000000-0008-0000-0000-0000471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6984" name="Oval 7">
          <a:extLst>
            <a:ext uri="{FF2B5EF4-FFF2-40B4-BE49-F238E27FC236}">
              <a16:creationId xmlns:a16="http://schemas.microsoft.com/office/drawing/2014/main" id="{00000000-0008-0000-0000-0000481B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985" name="Oval 8">
          <a:extLst>
            <a:ext uri="{FF2B5EF4-FFF2-40B4-BE49-F238E27FC236}">
              <a16:creationId xmlns:a16="http://schemas.microsoft.com/office/drawing/2014/main" id="{00000000-0008-0000-0000-0000491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986" name="Oval 9">
          <a:extLst>
            <a:ext uri="{FF2B5EF4-FFF2-40B4-BE49-F238E27FC236}">
              <a16:creationId xmlns:a16="http://schemas.microsoft.com/office/drawing/2014/main" id="{00000000-0008-0000-0000-00004A1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987" name="Oval 10">
          <a:extLst>
            <a:ext uri="{FF2B5EF4-FFF2-40B4-BE49-F238E27FC236}">
              <a16:creationId xmlns:a16="http://schemas.microsoft.com/office/drawing/2014/main" id="{00000000-0008-0000-0000-00004B1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988" name="Oval 11">
          <a:extLst>
            <a:ext uri="{FF2B5EF4-FFF2-40B4-BE49-F238E27FC236}">
              <a16:creationId xmlns:a16="http://schemas.microsoft.com/office/drawing/2014/main" id="{00000000-0008-0000-0000-00004C1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989" name="Oval 12">
          <a:extLst>
            <a:ext uri="{FF2B5EF4-FFF2-40B4-BE49-F238E27FC236}">
              <a16:creationId xmlns:a16="http://schemas.microsoft.com/office/drawing/2014/main" id="{00000000-0008-0000-0000-00004D1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990" name="Oval 13">
          <a:extLst>
            <a:ext uri="{FF2B5EF4-FFF2-40B4-BE49-F238E27FC236}">
              <a16:creationId xmlns:a16="http://schemas.microsoft.com/office/drawing/2014/main" id="{00000000-0008-0000-0000-00004E1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6991" name="Oval 14">
          <a:extLst>
            <a:ext uri="{FF2B5EF4-FFF2-40B4-BE49-F238E27FC236}">
              <a16:creationId xmlns:a16="http://schemas.microsoft.com/office/drawing/2014/main" id="{00000000-0008-0000-0000-00004F1B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6992" name="Oval 15">
          <a:extLst>
            <a:ext uri="{FF2B5EF4-FFF2-40B4-BE49-F238E27FC236}">
              <a16:creationId xmlns:a16="http://schemas.microsoft.com/office/drawing/2014/main" id="{00000000-0008-0000-0000-0000501B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993" name="Oval 16">
          <a:extLst>
            <a:ext uri="{FF2B5EF4-FFF2-40B4-BE49-F238E27FC236}">
              <a16:creationId xmlns:a16="http://schemas.microsoft.com/office/drawing/2014/main" id="{00000000-0008-0000-0000-0000511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6994" name="Text Box 1">
          <a:extLst>
            <a:ext uri="{FF2B5EF4-FFF2-40B4-BE49-F238E27FC236}">
              <a16:creationId xmlns:a16="http://schemas.microsoft.com/office/drawing/2014/main" id="{00000000-0008-0000-0000-0000521B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6995" name="Text Box 2">
          <a:extLst>
            <a:ext uri="{FF2B5EF4-FFF2-40B4-BE49-F238E27FC236}">
              <a16:creationId xmlns:a16="http://schemas.microsoft.com/office/drawing/2014/main" id="{00000000-0008-0000-0000-0000531B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996" name="Oval 3">
          <a:extLst>
            <a:ext uri="{FF2B5EF4-FFF2-40B4-BE49-F238E27FC236}">
              <a16:creationId xmlns:a16="http://schemas.microsoft.com/office/drawing/2014/main" id="{00000000-0008-0000-0000-0000541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997" name="Oval 4">
          <a:extLst>
            <a:ext uri="{FF2B5EF4-FFF2-40B4-BE49-F238E27FC236}">
              <a16:creationId xmlns:a16="http://schemas.microsoft.com/office/drawing/2014/main" id="{00000000-0008-0000-0000-0000551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998" name="Oval 5">
          <a:extLst>
            <a:ext uri="{FF2B5EF4-FFF2-40B4-BE49-F238E27FC236}">
              <a16:creationId xmlns:a16="http://schemas.microsoft.com/office/drawing/2014/main" id="{00000000-0008-0000-0000-0000561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6999" name="Oval 6">
          <a:extLst>
            <a:ext uri="{FF2B5EF4-FFF2-40B4-BE49-F238E27FC236}">
              <a16:creationId xmlns:a16="http://schemas.microsoft.com/office/drawing/2014/main" id="{00000000-0008-0000-0000-0000571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7000" name="Oval 7">
          <a:extLst>
            <a:ext uri="{FF2B5EF4-FFF2-40B4-BE49-F238E27FC236}">
              <a16:creationId xmlns:a16="http://schemas.microsoft.com/office/drawing/2014/main" id="{00000000-0008-0000-0000-0000581B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001" name="Oval 8">
          <a:extLst>
            <a:ext uri="{FF2B5EF4-FFF2-40B4-BE49-F238E27FC236}">
              <a16:creationId xmlns:a16="http://schemas.microsoft.com/office/drawing/2014/main" id="{00000000-0008-0000-0000-0000591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002" name="Oval 9">
          <a:extLst>
            <a:ext uri="{FF2B5EF4-FFF2-40B4-BE49-F238E27FC236}">
              <a16:creationId xmlns:a16="http://schemas.microsoft.com/office/drawing/2014/main" id="{00000000-0008-0000-0000-00005A1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003" name="Oval 10">
          <a:extLst>
            <a:ext uri="{FF2B5EF4-FFF2-40B4-BE49-F238E27FC236}">
              <a16:creationId xmlns:a16="http://schemas.microsoft.com/office/drawing/2014/main" id="{00000000-0008-0000-0000-00005B1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004" name="Oval 11">
          <a:extLst>
            <a:ext uri="{FF2B5EF4-FFF2-40B4-BE49-F238E27FC236}">
              <a16:creationId xmlns:a16="http://schemas.microsoft.com/office/drawing/2014/main" id="{00000000-0008-0000-0000-00005C1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005" name="Oval 12">
          <a:extLst>
            <a:ext uri="{FF2B5EF4-FFF2-40B4-BE49-F238E27FC236}">
              <a16:creationId xmlns:a16="http://schemas.microsoft.com/office/drawing/2014/main" id="{00000000-0008-0000-0000-00005D1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006" name="Oval 13">
          <a:extLst>
            <a:ext uri="{FF2B5EF4-FFF2-40B4-BE49-F238E27FC236}">
              <a16:creationId xmlns:a16="http://schemas.microsoft.com/office/drawing/2014/main" id="{00000000-0008-0000-0000-00005E1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7007" name="Oval 14">
          <a:extLst>
            <a:ext uri="{FF2B5EF4-FFF2-40B4-BE49-F238E27FC236}">
              <a16:creationId xmlns:a16="http://schemas.microsoft.com/office/drawing/2014/main" id="{00000000-0008-0000-0000-00005F1B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7008" name="Oval 15">
          <a:extLst>
            <a:ext uri="{FF2B5EF4-FFF2-40B4-BE49-F238E27FC236}">
              <a16:creationId xmlns:a16="http://schemas.microsoft.com/office/drawing/2014/main" id="{00000000-0008-0000-0000-0000601B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009" name="Oval 16">
          <a:extLst>
            <a:ext uri="{FF2B5EF4-FFF2-40B4-BE49-F238E27FC236}">
              <a16:creationId xmlns:a16="http://schemas.microsoft.com/office/drawing/2014/main" id="{00000000-0008-0000-0000-0000611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7010" name="Text Box 1">
          <a:extLst>
            <a:ext uri="{FF2B5EF4-FFF2-40B4-BE49-F238E27FC236}">
              <a16:creationId xmlns:a16="http://schemas.microsoft.com/office/drawing/2014/main" id="{00000000-0008-0000-0000-0000621B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7011" name="Text Box 2">
          <a:extLst>
            <a:ext uri="{FF2B5EF4-FFF2-40B4-BE49-F238E27FC236}">
              <a16:creationId xmlns:a16="http://schemas.microsoft.com/office/drawing/2014/main" id="{00000000-0008-0000-0000-0000631B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012" name="Oval 3">
          <a:extLst>
            <a:ext uri="{FF2B5EF4-FFF2-40B4-BE49-F238E27FC236}">
              <a16:creationId xmlns:a16="http://schemas.microsoft.com/office/drawing/2014/main" id="{00000000-0008-0000-0000-0000641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013" name="Oval 4">
          <a:extLst>
            <a:ext uri="{FF2B5EF4-FFF2-40B4-BE49-F238E27FC236}">
              <a16:creationId xmlns:a16="http://schemas.microsoft.com/office/drawing/2014/main" id="{00000000-0008-0000-0000-0000651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014" name="Oval 5">
          <a:extLst>
            <a:ext uri="{FF2B5EF4-FFF2-40B4-BE49-F238E27FC236}">
              <a16:creationId xmlns:a16="http://schemas.microsoft.com/office/drawing/2014/main" id="{00000000-0008-0000-0000-0000661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015" name="Oval 6">
          <a:extLst>
            <a:ext uri="{FF2B5EF4-FFF2-40B4-BE49-F238E27FC236}">
              <a16:creationId xmlns:a16="http://schemas.microsoft.com/office/drawing/2014/main" id="{00000000-0008-0000-0000-0000671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7016" name="Oval 7">
          <a:extLst>
            <a:ext uri="{FF2B5EF4-FFF2-40B4-BE49-F238E27FC236}">
              <a16:creationId xmlns:a16="http://schemas.microsoft.com/office/drawing/2014/main" id="{00000000-0008-0000-0000-0000681B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017" name="Oval 8">
          <a:extLst>
            <a:ext uri="{FF2B5EF4-FFF2-40B4-BE49-F238E27FC236}">
              <a16:creationId xmlns:a16="http://schemas.microsoft.com/office/drawing/2014/main" id="{00000000-0008-0000-0000-0000691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018" name="Oval 9">
          <a:extLst>
            <a:ext uri="{FF2B5EF4-FFF2-40B4-BE49-F238E27FC236}">
              <a16:creationId xmlns:a16="http://schemas.microsoft.com/office/drawing/2014/main" id="{00000000-0008-0000-0000-00006A1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019" name="Oval 10">
          <a:extLst>
            <a:ext uri="{FF2B5EF4-FFF2-40B4-BE49-F238E27FC236}">
              <a16:creationId xmlns:a16="http://schemas.microsoft.com/office/drawing/2014/main" id="{00000000-0008-0000-0000-00006B1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020" name="Oval 11">
          <a:extLst>
            <a:ext uri="{FF2B5EF4-FFF2-40B4-BE49-F238E27FC236}">
              <a16:creationId xmlns:a16="http://schemas.microsoft.com/office/drawing/2014/main" id="{00000000-0008-0000-0000-00006C1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021" name="Oval 12">
          <a:extLst>
            <a:ext uri="{FF2B5EF4-FFF2-40B4-BE49-F238E27FC236}">
              <a16:creationId xmlns:a16="http://schemas.microsoft.com/office/drawing/2014/main" id="{00000000-0008-0000-0000-00006D1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022" name="Oval 13">
          <a:extLst>
            <a:ext uri="{FF2B5EF4-FFF2-40B4-BE49-F238E27FC236}">
              <a16:creationId xmlns:a16="http://schemas.microsoft.com/office/drawing/2014/main" id="{00000000-0008-0000-0000-00006E1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7023" name="Oval 14">
          <a:extLst>
            <a:ext uri="{FF2B5EF4-FFF2-40B4-BE49-F238E27FC236}">
              <a16:creationId xmlns:a16="http://schemas.microsoft.com/office/drawing/2014/main" id="{00000000-0008-0000-0000-00006F1B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7024" name="Oval 15">
          <a:extLst>
            <a:ext uri="{FF2B5EF4-FFF2-40B4-BE49-F238E27FC236}">
              <a16:creationId xmlns:a16="http://schemas.microsoft.com/office/drawing/2014/main" id="{00000000-0008-0000-0000-0000701B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025" name="Oval 16">
          <a:extLst>
            <a:ext uri="{FF2B5EF4-FFF2-40B4-BE49-F238E27FC236}">
              <a16:creationId xmlns:a16="http://schemas.microsoft.com/office/drawing/2014/main" id="{00000000-0008-0000-0000-0000711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7026" name="Text Box 1">
          <a:extLst>
            <a:ext uri="{FF2B5EF4-FFF2-40B4-BE49-F238E27FC236}">
              <a16:creationId xmlns:a16="http://schemas.microsoft.com/office/drawing/2014/main" id="{00000000-0008-0000-0000-0000721B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7027" name="Text Box 2">
          <a:extLst>
            <a:ext uri="{FF2B5EF4-FFF2-40B4-BE49-F238E27FC236}">
              <a16:creationId xmlns:a16="http://schemas.microsoft.com/office/drawing/2014/main" id="{00000000-0008-0000-0000-0000731B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028" name="Oval 3">
          <a:extLst>
            <a:ext uri="{FF2B5EF4-FFF2-40B4-BE49-F238E27FC236}">
              <a16:creationId xmlns:a16="http://schemas.microsoft.com/office/drawing/2014/main" id="{00000000-0008-0000-0000-0000741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029" name="Oval 4">
          <a:extLst>
            <a:ext uri="{FF2B5EF4-FFF2-40B4-BE49-F238E27FC236}">
              <a16:creationId xmlns:a16="http://schemas.microsoft.com/office/drawing/2014/main" id="{00000000-0008-0000-0000-0000751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030" name="Oval 5">
          <a:extLst>
            <a:ext uri="{FF2B5EF4-FFF2-40B4-BE49-F238E27FC236}">
              <a16:creationId xmlns:a16="http://schemas.microsoft.com/office/drawing/2014/main" id="{00000000-0008-0000-0000-0000761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031" name="Oval 6">
          <a:extLst>
            <a:ext uri="{FF2B5EF4-FFF2-40B4-BE49-F238E27FC236}">
              <a16:creationId xmlns:a16="http://schemas.microsoft.com/office/drawing/2014/main" id="{00000000-0008-0000-0000-0000771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7032" name="Oval 7">
          <a:extLst>
            <a:ext uri="{FF2B5EF4-FFF2-40B4-BE49-F238E27FC236}">
              <a16:creationId xmlns:a16="http://schemas.microsoft.com/office/drawing/2014/main" id="{00000000-0008-0000-0000-0000781B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033" name="Oval 8">
          <a:extLst>
            <a:ext uri="{FF2B5EF4-FFF2-40B4-BE49-F238E27FC236}">
              <a16:creationId xmlns:a16="http://schemas.microsoft.com/office/drawing/2014/main" id="{00000000-0008-0000-0000-0000791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034" name="Oval 9">
          <a:extLst>
            <a:ext uri="{FF2B5EF4-FFF2-40B4-BE49-F238E27FC236}">
              <a16:creationId xmlns:a16="http://schemas.microsoft.com/office/drawing/2014/main" id="{00000000-0008-0000-0000-00007A1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035" name="Oval 10">
          <a:extLst>
            <a:ext uri="{FF2B5EF4-FFF2-40B4-BE49-F238E27FC236}">
              <a16:creationId xmlns:a16="http://schemas.microsoft.com/office/drawing/2014/main" id="{00000000-0008-0000-0000-00007B1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036" name="Oval 11">
          <a:extLst>
            <a:ext uri="{FF2B5EF4-FFF2-40B4-BE49-F238E27FC236}">
              <a16:creationId xmlns:a16="http://schemas.microsoft.com/office/drawing/2014/main" id="{00000000-0008-0000-0000-00007C1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037" name="Oval 12">
          <a:extLst>
            <a:ext uri="{FF2B5EF4-FFF2-40B4-BE49-F238E27FC236}">
              <a16:creationId xmlns:a16="http://schemas.microsoft.com/office/drawing/2014/main" id="{00000000-0008-0000-0000-00007D1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038" name="Oval 13">
          <a:extLst>
            <a:ext uri="{FF2B5EF4-FFF2-40B4-BE49-F238E27FC236}">
              <a16:creationId xmlns:a16="http://schemas.microsoft.com/office/drawing/2014/main" id="{00000000-0008-0000-0000-00007E1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7039" name="Oval 14">
          <a:extLst>
            <a:ext uri="{FF2B5EF4-FFF2-40B4-BE49-F238E27FC236}">
              <a16:creationId xmlns:a16="http://schemas.microsoft.com/office/drawing/2014/main" id="{00000000-0008-0000-0000-00007F1B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7040" name="Oval 15">
          <a:extLst>
            <a:ext uri="{FF2B5EF4-FFF2-40B4-BE49-F238E27FC236}">
              <a16:creationId xmlns:a16="http://schemas.microsoft.com/office/drawing/2014/main" id="{00000000-0008-0000-0000-0000801B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041" name="Oval 16">
          <a:extLst>
            <a:ext uri="{FF2B5EF4-FFF2-40B4-BE49-F238E27FC236}">
              <a16:creationId xmlns:a16="http://schemas.microsoft.com/office/drawing/2014/main" id="{00000000-0008-0000-0000-0000811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7042" name="Text Box 1">
          <a:extLst>
            <a:ext uri="{FF2B5EF4-FFF2-40B4-BE49-F238E27FC236}">
              <a16:creationId xmlns:a16="http://schemas.microsoft.com/office/drawing/2014/main" id="{00000000-0008-0000-0000-0000821B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7043" name="Text Box 2">
          <a:extLst>
            <a:ext uri="{FF2B5EF4-FFF2-40B4-BE49-F238E27FC236}">
              <a16:creationId xmlns:a16="http://schemas.microsoft.com/office/drawing/2014/main" id="{00000000-0008-0000-0000-0000831B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044" name="Oval 3">
          <a:extLst>
            <a:ext uri="{FF2B5EF4-FFF2-40B4-BE49-F238E27FC236}">
              <a16:creationId xmlns:a16="http://schemas.microsoft.com/office/drawing/2014/main" id="{00000000-0008-0000-0000-0000841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045" name="Oval 4">
          <a:extLst>
            <a:ext uri="{FF2B5EF4-FFF2-40B4-BE49-F238E27FC236}">
              <a16:creationId xmlns:a16="http://schemas.microsoft.com/office/drawing/2014/main" id="{00000000-0008-0000-0000-0000851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046" name="Oval 5">
          <a:extLst>
            <a:ext uri="{FF2B5EF4-FFF2-40B4-BE49-F238E27FC236}">
              <a16:creationId xmlns:a16="http://schemas.microsoft.com/office/drawing/2014/main" id="{00000000-0008-0000-0000-0000861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047" name="Oval 6">
          <a:extLst>
            <a:ext uri="{FF2B5EF4-FFF2-40B4-BE49-F238E27FC236}">
              <a16:creationId xmlns:a16="http://schemas.microsoft.com/office/drawing/2014/main" id="{00000000-0008-0000-0000-0000871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7048" name="Oval 7">
          <a:extLst>
            <a:ext uri="{FF2B5EF4-FFF2-40B4-BE49-F238E27FC236}">
              <a16:creationId xmlns:a16="http://schemas.microsoft.com/office/drawing/2014/main" id="{00000000-0008-0000-0000-0000881B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049" name="Oval 8">
          <a:extLst>
            <a:ext uri="{FF2B5EF4-FFF2-40B4-BE49-F238E27FC236}">
              <a16:creationId xmlns:a16="http://schemas.microsoft.com/office/drawing/2014/main" id="{00000000-0008-0000-0000-0000891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050" name="Oval 9">
          <a:extLst>
            <a:ext uri="{FF2B5EF4-FFF2-40B4-BE49-F238E27FC236}">
              <a16:creationId xmlns:a16="http://schemas.microsoft.com/office/drawing/2014/main" id="{00000000-0008-0000-0000-00008A1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051" name="Oval 10">
          <a:extLst>
            <a:ext uri="{FF2B5EF4-FFF2-40B4-BE49-F238E27FC236}">
              <a16:creationId xmlns:a16="http://schemas.microsoft.com/office/drawing/2014/main" id="{00000000-0008-0000-0000-00008B1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052" name="Oval 11">
          <a:extLst>
            <a:ext uri="{FF2B5EF4-FFF2-40B4-BE49-F238E27FC236}">
              <a16:creationId xmlns:a16="http://schemas.microsoft.com/office/drawing/2014/main" id="{00000000-0008-0000-0000-00008C1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053" name="Oval 12">
          <a:extLst>
            <a:ext uri="{FF2B5EF4-FFF2-40B4-BE49-F238E27FC236}">
              <a16:creationId xmlns:a16="http://schemas.microsoft.com/office/drawing/2014/main" id="{00000000-0008-0000-0000-00008D1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054" name="Oval 13">
          <a:extLst>
            <a:ext uri="{FF2B5EF4-FFF2-40B4-BE49-F238E27FC236}">
              <a16:creationId xmlns:a16="http://schemas.microsoft.com/office/drawing/2014/main" id="{00000000-0008-0000-0000-00008E1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7055" name="Oval 14">
          <a:extLst>
            <a:ext uri="{FF2B5EF4-FFF2-40B4-BE49-F238E27FC236}">
              <a16:creationId xmlns:a16="http://schemas.microsoft.com/office/drawing/2014/main" id="{00000000-0008-0000-0000-00008F1B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7056" name="Oval 15">
          <a:extLst>
            <a:ext uri="{FF2B5EF4-FFF2-40B4-BE49-F238E27FC236}">
              <a16:creationId xmlns:a16="http://schemas.microsoft.com/office/drawing/2014/main" id="{00000000-0008-0000-0000-0000901B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057" name="Oval 16">
          <a:extLst>
            <a:ext uri="{FF2B5EF4-FFF2-40B4-BE49-F238E27FC236}">
              <a16:creationId xmlns:a16="http://schemas.microsoft.com/office/drawing/2014/main" id="{00000000-0008-0000-0000-0000911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7058" name="Text Box 1">
          <a:extLst>
            <a:ext uri="{FF2B5EF4-FFF2-40B4-BE49-F238E27FC236}">
              <a16:creationId xmlns:a16="http://schemas.microsoft.com/office/drawing/2014/main" id="{00000000-0008-0000-0000-0000921B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7059" name="Text Box 2">
          <a:extLst>
            <a:ext uri="{FF2B5EF4-FFF2-40B4-BE49-F238E27FC236}">
              <a16:creationId xmlns:a16="http://schemas.microsoft.com/office/drawing/2014/main" id="{00000000-0008-0000-0000-0000931B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060" name="Oval 3">
          <a:extLst>
            <a:ext uri="{FF2B5EF4-FFF2-40B4-BE49-F238E27FC236}">
              <a16:creationId xmlns:a16="http://schemas.microsoft.com/office/drawing/2014/main" id="{00000000-0008-0000-0000-0000941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061" name="Oval 4">
          <a:extLst>
            <a:ext uri="{FF2B5EF4-FFF2-40B4-BE49-F238E27FC236}">
              <a16:creationId xmlns:a16="http://schemas.microsoft.com/office/drawing/2014/main" id="{00000000-0008-0000-0000-0000951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062" name="Oval 5">
          <a:extLst>
            <a:ext uri="{FF2B5EF4-FFF2-40B4-BE49-F238E27FC236}">
              <a16:creationId xmlns:a16="http://schemas.microsoft.com/office/drawing/2014/main" id="{00000000-0008-0000-0000-0000961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063" name="Oval 6">
          <a:extLst>
            <a:ext uri="{FF2B5EF4-FFF2-40B4-BE49-F238E27FC236}">
              <a16:creationId xmlns:a16="http://schemas.microsoft.com/office/drawing/2014/main" id="{00000000-0008-0000-0000-0000971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7064" name="Oval 7">
          <a:extLst>
            <a:ext uri="{FF2B5EF4-FFF2-40B4-BE49-F238E27FC236}">
              <a16:creationId xmlns:a16="http://schemas.microsoft.com/office/drawing/2014/main" id="{00000000-0008-0000-0000-0000981B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065" name="Oval 8">
          <a:extLst>
            <a:ext uri="{FF2B5EF4-FFF2-40B4-BE49-F238E27FC236}">
              <a16:creationId xmlns:a16="http://schemas.microsoft.com/office/drawing/2014/main" id="{00000000-0008-0000-0000-0000991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066" name="Oval 9">
          <a:extLst>
            <a:ext uri="{FF2B5EF4-FFF2-40B4-BE49-F238E27FC236}">
              <a16:creationId xmlns:a16="http://schemas.microsoft.com/office/drawing/2014/main" id="{00000000-0008-0000-0000-00009A1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067" name="Oval 10">
          <a:extLst>
            <a:ext uri="{FF2B5EF4-FFF2-40B4-BE49-F238E27FC236}">
              <a16:creationId xmlns:a16="http://schemas.microsoft.com/office/drawing/2014/main" id="{00000000-0008-0000-0000-00009B1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068" name="Oval 11">
          <a:extLst>
            <a:ext uri="{FF2B5EF4-FFF2-40B4-BE49-F238E27FC236}">
              <a16:creationId xmlns:a16="http://schemas.microsoft.com/office/drawing/2014/main" id="{00000000-0008-0000-0000-00009C1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069" name="Oval 12">
          <a:extLst>
            <a:ext uri="{FF2B5EF4-FFF2-40B4-BE49-F238E27FC236}">
              <a16:creationId xmlns:a16="http://schemas.microsoft.com/office/drawing/2014/main" id="{00000000-0008-0000-0000-00009D1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070" name="Oval 13">
          <a:extLst>
            <a:ext uri="{FF2B5EF4-FFF2-40B4-BE49-F238E27FC236}">
              <a16:creationId xmlns:a16="http://schemas.microsoft.com/office/drawing/2014/main" id="{00000000-0008-0000-0000-00009E1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7071" name="Oval 14">
          <a:extLst>
            <a:ext uri="{FF2B5EF4-FFF2-40B4-BE49-F238E27FC236}">
              <a16:creationId xmlns:a16="http://schemas.microsoft.com/office/drawing/2014/main" id="{00000000-0008-0000-0000-00009F1B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7072" name="Oval 15">
          <a:extLst>
            <a:ext uri="{FF2B5EF4-FFF2-40B4-BE49-F238E27FC236}">
              <a16:creationId xmlns:a16="http://schemas.microsoft.com/office/drawing/2014/main" id="{00000000-0008-0000-0000-0000A01B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073" name="Oval 16">
          <a:extLst>
            <a:ext uri="{FF2B5EF4-FFF2-40B4-BE49-F238E27FC236}">
              <a16:creationId xmlns:a16="http://schemas.microsoft.com/office/drawing/2014/main" id="{00000000-0008-0000-0000-0000A11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7074" name="Text Box 1">
          <a:extLst>
            <a:ext uri="{FF2B5EF4-FFF2-40B4-BE49-F238E27FC236}">
              <a16:creationId xmlns:a16="http://schemas.microsoft.com/office/drawing/2014/main" id="{00000000-0008-0000-0000-0000A21B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7075" name="Text Box 2">
          <a:extLst>
            <a:ext uri="{FF2B5EF4-FFF2-40B4-BE49-F238E27FC236}">
              <a16:creationId xmlns:a16="http://schemas.microsoft.com/office/drawing/2014/main" id="{00000000-0008-0000-0000-0000A31B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076" name="Oval 3">
          <a:extLst>
            <a:ext uri="{FF2B5EF4-FFF2-40B4-BE49-F238E27FC236}">
              <a16:creationId xmlns:a16="http://schemas.microsoft.com/office/drawing/2014/main" id="{00000000-0008-0000-0000-0000A41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077" name="Oval 4">
          <a:extLst>
            <a:ext uri="{FF2B5EF4-FFF2-40B4-BE49-F238E27FC236}">
              <a16:creationId xmlns:a16="http://schemas.microsoft.com/office/drawing/2014/main" id="{00000000-0008-0000-0000-0000A51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078" name="Oval 5">
          <a:extLst>
            <a:ext uri="{FF2B5EF4-FFF2-40B4-BE49-F238E27FC236}">
              <a16:creationId xmlns:a16="http://schemas.microsoft.com/office/drawing/2014/main" id="{00000000-0008-0000-0000-0000A61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079" name="Oval 6">
          <a:extLst>
            <a:ext uri="{FF2B5EF4-FFF2-40B4-BE49-F238E27FC236}">
              <a16:creationId xmlns:a16="http://schemas.microsoft.com/office/drawing/2014/main" id="{00000000-0008-0000-0000-0000A71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7080" name="Oval 7">
          <a:extLst>
            <a:ext uri="{FF2B5EF4-FFF2-40B4-BE49-F238E27FC236}">
              <a16:creationId xmlns:a16="http://schemas.microsoft.com/office/drawing/2014/main" id="{00000000-0008-0000-0000-0000A81B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081" name="Oval 8">
          <a:extLst>
            <a:ext uri="{FF2B5EF4-FFF2-40B4-BE49-F238E27FC236}">
              <a16:creationId xmlns:a16="http://schemas.microsoft.com/office/drawing/2014/main" id="{00000000-0008-0000-0000-0000A91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082" name="Oval 9">
          <a:extLst>
            <a:ext uri="{FF2B5EF4-FFF2-40B4-BE49-F238E27FC236}">
              <a16:creationId xmlns:a16="http://schemas.microsoft.com/office/drawing/2014/main" id="{00000000-0008-0000-0000-0000AA1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083" name="Oval 10">
          <a:extLst>
            <a:ext uri="{FF2B5EF4-FFF2-40B4-BE49-F238E27FC236}">
              <a16:creationId xmlns:a16="http://schemas.microsoft.com/office/drawing/2014/main" id="{00000000-0008-0000-0000-0000AB1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084" name="Oval 11">
          <a:extLst>
            <a:ext uri="{FF2B5EF4-FFF2-40B4-BE49-F238E27FC236}">
              <a16:creationId xmlns:a16="http://schemas.microsoft.com/office/drawing/2014/main" id="{00000000-0008-0000-0000-0000AC1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085" name="Oval 12">
          <a:extLst>
            <a:ext uri="{FF2B5EF4-FFF2-40B4-BE49-F238E27FC236}">
              <a16:creationId xmlns:a16="http://schemas.microsoft.com/office/drawing/2014/main" id="{00000000-0008-0000-0000-0000AD1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086" name="Oval 13">
          <a:extLst>
            <a:ext uri="{FF2B5EF4-FFF2-40B4-BE49-F238E27FC236}">
              <a16:creationId xmlns:a16="http://schemas.microsoft.com/office/drawing/2014/main" id="{00000000-0008-0000-0000-0000AE1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7087" name="Oval 14">
          <a:extLst>
            <a:ext uri="{FF2B5EF4-FFF2-40B4-BE49-F238E27FC236}">
              <a16:creationId xmlns:a16="http://schemas.microsoft.com/office/drawing/2014/main" id="{00000000-0008-0000-0000-0000AF1B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7088" name="Oval 15">
          <a:extLst>
            <a:ext uri="{FF2B5EF4-FFF2-40B4-BE49-F238E27FC236}">
              <a16:creationId xmlns:a16="http://schemas.microsoft.com/office/drawing/2014/main" id="{00000000-0008-0000-0000-0000B01B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089" name="Oval 16">
          <a:extLst>
            <a:ext uri="{FF2B5EF4-FFF2-40B4-BE49-F238E27FC236}">
              <a16:creationId xmlns:a16="http://schemas.microsoft.com/office/drawing/2014/main" id="{00000000-0008-0000-0000-0000B11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7090" name="Text Box 1">
          <a:extLst>
            <a:ext uri="{FF2B5EF4-FFF2-40B4-BE49-F238E27FC236}">
              <a16:creationId xmlns:a16="http://schemas.microsoft.com/office/drawing/2014/main" id="{00000000-0008-0000-0000-0000B21B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7091" name="Text Box 2">
          <a:extLst>
            <a:ext uri="{FF2B5EF4-FFF2-40B4-BE49-F238E27FC236}">
              <a16:creationId xmlns:a16="http://schemas.microsoft.com/office/drawing/2014/main" id="{00000000-0008-0000-0000-0000B31B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092" name="Oval 3">
          <a:extLst>
            <a:ext uri="{FF2B5EF4-FFF2-40B4-BE49-F238E27FC236}">
              <a16:creationId xmlns:a16="http://schemas.microsoft.com/office/drawing/2014/main" id="{00000000-0008-0000-0000-0000B41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093" name="Oval 4">
          <a:extLst>
            <a:ext uri="{FF2B5EF4-FFF2-40B4-BE49-F238E27FC236}">
              <a16:creationId xmlns:a16="http://schemas.microsoft.com/office/drawing/2014/main" id="{00000000-0008-0000-0000-0000B51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094" name="Oval 5">
          <a:extLst>
            <a:ext uri="{FF2B5EF4-FFF2-40B4-BE49-F238E27FC236}">
              <a16:creationId xmlns:a16="http://schemas.microsoft.com/office/drawing/2014/main" id="{00000000-0008-0000-0000-0000B61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095" name="Oval 6">
          <a:extLst>
            <a:ext uri="{FF2B5EF4-FFF2-40B4-BE49-F238E27FC236}">
              <a16:creationId xmlns:a16="http://schemas.microsoft.com/office/drawing/2014/main" id="{00000000-0008-0000-0000-0000B71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7096" name="Oval 7">
          <a:extLst>
            <a:ext uri="{FF2B5EF4-FFF2-40B4-BE49-F238E27FC236}">
              <a16:creationId xmlns:a16="http://schemas.microsoft.com/office/drawing/2014/main" id="{00000000-0008-0000-0000-0000B81B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097" name="Oval 8">
          <a:extLst>
            <a:ext uri="{FF2B5EF4-FFF2-40B4-BE49-F238E27FC236}">
              <a16:creationId xmlns:a16="http://schemas.microsoft.com/office/drawing/2014/main" id="{00000000-0008-0000-0000-0000B91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098" name="Oval 9">
          <a:extLst>
            <a:ext uri="{FF2B5EF4-FFF2-40B4-BE49-F238E27FC236}">
              <a16:creationId xmlns:a16="http://schemas.microsoft.com/office/drawing/2014/main" id="{00000000-0008-0000-0000-0000BA1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099" name="Oval 10">
          <a:extLst>
            <a:ext uri="{FF2B5EF4-FFF2-40B4-BE49-F238E27FC236}">
              <a16:creationId xmlns:a16="http://schemas.microsoft.com/office/drawing/2014/main" id="{00000000-0008-0000-0000-0000BB1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100" name="Oval 11">
          <a:extLst>
            <a:ext uri="{FF2B5EF4-FFF2-40B4-BE49-F238E27FC236}">
              <a16:creationId xmlns:a16="http://schemas.microsoft.com/office/drawing/2014/main" id="{00000000-0008-0000-0000-0000BC1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101" name="Oval 12">
          <a:extLst>
            <a:ext uri="{FF2B5EF4-FFF2-40B4-BE49-F238E27FC236}">
              <a16:creationId xmlns:a16="http://schemas.microsoft.com/office/drawing/2014/main" id="{00000000-0008-0000-0000-0000BD1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102" name="Oval 13">
          <a:extLst>
            <a:ext uri="{FF2B5EF4-FFF2-40B4-BE49-F238E27FC236}">
              <a16:creationId xmlns:a16="http://schemas.microsoft.com/office/drawing/2014/main" id="{00000000-0008-0000-0000-0000BE1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7103" name="Oval 14">
          <a:extLst>
            <a:ext uri="{FF2B5EF4-FFF2-40B4-BE49-F238E27FC236}">
              <a16:creationId xmlns:a16="http://schemas.microsoft.com/office/drawing/2014/main" id="{00000000-0008-0000-0000-0000BF1B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7104" name="Oval 15">
          <a:extLst>
            <a:ext uri="{FF2B5EF4-FFF2-40B4-BE49-F238E27FC236}">
              <a16:creationId xmlns:a16="http://schemas.microsoft.com/office/drawing/2014/main" id="{00000000-0008-0000-0000-0000C01B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105" name="Oval 16">
          <a:extLst>
            <a:ext uri="{FF2B5EF4-FFF2-40B4-BE49-F238E27FC236}">
              <a16:creationId xmlns:a16="http://schemas.microsoft.com/office/drawing/2014/main" id="{00000000-0008-0000-0000-0000C11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7106" name="Text Box 1">
          <a:extLst>
            <a:ext uri="{FF2B5EF4-FFF2-40B4-BE49-F238E27FC236}">
              <a16:creationId xmlns:a16="http://schemas.microsoft.com/office/drawing/2014/main" id="{00000000-0008-0000-0000-0000C21B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7107" name="Text Box 2">
          <a:extLst>
            <a:ext uri="{FF2B5EF4-FFF2-40B4-BE49-F238E27FC236}">
              <a16:creationId xmlns:a16="http://schemas.microsoft.com/office/drawing/2014/main" id="{00000000-0008-0000-0000-0000C31B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108" name="Oval 3">
          <a:extLst>
            <a:ext uri="{FF2B5EF4-FFF2-40B4-BE49-F238E27FC236}">
              <a16:creationId xmlns:a16="http://schemas.microsoft.com/office/drawing/2014/main" id="{00000000-0008-0000-0000-0000C41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109" name="Oval 4">
          <a:extLst>
            <a:ext uri="{FF2B5EF4-FFF2-40B4-BE49-F238E27FC236}">
              <a16:creationId xmlns:a16="http://schemas.microsoft.com/office/drawing/2014/main" id="{00000000-0008-0000-0000-0000C51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110" name="Oval 5">
          <a:extLst>
            <a:ext uri="{FF2B5EF4-FFF2-40B4-BE49-F238E27FC236}">
              <a16:creationId xmlns:a16="http://schemas.microsoft.com/office/drawing/2014/main" id="{00000000-0008-0000-0000-0000C61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111" name="Oval 6">
          <a:extLst>
            <a:ext uri="{FF2B5EF4-FFF2-40B4-BE49-F238E27FC236}">
              <a16:creationId xmlns:a16="http://schemas.microsoft.com/office/drawing/2014/main" id="{00000000-0008-0000-0000-0000C71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7112" name="Oval 7">
          <a:extLst>
            <a:ext uri="{FF2B5EF4-FFF2-40B4-BE49-F238E27FC236}">
              <a16:creationId xmlns:a16="http://schemas.microsoft.com/office/drawing/2014/main" id="{00000000-0008-0000-0000-0000C81B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113" name="Oval 8">
          <a:extLst>
            <a:ext uri="{FF2B5EF4-FFF2-40B4-BE49-F238E27FC236}">
              <a16:creationId xmlns:a16="http://schemas.microsoft.com/office/drawing/2014/main" id="{00000000-0008-0000-0000-0000C91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114" name="Oval 9">
          <a:extLst>
            <a:ext uri="{FF2B5EF4-FFF2-40B4-BE49-F238E27FC236}">
              <a16:creationId xmlns:a16="http://schemas.microsoft.com/office/drawing/2014/main" id="{00000000-0008-0000-0000-0000CA1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115" name="Oval 10">
          <a:extLst>
            <a:ext uri="{FF2B5EF4-FFF2-40B4-BE49-F238E27FC236}">
              <a16:creationId xmlns:a16="http://schemas.microsoft.com/office/drawing/2014/main" id="{00000000-0008-0000-0000-0000CB1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116" name="Oval 11">
          <a:extLst>
            <a:ext uri="{FF2B5EF4-FFF2-40B4-BE49-F238E27FC236}">
              <a16:creationId xmlns:a16="http://schemas.microsoft.com/office/drawing/2014/main" id="{00000000-0008-0000-0000-0000CC1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117" name="Oval 12">
          <a:extLst>
            <a:ext uri="{FF2B5EF4-FFF2-40B4-BE49-F238E27FC236}">
              <a16:creationId xmlns:a16="http://schemas.microsoft.com/office/drawing/2014/main" id="{00000000-0008-0000-0000-0000CD1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118" name="Oval 13">
          <a:extLst>
            <a:ext uri="{FF2B5EF4-FFF2-40B4-BE49-F238E27FC236}">
              <a16:creationId xmlns:a16="http://schemas.microsoft.com/office/drawing/2014/main" id="{00000000-0008-0000-0000-0000CE1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7119" name="Oval 14">
          <a:extLst>
            <a:ext uri="{FF2B5EF4-FFF2-40B4-BE49-F238E27FC236}">
              <a16:creationId xmlns:a16="http://schemas.microsoft.com/office/drawing/2014/main" id="{00000000-0008-0000-0000-0000CF1B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7120" name="Oval 15">
          <a:extLst>
            <a:ext uri="{FF2B5EF4-FFF2-40B4-BE49-F238E27FC236}">
              <a16:creationId xmlns:a16="http://schemas.microsoft.com/office/drawing/2014/main" id="{00000000-0008-0000-0000-0000D01B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121" name="Oval 16">
          <a:extLst>
            <a:ext uri="{FF2B5EF4-FFF2-40B4-BE49-F238E27FC236}">
              <a16:creationId xmlns:a16="http://schemas.microsoft.com/office/drawing/2014/main" id="{00000000-0008-0000-0000-0000D11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7122" name="Text Box 1">
          <a:extLst>
            <a:ext uri="{FF2B5EF4-FFF2-40B4-BE49-F238E27FC236}">
              <a16:creationId xmlns:a16="http://schemas.microsoft.com/office/drawing/2014/main" id="{00000000-0008-0000-0000-0000D21B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7123" name="Text Box 2">
          <a:extLst>
            <a:ext uri="{FF2B5EF4-FFF2-40B4-BE49-F238E27FC236}">
              <a16:creationId xmlns:a16="http://schemas.microsoft.com/office/drawing/2014/main" id="{00000000-0008-0000-0000-0000D31B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124" name="Oval 3">
          <a:extLst>
            <a:ext uri="{FF2B5EF4-FFF2-40B4-BE49-F238E27FC236}">
              <a16:creationId xmlns:a16="http://schemas.microsoft.com/office/drawing/2014/main" id="{00000000-0008-0000-0000-0000D41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125" name="Oval 4">
          <a:extLst>
            <a:ext uri="{FF2B5EF4-FFF2-40B4-BE49-F238E27FC236}">
              <a16:creationId xmlns:a16="http://schemas.microsoft.com/office/drawing/2014/main" id="{00000000-0008-0000-0000-0000D51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126" name="Oval 5">
          <a:extLst>
            <a:ext uri="{FF2B5EF4-FFF2-40B4-BE49-F238E27FC236}">
              <a16:creationId xmlns:a16="http://schemas.microsoft.com/office/drawing/2014/main" id="{00000000-0008-0000-0000-0000D61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127" name="Oval 6">
          <a:extLst>
            <a:ext uri="{FF2B5EF4-FFF2-40B4-BE49-F238E27FC236}">
              <a16:creationId xmlns:a16="http://schemas.microsoft.com/office/drawing/2014/main" id="{00000000-0008-0000-0000-0000D71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7128" name="Oval 7">
          <a:extLst>
            <a:ext uri="{FF2B5EF4-FFF2-40B4-BE49-F238E27FC236}">
              <a16:creationId xmlns:a16="http://schemas.microsoft.com/office/drawing/2014/main" id="{00000000-0008-0000-0000-0000D81B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129" name="Oval 8">
          <a:extLst>
            <a:ext uri="{FF2B5EF4-FFF2-40B4-BE49-F238E27FC236}">
              <a16:creationId xmlns:a16="http://schemas.microsoft.com/office/drawing/2014/main" id="{00000000-0008-0000-0000-0000D91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130" name="Oval 9">
          <a:extLst>
            <a:ext uri="{FF2B5EF4-FFF2-40B4-BE49-F238E27FC236}">
              <a16:creationId xmlns:a16="http://schemas.microsoft.com/office/drawing/2014/main" id="{00000000-0008-0000-0000-0000DA1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131" name="Oval 10">
          <a:extLst>
            <a:ext uri="{FF2B5EF4-FFF2-40B4-BE49-F238E27FC236}">
              <a16:creationId xmlns:a16="http://schemas.microsoft.com/office/drawing/2014/main" id="{00000000-0008-0000-0000-0000DB1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132" name="Oval 11">
          <a:extLst>
            <a:ext uri="{FF2B5EF4-FFF2-40B4-BE49-F238E27FC236}">
              <a16:creationId xmlns:a16="http://schemas.microsoft.com/office/drawing/2014/main" id="{00000000-0008-0000-0000-0000DC1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133" name="Oval 12">
          <a:extLst>
            <a:ext uri="{FF2B5EF4-FFF2-40B4-BE49-F238E27FC236}">
              <a16:creationId xmlns:a16="http://schemas.microsoft.com/office/drawing/2014/main" id="{00000000-0008-0000-0000-0000DD1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134" name="Oval 13">
          <a:extLst>
            <a:ext uri="{FF2B5EF4-FFF2-40B4-BE49-F238E27FC236}">
              <a16:creationId xmlns:a16="http://schemas.microsoft.com/office/drawing/2014/main" id="{00000000-0008-0000-0000-0000DE1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7135" name="Oval 14">
          <a:extLst>
            <a:ext uri="{FF2B5EF4-FFF2-40B4-BE49-F238E27FC236}">
              <a16:creationId xmlns:a16="http://schemas.microsoft.com/office/drawing/2014/main" id="{00000000-0008-0000-0000-0000DF1B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7136" name="Oval 15">
          <a:extLst>
            <a:ext uri="{FF2B5EF4-FFF2-40B4-BE49-F238E27FC236}">
              <a16:creationId xmlns:a16="http://schemas.microsoft.com/office/drawing/2014/main" id="{00000000-0008-0000-0000-0000E01B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137" name="Oval 16">
          <a:extLst>
            <a:ext uri="{FF2B5EF4-FFF2-40B4-BE49-F238E27FC236}">
              <a16:creationId xmlns:a16="http://schemas.microsoft.com/office/drawing/2014/main" id="{00000000-0008-0000-0000-0000E11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7138" name="Text Box 1">
          <a:extLst>
            <a:ext uri="{FF2B5EF4-FFF2-40B4-BE49-F238E27FC236}">
              <a16:creationId xmlns:a16="http://schemas.microsoft.com/office/drawing/2014/main" id="{00000000-0008-0000-0000-0000E21B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7139" name="Text Box 2">
          <a:extLst>
            <a:ext uri="{FF2B5EF4-FFF2-40B4-BE49-F238E27FC236}">
              <a16:creationId xmlns:a16="http://schemas.microsoft.com/office/drawing/2014/main" id="{00000000-0008-0000-0000-0000E31B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140" name="Oval 3">
          <a:extLst>
            <a:ext uri="{FF2B5EF4-FFF2-40B4-BE49-F238E27FC236}">
              <a16:creationId xmlns:a16="http://schemas.microsoft.com/office/drawing/2014/main" id="{00000000-0008-0000-0000-0000E41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141" name="Oval 4">
          <a:extLst>
            <a:ext uri="{FF2B5EF4-FFF2-40B4-BE49-F238E27FC236}">
              <a16:creationId xmlns:a16="http://schemas.microsoft.com/office/drawing/2014/main" id="{00000000-0008-0000-0000-0000E51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142" name="Oval 5">
          <a:extLst>
            <a:ext uri="{FF2B5EF4-FFF2-40B4-BE49-F238E27FC236}">
              <a16:creationId xmlns:a16="http://schemas.microsoft.com/office/drawing/2014/main" id="{00000000-0008-0000-0000-0000E61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143" name="Oval 6">
          <a:extLst>
            <a:ext uri="{FF2B5EF4-FFF2-40B4-BE49-F238E27FC236}">
              <a16:creationId xmlns:a16="http://schemas.microsoft.com/office/drawing/2014/main" id="{00000000-0008-0000-0000-0000E71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7144" name="Oval 7">
          <a:extLst>
            <a:ext uri="{FF2B5EF4-FFF2-40B4-BE49-F238E27FC236}">
              <a16:creationId xmlns:a16="http://schemas.microsoft.com/office/drawing/2014/main" id="{00000000-0008-0000-0000-0000E81B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145" name="Oval 8">
          <a:extLst>
            <a:ext uri="{FF2B5EF4-FFF2-40B4-BE49-F238E27FC236}">
              <a16:creationId xmlns:a16="http://schemas.microsoft.com/office/drawing/2014/main" id="{00000000-0008-0000-0000-0000E91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146" name="Oval 9">
          <a:extLst>
            <a:ext uri="{FF2B5EF4-FFF2-40B4-BE49-F238E27FC236}">
              <a16:creationId xmlns:a16="http://schemas.microsoft.com/office/drawing/2014/main" id="{00000000-0008-0000-0000-0000EA1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147" name="Oval 10">
          <a:extLst>
            <a:ext uri="{FF2B5EF4-FFF2-40B4-BE49-F238E27FC236}">
              <a16:creationId xmlns:a16="http://schemas.microsoft.com/office/drawing/2014/main" id="{00000000-0008-0000-0000-0000EB1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148" name="Oval 11">
          <a:extLst>
            <a:ext uri="{FF2B5EF4-FFF2-40B4-BE49-F238E27FC236}">
              <a16:creationId xmlns:a16="http://schemas.microsoft.com/office/drawing/2014/main" id="{00000000-0008-0000-0000-0000EC1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149" name="Oval 12">
          <a:extLst>
            <a:ext uri="{FF2B5EF4-FFF2-40B4-BE49-F238E27FC236}">
              <a16:creationId xmlns:a16="http://schemas.microsoft.com/office/drawing/2014/main" id="{00000000-0008-0000-0000-0000ED1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150" name="Oval 13">
          <a:extLst>
            <a:ext uri="{FF2B5EF4-FFF2-40B4-BE49-F238E27FC236}">
              <a16:creationId xmlns:a16="http://schemas.microsoft.com/office/drawing/2014/main" id="{00000000-0008-0000-0000-0000EE1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7151" name="Oval 14">
          <a:extLst>
            <a:ext uri="{FF2B5EF4-FFF2-40B4-BE49-F238E27FC236}">
              <a16:creationId xmlns:a16="http://schemas.microsoft.com/office/drawing/2014/main" id="{00000000-0008-0000-0000-0000EF1B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7152" name="Oval 15">
          <a:extLst>
            <a:ext uri="{FF2B5EF4-FFF2-40B4-BE49-F238E27FC236}">
              <a16:creationId xmlns:a16="http://schemas.microsoft.com/office/drawing/2014/main" id="{00000000-0008-0000-0000-0000F01B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153" name="Oval 16">
          <a:extLst>
            <a:ext uri="{FF2B5EF4-FFF2-40B4-BE49-F238E27FC236}">
              <a16:creationId xmlns:a16="http://schemas.microsoft.com/office/drawing/2014/main" id="{00000000-0008-0000-0000-0000F11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7154" name="Text Box 1">
          <a:extLst>
            <a:ext uri="{FF2B5EF4-FFF2-40B4-BE49-F238E27FC236}">
              <a16:creationId xmlns:a16="http://schemas.microsoft.com/office/drawing/2014/main" id="{00000000-0008-0000-0000-0000F21B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7155" name="Text Box 2">
          <a:extLst>
            <a:ext uri="{FF2B5EF4-FFF2-40B4-BE49-F238E27FC236}">
              <a16:creationId xmlns:a16="http://schemas.microsoft.com/office/drawing/2014/main" id="{00000000-0008-0000-0000-0000F31B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156" name="Oval 3">
          <a:extLst>
            <a:ext uri="{FF2B5EF4-FFF2-40B4-BE49-F238E27FC236}">
              <a16:creationId xmlns:a16="http://schemas.microsoft.com/office/drawing/2014/main" id="{00000000-0008-0000-0000-0000F41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157" name="Oval 4">
          <a:extLst>
            <a:ext uri="{FF2B5EF4-FFF2-40B4-BE49-F238E27FC236}">
              <a16:creationId xmlns:a16="http://schemas.microsoft.com/office/drawing/2014/main" id="{00000000-0008-0000-0000-0000F51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158" name="Oval 5">
          <a:extLst>
            <a:ext uri="{FF2B5EF4-FFF2-40B4-BE49-F238E27FC236}">
              <a16:creationId xmlns:a16="http://schemas.microsoft.com/office/drawing/2014/main" id="{00000000-0008-0000-0000-0000F61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159" name="Oval 6">
          <a:extLst>
            <a:ext uri="{FF2B5EF4-FFF2-40B4-BE49-F238E27FC236}">
              <a16:creationId xmlns:a16="http://schemas.microsoft.com/office/drawing/2014/main" id="{00000000-0008-0000-0000-0000F71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7160" name="Oval 7">
          <a:extLst>
            <a:ext uri="{FF2B5EF4-FFF2-40B4-BE49-F238E27FC236}">
              <a16:creationId xmlns:a16="http://schemas.microsoft.com/office/drawing/2014/main" id="{00000000-0008-0000-0000-0000F81B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161" name="Oval 8">
          <a:extLst>
            <a:ext uri="{FF2B5EF4-FFF2-40B4-BE49-F238E27FC236}">
              <a16:creationId xmlns:a16="http://schemas.microsoft.com/office/drawing/2014/main" id="{00000000-0008-0000-0000-0000F91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162" name="Oval 9">
          <a:extLst>
            <a:ext uri="{FF2B5EF4-FFF2-40B4-BE49-F238E27FC236}">
              <a16:creationId xmlns:a16="http://schemas.microsoft.com/office/drawing/2014/main" id="{00000000-0008-0000-0000-0000FA1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163" name="Oval 10">
          <a:extLst>
            <a:ext uri="{FF2B5EF4-FFF2-40B4-BE49-F238E27FC236}">
              <a16:creationId xmlns:a16="http://schemas.microsoft.com/office/drawing/2014/main" id="{00000000-0008-0000-0000-0000FB1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164" name="Oval 11">
          <a:extLst>
            <a:ext uri="{FF2B5EF4-FFF2-40B4-BE49-F238E27FC236}">
              <a16:creationId xmlns:a16="http://schemas.microsoft.com/office/drawing/2014/main" id="{00000000-0008-0000-0000-0000FC1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165" name="Oval 12">
          <a:extLst>
            <a:ext uri="{FF2B5EF4-FFF2-40B4-BE49-F238E27FC236}">
              <a16:creationId xmlns:a16="http://schemas.microsoft.com/office/drawing/2014/main" id="{00000000-0008-0000-0000-0000FD1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166" name="Oval 13">
          <a:extLst>
            <a:ext uri="{FF2B5EF4-FFF2-40B4-BE49-F238E27FC236}">
              <a16:creationId xmlns:a16="http://schemas.microsoft.com/office/drawing/2014/main" id="{00000000-0008-0000-0000-0000FE1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7167" name="Oval 14">
          <a:extLst>
            <a:ext uri="{FF2B5EF4-FFF2-40B4-BE49-F238E27FC236}">
              <a16:creationId xmlns:a16="http://schemas.microsoft.com/office/drawing/2014/main" id="{00000000-0008-0000-0000-0000FF1B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7168" name="Oval 15">
          <a:extLst>
            <a:ext uri="{FF2B5EF4-FFF2-40B4-BE49-F238E27FC236}">
              <a16:creationId xmlns:a16="http://schemas.microsoft.com/office/drawing/2014/main" id="{00000000-0008-0000-0000-0000001C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169" name="Oval 16">
          <a:extLst>
            <a:ext uri="{FF2B5EF4-FFF2-40B4-BE49-F238E27FC236}">
              <a16:creationId xmlns:a16="http://schemas.microsoft.com/office/drawing/2014/main" id="{00000000-0008-0000-0000-0000011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7170" name="Text Box 1">
          <a:extLst>
            <a:ext uri="{FF2B5EF4-FFF2-40B4-BE49-F238E27FC236}">
              <a16:creationId xmlns:a16="http://schemas.microsoft.com/office/drawing/2014/main" id="{00000000-0008-0000-0000-0000021C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7171" name="Text Box 2">
          <a:extLst>
            <a:ext uri="{FF2B5EF4-FFF2-40B4-BE49-F238E27FC236}">
              <a16:creationId xmlns:a16="http://schemas.microsoft.com/office/drawing/2014/main" id="{00000000-0008-0000-0000-0000031C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172" name="Oval 3">
          <a:extLst>
            <a:ext uri="{FF2B5EF4-FFF2-40B4-BE49-F238E27FC236}">
              <a16:creationId xmlns:a16="http://schemas.microsoft.com/office/drawing/2014/main" id="{00000000-0008-0000-0000-0000041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173" name="Oval 4">
          <a:extLst>
            <a:ext uri="{FF2B5EF4-FFF2-40B4-BE49-F238E27FC236}">
              <a16:creationId xmlns:a16="http://schemas.microsoft.com/office/drawing/2014/main" id="{00000000-0008-0000-0000-0000051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174" name="Oval 5">
          <a:extLst>
            <a:ext uri="{FF2B5EF4-FFF2-40B4-BE49-F238E27FC236}">
              <a16:creationId xmlns:a16="http://schemas.microsoft.com/office/drawing/2014/main" id="{00000000-0008-0000-0000-0000061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175" name="Oval 6">
          <a:extLst>
            <a:ext uri="{FF2B5EF4-FFF2-40B4-BE49-F238E27FC236}">
              <a16:creationId xmlns:a16="http://schemas.microsoft.com/office/drawing/2014/main" id="{00000000-0008-0000-0000-0000071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7176" name="Oval 7">
          <a:extLst>
            <a:ext uri="{FF2B5EF4-FFF2-40B4-BE49-F238E27FC236}">
              <a16:creationId xmlns:a16="http://schemas.microsoft.com/office/drawing/2014/main" id="{00000000-0008-0000-0000-0000081C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177" name="Oval 8">
          <a:extLst>
            <a:ext uri="{FF2B5EF4-FFF2-40B4-BE49-F238E27FC236}">
              <a16:creationId xmlns:a16="http://schemas.microsoft.com/office/drawing/2014/main" id="{00000000-0008-0000-0000-0000091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178" name="Oval 9">
          <a:extLst>
            <a:ext uri="{FF2B5EF4-FFF2-40B4-BE49-F238E27FC236}">
              <a16:creationId xmlns:a16="http://schemas.microsoft.com/office/drawing/2014/main" id="{00000000-0008-0000-0000-00000A1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179" name="Oval 10">
          <a:extLst>
            <a:ext uri="{FF2B5EF4-FFF2-40B4-BE49-F238E27FC236}">
              <a16:creationId xmlns:a16="http://schemas.microsoft.com/office/drawing/2014/main" id="{00000000-0008-0000-0000-00000B1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180" name="Oval 11">
          <a:extLst>
            <a:ext uri="{FF2B5EF4-FFF2-40B4-BE49-F238E27FC236}">
              <a16:creationId xmlns:a16="http://schemas.microsoft.com/office/drawing/2014/main" id="{00000000-0008-0000-0000-00000C1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181" name="Oval 12">
          <a:extLst>
            <a:ext uri="{FF2B5EF4-FFF2-40B4-BE49-F238E27FC236}">
              <a16:creationId xmlns:a16="http://schemas.microsoft.com/office/drawing/2014/main" id="{00000000-0008-0000-0000-00000D1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182" name="Oval 13">
          <a:extLst>
            <a:ext uri="{FF2B5EF4-FFF2-40B4-BE49-F238E27FC236}">
              <a16:creationId xmlns:a16="http://schemas.microsoft.com/office/drawing/2014/main" id="{00000000-0008-0000-0000-00000E1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7183" name="Oval 14">
          <a:extLst>
            <a:ext uri="{FF2B5EF4-FFF2-40B4-BE49-F238E27FC236}">
              <a16:creationId xmlns:a16="http://schemas.microsoft.com/office/drawing/2014/main" id="{00000000-0008-0000-0000-00000F1C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7184" name="Oval 15">
          <a:extLst>
            <a:ext uri="{FF2B5EF4-FFF2-40B4-BE49-F238E27FC236}">
              <a16:creationId xmlns:a16="http://schemas.microsoft.com/office/drawing/2014/main" id="{00000000-0008-0000-0000-0000101C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185" name="Oval 16">
          <a:extLst>
            <a:ext uri="{FF2B5EF4-FFF2-40B4-BE49-F238E27FC236}">
              <a16:creationId xmlns:a16="http://schemas.microsoft.com/office/drawing/2014/main" id="{00000000-0008-0000-0000-0000111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7186" name="Text Box 1">
          <a:extLst>
            <a:ext uri="{FF2B5EF4-FFF2-40B4-BE49-F238E27FC236}">
              <a16:creationId xmlns:a16="http://schemas.microsoft.com/office/drawing/2014/main" id="{00000000-0008-0000-0000-0000121C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7187" name="Text Box 2">
          <a:extLst>
            <a:ext uri="{FF2B5EF4-FFF2-40B4-BE49-F238E27FC236}">
              <a16:creationId xmlns:a16="http://schemas.microsoft.com/office/drawing/2014/main" id="{00000000-0008-0000-0000-0000131C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188" name="Oval 3">
          <a:extLst>
            <a:ext uri="{FF2B5EF4-FFF2-40B4-BE49-F238E27FC236}">
              <a16:creationId xmlns:a16="http://schemas.microsoft.com/office/drawing/2014/main" id="{00000000-0008-0000-0000-0000141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189" name="Oval 4">
          <a:extLst>
            <a:ext uri="{FF2B5EF4-FFF2-40B4-BE49-F238E27FC236}">
              <a16:creationId xmlns:a16="http://schemas.microsoft.com/office/drawing/2014/main" id="{00000000-0008-0000-0000-0000151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190" name="Oval 5">
          <a:extLst>
            <a:ext uri="{FF2B5EF4-FFF2-40B4-BE49-F238E27FC236}">
              <a16:creationId xmlns:a16="http://schemas.microsoft.com/office/drawing/2014/main" id="{00000000-0008-0000-0000-0000161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191" name="Oval 6">
          <a:extLst>
            <a:ext uri="{FF2B5EF4-FFF2-40B4-BE49-F238E27FC236}">
              <a16:creationId xmlns:a16="http://schemas.microsoft.com/office/drawing/2014/main" id="{00000000-0008-0000-0000-0000171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7192" name="Oval 7">
          <a:extLst>
            <a:ext uri="{FF2B5EF4-FFF2-40B4-BE49-F238E27FC236}">
              <a16:creationId xmlns:a16="http://schemas.microsoft.com/office/drawing/2014/main" id="{00000000-0008-0000-0000-0000181C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193" name="Oval 8">
          <a:extLst>
            <a:ext uri="{FF2B5EF4-FFF2-40B4-BE49-F238E27FC236}">
              <a16:creationId xmlns:a16="http://schemas.microsoft.com/office/drawing/2014/main" id="{00000000-0008-0000-0000-0000191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194" name="Oval 9">
          <a:extLst>
            <a:ext uri="{FF2B5EF4-FFF2-40B4-BE49-F238E27FC236}">
              <a16:creationId xmlns:a16="http://schemas.microsoft.com/office/drawing/2014/main" id="{00000000-0008-0000-0000-00001A1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195" name="Oval 10">
          <a:extLst>
            <a:ext uri="{FF2B5EF4-FFF2-40B4-BE49-F238E27FC236}">
              <a16:creationId xmlns:a16="http://schemas.microsoft.com/office/drawing/2014/main" id="{00000000-0008-0000-0000-00001B1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196" name="Oval 11">
          <a:extLst>
            <a:ext uri="{FF2B5EF4-FFF2-40B4-BE49-F238E27FC236}">
              <a16:creationId xmlns:a16="http://schemas.microsoft.com/office/drawing/2014/main" id="{00000000-0008-0000-0000-00001C1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197" name="Oval 12">
          <a:extLst>
            <a:ext uri="{FF2B5EF4-FFF2-40B4-BE49-F238E27FC236}">
              <a16:creationId xmlns:a16="http://schemas.microsoft.com/office/drawing/2014/main" id="{00000000-0008-0000-0000-00001D1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198" name="Oval 13">
          <a:extLst>
            <a:ext uri="{FF2B5EF4-FFF2-40B4-BE49-F238E27FC236}">
              <a16:creationId xmlns:a16="http://schemas.microsoft.com/office/drawing/2014/main" id="{00000000-0008-0000-0000-00001E1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7199" name="Oval 14">
          <a:extLst>
            <a:ext uri="{FF2B5EF4-FFF2-40B4-BE49-F238E27FC236}">
              <a16:creationId xmlns:a16="http://schemas.microsoft.com/office/drawing/2014/main" id="{00000000-0008-0000-0000-00001F1C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7200" name="Oval 15">
          <a:extLst>
            <a:ext uri="{FF2B5EF4-FFF2-40B4-BE49-F238E27FC236}">
              <a16:creationId xmlns:a16="http://schemas.microsoft.com/office/drawing/2014/main" id="{00000000-0008-0000-0000-0000201C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201" name="Oval 16">
          <a:extLst>
            <a:ext uri="{FF2B5EF4-FFF2-40B4-BE49-F238E27FC236}">
              <a16:creationId xmlns:a16="http://schemas.microsoft.com/office/drawing/2014/main" id="{00000000-0008-0000-0000-0000211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7202" name="Text Box 1">
          <a:extLst>
            <a:ext uri="{FF2B5EF4-FFF2-40B4-BE49-F238E27FC236}">
              <a16:creationId xmlns:a16="http://schemas.microsoft.com/office/drawing/2014/main" id="{00000000-0008-0000-0000-0000221C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7203" name="Text Box 2">
          <a:extLst>
            <a:ext uri="{FF2B5EF4-FFF2-40B4-BE49-F238E27FC236}">
              <a16:creationId xmlns:a16="http://schemas.microsoft.com/office/drawing/2014/main" id="{00000000-0008-0000-0000-0000231C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204" name="Oval 3">
          <a:extLst>
            <a:ext uri="{FF2B5EF4-FFF2-40B4-BE49-F238E27FC236}">
              <a16:creationId xmlns:a16="http://schemas.microsoft.com/office/drawing/2014/main" id="{00000000-0008-0000-0000-0000241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205" name="Oval 4">
          <a:extLst>
            <a:ext uri="{FF2B5EF4-FFF2-40B4-BE49-F238E27FC236}">
              <a16:creationId xmlns:a16="http://schemas.microsoft.com/office/drawing/2014/main" id="{00000000-0008-0000-0000-0000251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206" name="Oval 5">
          <a:extLst>
            <a:ext uri="{FF2B5EF4-FFF2-40B4-BE49-F238E27FC236}">
              <a16:creationId xmlns:a16="http://schemas.microsoft.com/office/drawing/2014/main" id="{00000000-0008-0000-0000-0000261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207" name="Oval 6">
          <a:extLst>
            <a:ext uri="{FF2B5EF4-FFF2-40B4-BE49-F238E27FC236}">
              <a16:creationId xmlns:a16="http://schemas.microsoft.com/office/drawing/2014/main" id="{00000000-0008-0000-0000-0000271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7208" name="Oval 7">
          <a:extLst>
            <a:ext uri="{FF2B5EF4-FFF2-40B4-BE49-F238E27FC236}">
              <a16:creationId xmlns:a16="http://schemas.microsoft.com/office/drawing/2014/main" id="{00000000-0008-0000-0000-0000281C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209" name="Oval 8">
          <a:extLst>
            <a:ext uri="{FF2B5EF4-FFF2-40B4-BE49-F238E27FC236}">
              <a16:creationId xmlns:a16="http://schemas.microsoft.com/office/drawing/2014/main" id="{00000000-0008-0000-0000-0000291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210" name="Oval 9">
          <a:extLst>
            <a:ext uri="{FF2B5EF4-FFF2-40B4-BE49-F238E27FC236}">
              <a16:creationId xmlns:a16="http://schemas.microsoft.com/office/drawing/2014/main" id="{00000000-0008-0000-0000-00002A1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211" name="Oval 10">
          <a:extLst>
            <a:ext uri="{FF2B5EF4-FFF2-40B4-BE49-F238E27FC236}">
              <a16:creationId xmlns:a16="http://schemas.microsoft.com/office/drawing/2014/main" id="{00000000-0008-0000-0000-00002B1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212" name="Oval 11">
          <a:extLst>
            <a:ext uri="{FF2B5EF4-FFF2-40B4-BE49-F238E27FC236}">
              <a16:creationId xmlns:a16="http://schemas.microsoft.com/office/drawing/2014/main" id="{00000000-0008-0000-0000-00002C1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213" name="Oval 12">
          <a:extLst>
            <a:ext uri="{FF2B5EF4-FFF2-40B4-BE49-F238E27FC236}">
              <a16:creationId xmlns:a16="http://schemas.microsoft.com/office/drawing/2014/main" id="{00000000-0008-0000-0000-00002D1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214" name="Oval 13">
          <a:extLst>
            <a:ext uri="{FF2B5EF4-FFF2-40B4-BE49-F238E27FC236}">
              <a16:creationId xmlns:a16="http://schemas.microsoft.com/office/drawing/2014/main" id="{00000000-0008-0000-0000-00002E1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7215" name="Oval 14">
          <a:extLst>
            <a:ext uri="{FF2B5EF4-FFF2-40B4-BE49-F238E27FC236}">
              <a16:creationId xmlns:a16="http://schemas.microsoft.com/office/drawing/2014/main" id="{00000000-0008-0000-0000-00002F1C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7216" name="Oval 15">
          <a:extLst>
            <a:ext uri="{FF2B5EF4-FFF2-40B4-BE49-F238E27FC236}">
              <a16:creationId xmlns:a16="http://schemas.microsoft.com/office/drawing/2014/main" id="{00000000-0008-0000-0000-0000301C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217" name="Oval 16">
          <a:extLst>
            <a:ext uri="{FF2B5EF4-FFF2-40B4-BE49-F238E27FC236}">
              <a16:creationId xmlns:a16="http://schemas.microsoft.com/office/drawing/2014/main" id="{00000000-0008-0000-0000-0000311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7218" name="Text Box 1">
          <a:extLst>
            <a:ext uri="{FF2B5EF4-FFF2-40B4-BE49-F238E27FC236}">
              <a16:creationId xmlns:a16="http://schemas.microsoft.com/office/drawing/2014/main" id="{00000000-0008-0000-0000-0000321C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7219" name="Text Box 2">
          <a:extLst>
            <a:ext uri="{FF2B5EF4-FFF2-40B4-BE49-F238E27FC236}">
              <a16:creationId xmlns:a16="http://schemas.microsoft.com/office/drawing/2014/main" id="{00000000-0008-0000-0000-0000331C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220" name="Oval 3">
          <a:extLst>
            <a:ext uri="{FF2B5EF4-FFF2-40B4-BE49-F238E27FC236}">
              <a16:creationId xmlns:a16="http://schemas.microsoft.com/office/drawing/2014/main" id="{00000000-0008-0000-0000-0000341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221" name="Oval 4">
          <a:extLst>
            <a:ext uri="{FF2B5EF4-FFF2-40B4-BE49-F238E27FC236}">
              <a16:creationId xmlns:a16="http://schemas.microsoft.com/office/drawing/2014/main" id="{00000000-0008-0000-0000-0000351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222" name="Oval 5">
          <a:extLst>
            <a:ext uri="{FF2B5EF4-FFF2-40B4-BE49-F238E27FC236}">
              <a16:creationId xmlns:a16="http://schemas.microsoft.com/office/drawing/2014/main" id="{00000000-0008-0000-0000-0000361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223" name="Oval 6">
          <a:extLst>
            <a:ext uri="{FF2B5EF4-FFF2-40B4-BE49-F238E27FC236}">
              <a16:creationId xmlns:a16="http://schemas.microsoft.com/office/drawing/2014/main" id="{00000000-0008-0000-0000-0000371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7224" name="Oval 7">
          <a:extLst>
            <a:ext uri="{FF2B5EF4-FFF2-40B4-BE49-F238E27FC236}">
              <a16:creationId xmlns:a16="http://schemas.microsoft.com/office/drawing/2014/main" id="{00000000-0008-0000-0000-0000381C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225" name="Oval 8">
          <a:extLst>
            <a:ext uri="{FF2B5EF4-FFF2-40B4-BE49-F238E27FC236}">
              <a16:creationId xmlns:a16="http://schemas.microsoft.com/office/drawing/2014/main" id="{00000000-0008-0000-0000-0000391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226" name="Oval 9">
          <a:extLst>
            <a:ext uri="{FF2B5EF4-FFF2-40B4-BE49-F238E27FC236}">
              <a16:creationId xmlns:a16="http://schemas.microsoft.com/office/drawing/2014/main" id="{00000000-0008-0000-0000-00003A1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227" name="Oval 10">
          <a:extLst>
            <a:ext uri="{FF2B5EF4-FFF2-40B4-BE49-F238E27FC236}">
              <a16:creationId xmlns:a16="http://schemas.microsoft.com/office/drawing/2014/main" id="{00000000-0008-0000-0000-00003B1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228" name="Oval 11">
          <a:extLst>
            <a:ext uri="{FF2B5EF4-FFF2-40B4-BE49-F238E27FC236}">
              <a16:creationId xmlns:a16="http://schemas.microsoft.com/office/drawing/2014/main" id="{00000000-0008-0000-0000-00003C1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229" name="Oval 12">
          <a:extLst>
            <a:ext uri="{FF2B5EF4-FFF2-40B4-BE49-F238E27FC236}">
              <a16:creationId xmlns:a16="http://schemas.microsoft.com/office/drawing/2014/main" id="{00000000-0008-0000-0000-00003D1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230" name="Oval 13">
          <a:extLst>
            <a:ext uri="{FF2B5EF4-FFF2-40B4-BE49-F238E27FC236}">
              <a16:creationId xmlns:a16="http://schemas.microsoft.com/office/drawing/2014/main" id="{00000000-0008-0000-0000-00003E1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7231" name="Oval 14">
          <a:extLst>
            <a:ext uri="{FF2B5EF4-FFF2-40B4-BE49-F238E27FC236}">
              <a16:creationId xmlns:a16="http://schemas.microsoft.com/office/drawing/2014/main" id="{00000000-0008-0000-0000-00003F1C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7232" name="Oval 15">
          <a:extLst>
            <a:ext uri="{FF2B5EF4-FFF2-40B4-BE49-F238E27FC236}">
              <a16:creationId xmlns:a16="http://schemas.microsoft.com/office/drawing/2014/main" id="{00000000-0008-0000-0000-0000401C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233" name="Oval 16">
          <a:extLst>
            <a:ext uri="{FF2B5EF4-FFF2-40B4-BE49-F238E27FC236}">
              <a16:creationId xmlns:a16="http://schemas.microsoft.com/office/drawing/2014/main" id="{00000000-0008-0000-0000-0000411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7234" name="Text Box 1">
          <a:extLst>
            <a:ext uri="{FF2B5EF4-FFF2-40B4-BE49-F238E27FC236}">
              <a16:creationId xmlns:a16="http://schemas.microsoft.com/office/drawing/2014/main" id="{00000000-0008-0000-0000-0000421C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7235" name="Text Box 2">
          <a:extLst>
            <a:ext uri="{FF2B5EF4-FFF2-40B4-BE49-F238E27FC236}">
              <a16:creationId xmlns:a16="http://schemas.microsoft.com/office/drawing/2014/main" id="{00000000-0008-0000-0000-0000431C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236" name="Oval 3">
          <a:extLst>
            <a:ext uri="{FF2B5EF4-FFF2-40B4-BE49-F238E27FC236}">
              <a16:creationId xmlns:a16="http://schemas.microsoft.com/office/drawing/2014/main" id="{00000000-0008-0000-0000-0000441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237" name="Oval 4">
          <a:extLst>
            <a:ext uri="{FF2B5EF4-FFF2-40B4-BE49-F238E27FC236}">
              <a16:creationId xmlns:a16="http://schemas.microsoft.com/office/drawing/2014/main" id="{00000000-0008-0000-0000-0000451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238" name="Oval 5">
          <a:extLst>
            <a:ext uri="{FF2B5EF4-FFF2-40B4-BE49-F238E27FC236}">
              <a16:creationId xmlns:a16="http://schemas.microsoft.com/office/drawing/2014/main" id="{00000000-0008-0000-0000-0000461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239" name="Oval 6">
          <a:extLst>
            <a:ext uri="{FF2B5EF4-FFF2-40B4-BE49-F238E27FC236}">
              <a16:creationId xmlns:a16="http://schemas.microsoft.com/office/drawing/2014/main" id="{00000000-0008-0000-0000-0000471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7240" name="Oval 7">
          <a:extLst>
            <a:ext uri="{FF2B5EF4-FFF2-40B4-BE49-F238E27FC236}">
              <a16:creationId xmlns:a16="http://schemas.microsoft.com/office/drawing/2014/main" id="{00000000-0008-0000-0000-0000481C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241" name="Oval 8">
          <a:extLst>
            <a:ext uri="{FF2B5EF4-FFF2-40B4-BE49-F238E27FC236}">
              <a16:creationId xmlns:a16="http://schemas.microsoft.com/office/drawing/2014/main" id="{00000000-0008-0000-0000-0000491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242" name="Oval 9">
          <a:extLst>
            <a:ext uri="{FF2B5EF4-FFF2-40B4-BE49-F238E27FC236}">
              <a16:creationId xmlns:a16="http://schemas.microsoft.com/office/drawing/2014/main" id="{00000000-0008-0000-0000-00004A1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243" name="Oval 10">
          <a:extLst>
            <a:ext uri="{FF2B5EF4-FFF2-40B4-BE49-F238E27FC236}">
              <a16:creationId xmlns:a16="http://schemas.microsoft.com/office/drawing/2014/main" id="{00000000-0008-0000-0000-00004B1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244" name="Oval 11">
          <a:extLst>
            <a:ext uri="{FF2B5EF4-FFF2-40B4-BE49-F238E27FC236}">
              <a16:creationId xmlns:a16="http://schemas.microsoft.com/office/drawing/2014/main" id="{00000000-0008-0000-0000-00004C1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245" name="Oval 12">
          <a:extLst>
            <a:ext uri="{FF2B5EF4-FFF2-40B4-BE49-F238E27FC236}">
              <a16:creationId xmlns:a16="http://schemas.microsoft.com/office/drawing/2014/main" id="{00000000-0008-0000-0000-00004D1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246" name="Oval 13">
          <a:extLst>
            <a:ext uri="{FF2B5EF4-FFF2-40B4-BE49-F238E27FC236}">
              <a16:creationId xmlns:a16="http://schemas.microsoft.com/office/drawing/2014/main" id="{00000000-0008-0000-0000-00004E1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7247" name="Oval 14">
          <a:extLst>
            <a:ext uri="{FF2B5EF4-FFF2-40B4-BE49-F238E27FC236}">
              <a16:creationId xmlns:a16="http://schemas.microsoft.com/office/drawing/2014/main" id="{00000000-0008-0000-0000-00004F1C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7248" name="Oval 15">
          <a:extLst>
            <a:ext uri="{FF2B5EF4-FFF2-40B4-BE49-F238E27FC236}">
              <a16:creationId xmlns:a16="http://schemas.microsoft.com/office/drawing/2014/main" id="{00000000-0008-0000-0000-0000501C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249" name="Oval 16">
          <a:extLst>
            <a:ext uri="{FF2B5EF4-FFF2-40B4-BE49-F238E27FC236}">
              <a16:creationId xmlns:a16="http://schemas.microsoft.com/office/drawing/2014/main" id="{00000000-0008-0000-0000-0000511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7250" name="Text Box 1">
          <a:extLst>
            <a:ext uri="{FF2B5EF4-FFF2-40B4-BE49-F238E27FC236}">
              <a16:creationId xmlns:a16="http://schemas.microsoft.com/office/drawing/2014/main" id="{00000000-0008-0000-0000-0000521C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7251" name="Text Box 2">
          <a:extLst>
            <a:ext uri="{FF2B5EF4-FFF2-40B4-BE49-F238E27FC236}">
              <a16:creationId xmlns:a16="http://schemas.microsoft.com/office/drawing/2014/main" id="{00000000-0008-0000-0000-0000531C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252" name="Oval 3">
          <a:extLst>
            <a:ext uri="{FF2B5EF4-FFF2-40B4-BE49-F238E27FC236}">
              <a16:creationId xmlns:a16="http://schemas.microsoft.com/office/drawing/2014/main" id="{00000000-0008-0000-0000-0000541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253" name="Oval 4">
          <a:extLst>
            <a:ext uri="{FF2B5EF4-FFF2-40B4-BE49-F238E27FC236}">
              <a16:creationId xmlns:a16="http://schemas.microsoft.com/office/drawing/2014/main" id="{00000000-0008-0000-0000-0000551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254" name="Oval 5">
          <a:extLst>
            <a:ext uri="{FF2B5EF4-FFF2-40B4-BE49-F238E27FC236}">
              <a16:creationId xmlns:a16="http://schemas.microsoft.com/office/drawing/2014/main" id="{00000000-0008-0000-0000-0000561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255" name="Oval 6">
          <a:extLst>
            <a:ext uri="{FF2B5EF4-FFF2-40B4-BE49-F238E27FC236}">
              <a16:creationId xmlns:a16="http://schemas.microsoft.com/office/drawing/2014/main" id="{00000000-0008-0000-0000-0000571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7256" name="Oval 7">
          <a:extLst>
            <a:ext uri="{FF2B5EF4-FFF2-40B4-BE49-F238E27FC236}">
              <a16:creationId xmlns:a16="http://schemas.microsoft.com/office/drawing/2014/main" id="{00000000-0008-0000-0000-0000581C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257" name="Oval 8">
          <a:extLst>
            <a:ext uri="{FF2B5EF4-FFF2-40B4-BE49-F238E27FC236}">
              <a16:creationId xmlns:a16="http://schemas.microsoft.com/office/drawing/2014/main" id="{00000000-0008-0000-0000-0000591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258" name="Oval 9">
          <a:extLst>
            <a:ext uri="{FF2B5EF4-FFF2-40B4-BE49-F238E27FC236}">
              <a16:creationId xmlns:a16="http://schemas.microsoft.com/office/drawing/2014/main" id="{00000000-0008-0000-0000-00005A1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259" name="Oval 10">
          <a:extLst>
            <a:ext uri="{FF2B5EF4-FFF2-40B4-BE49-F238E27FC236}">
              <a16:creationId xmlns:a16="http://schemas.microsoft.com/office/drawing/2014/main" id="{00000000-0008-0000-0000-00005B1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260" name="Oval 11">
          <a:extLst>
            <a:ext uri="{FF2B5EF4-FFF2-40B4-BE49-F238E27FC236}">
              <a16:creationId xmlns:a16="http://schemas.microsoft.com/office/drawing/2014/main" id="{00000000-0008-0000-0000-00005C1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261" name="Oval 12">
          <a:extLst>
            <a:ext uri="{FF2B5EF4-FFF2-40B4-BE49-F238E27FC236}">
              <a16:creationId xmlns:a16="http://schemas.microsoft.com/office/drawing/2014/main" id="{00000000-0008-0000-0000-00005D1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262" name="Oval 13">
          <a:extLst>
            <a:ext uri="{FF2B5EF4-FFF2-40B4-BE49-F238E27FC236}">
              <a16:creationId xmlns:a16="http://schemas.microsoft.com/office/drawing/2014/main" id="{00000000-0008-0000-0000-00005E1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7263" name="Oval 14">
          <a:extLst>
            <a:ext uri="{FF2B5EF4-FFF2-40B4-BE49-F238E27FC236}">
              <a16:creationId xmlns:a16="http://schemas.microsoft.com/office/drawing/2014/main" id="{00000000-0008-0000-0000-00005F1C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7264" name="Oval 15">
          <a:extLst>
            <a:ext uri="{FF2B5EF4-FFF2-40B4-BE49-F238E27FC236}">
              <a16:creationId xmlns:a16="http://schemas.microsoft.com/office/drawing/2014/main" id="{00000000-0008-0000-0000-0000601C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265" name="Oval 16">
          <a:extLst>
            <a:ext uri="{FF2B5EF4-FFF2-40B4-BE49-F238E27FC236}">
              <a16:creationId xmlns:a16="http://schemas.microsoft.com/office/drawing/2014/main" id="{00000000-0008-0000-0000-0000611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7266" name="Text Box 1">
          <a:extLst>
            <a:ext uri="{FF2B5EF4-FFF2-40B4-BE49-F238E27FC236}">
              <a16:creationId xmlns:a16="http://schemas.microsoft.com/office/drawing/2014/main" id="{00000000-0008-0000-0000-0000621C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7267" name="Text Box 2">
          <a:extLst>
            <a:ext uri="{FF2B5EF4-FFF2-40B4-BE49-F238E27FC236}">
              <a16:creationId xmlns:a16="http://schemas.microsoft.com/office/drawing/2014/main" id="{00000000-0008-0000-0000-0000631C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268" name="Oval 3">
          <a:extLst>
            <a:ext uri="{FF2B5EF4-FFF2-40B4-BE49-F238E27FC236}">
              <a16:creationId xmlns:a16="http://schemas.microsoft.com/office/drawing/2014/main" id="{00000000-0008-0000-0000-0000641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269" name="Oval 4">
          <a:extLst>
            <a:ext uri="{FF2B5EF4-FFF2-40B4-BE49-F238E27FC236}">
              <a16:creationId xmlns:a16="http://schemas.microsoft.com/office/drawing/2014/main" id="{00000000-0008-0000-0000-0000651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270" name="Oval 5">
          <a:extLst>
            <a:ext uri="{FF2B5EF4-FFF2-40B4-BE49-F238E27FC236}">
              <a16:creationId xmlns:a16="http://schemas.microsoft.com/office/drawing/2014/main" id="{00000000-0008-0000-0000-0000661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271" name="Oval 6">
          <a:extLst>
            <a:ext uri="{FF2B5EF4-FFF2-40B4-BE49-F238E27FC236}">
              <a16:creationId xmlns:a16="http://schemas.microsoft.com/office/drawing/2014/main" id="{00000000-0008-0000-0000-0000671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7272" name="Oval 7">
          <a:extLst>
            <a:ext uri="{FF2B5EF4-FFF2-40B4-BE49-F238E27FC236}">
              <a16:creationId xmlns:a16="http://schemas.microsoft.com/office/drawing/2014/main" id="{00000000-0008-0000-0000-0000681C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273" name="Oval 8">
          <a:extLst>
            <a:ext uri="{FF2B5EF4-FFF2-40B4-BE49-F238E27FC236}">
              <a16:creationId xmlns:a16="http://schemas.microsoft.com/office/drawing/2014/main" id="{00000000-0008-0000-0000-0000691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274" name="Oval 9">
          <a:extLst>
            <a:ext uri="{FF2B5EF4-FFF2-40B4-BE49-F238E27FC236}">
              <a16:creationId xmlns:a16="http://schemas.microsoft.com/office/drawing/2014/main" id="{00000000-0008-0000-0000-00006A1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275" name="Oval 10">
          <a:extLst>
            <a:ext uri="{FF2B5EF4-FFF2-40B4-BE49-F238E27FC236}">
              <a16:creationId xmlns:a16="http://schemas.microsoft.com/office/drawing/2014/main" id="{00000000-0008-0000-0000-00006B1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276" name="Oval 11">
          <a:extLst>
            <a:ext uri="{FF2B5EF4-FFF2-40B4-BE49-F238E27FC236}">
              <a16:creationId xmlns:a16="http://schemas.microsoft.com/office/drawing/2014/main" id="{00000000-0008-0000-0000-00006C1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277" name="Oval 12">
          <a:extLst>
            <a:ext uri="{FF2B5EF4-FFF2-40B4-BE49-F238E27FC236}">
              <a16:creationId xmlns:a16="http://schemas.microsoft.com/office/drawing/2014/main" id="{00000000-0008-0000-0000-00006D1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278" name="Oval 13">
          <a:extLst>
            <a:ext uri="{FF2B5EF4-FFF2-40B4-BE49-F238E27FC236}">
              <a16:creationId xmlns:a16="http://schemas.microsoft.com/office/drawing/2014/main" id="{00000000-0008-0000-0000-00006E1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7279" name="Oval 14">
          <a:extLst>
            <a:ext uri="{FF2B5EF4-FFF2-40B4-BE49-F238E27FC236}">
              <a16:creationId xmlns:a16="http://schemas.microsoft.com/office/drawing/2014/main" id="{00000000-0008-0000-0000-00006F1C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7280" name="Oval 15">
          <a:extLst>
            <a:ext uri="{FF2B5EF4-FFF2-40B4-BE49-F238E27FC236}">
              <a16:creationId xmlns:a16="http://schemas.microsoft.com/office/drawing/2014/main" id="{00000000-0008-0000-0000-0000701C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281" name="Oval 16">
          <a:extLst>
            <a:ext uri="{FF2B5EF4-FFF2-40B4-BE49-F238E27FC236}">
              <a16:creationId xmlns:a16="http://schemas.microsoft.com/office/drawing/2014/main" id="{00000000-0008-0000-0000-0000711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7282" name="Text Box 1">
          <a:extLst>
            <a:ext uri="{FF2B5EF4-FFF2-40B4-BE49-F238E27FC236}">
              <a16:creationId xmlns:a16="http://schemas.microsoft.com/office/drawing/2014/main" id="{00000000-0008-0000-0000-0000721C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7283" name="Text Box 2">
          <a:extLst>
            <a:ext uri="{FF2B5EF4-FFF2-40B4-BE49-F238E27FC236}">
              <a16:creationId xmlns:a16="http://schemas.microsoft.com/office/drawing/2014/main" id="{00000000-0008-0000-0000-0000731C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284" name="Oval 3">
          <a:extLst>
            <a:ext uri="{FF2B5EF4-FFF2-40B4-BE49-F238E27FC236}">
              <a16:creationId xmlns:a16="http://schemas.microsoft.com/office/drawing/2014/main" id="{00000000-0008-0000-0000-0000741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285" name="Oval 4">
          <a:extLst>
            <a:ext uri="{FF2B5EF4-FFF2-40B4-BE49-F238E27FC236}">
              <a16:creationId xmlns:a16="http://schemas.microsoft.com/office/drawing/2014/main" id="{00000000-0008-0000-0000-0000751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286" name="Oval 5">
          <a:extLst>
            <a:ext uri="{FF2B5EF4-FFF2-40B4-BE49-F238E27FC236}">
              <a16:creationId xmlns:a16="http://schemas.microsoft.com/office/drawing/2014/main" id="{00000000-0008-0000-0000-0000761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287" name="Oval 6">
          <a:extLst>
            <a:ext uri="{FF2B5EF4-FFF2-40B4-BE49-F238E27FC236}">
              <a16:creationId xmlns:a16="http://schemas.microsoft.com/office/drawing/2014/main" id="{00000000-0008-0000-0000-0000771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7288" name="Oval 7">
          <a:extLst>
            <a:ext uri="{FF2B5EF4-FFF2-40B4-BE49-F238E27FC236}">
              <a16:creationId xmlns:a16="http://schemas.microsoft.com/office/drawing/2014/main" id="{00000000-0008-0000-0000-0000781C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289" name="Oval 8">
          <a:extLst>
            <a:ext uri="{FF2B5EF4-FFF2-40B4-BE49-F238E27FC236}">
              <a16:creationId xmlns:a16="http://schemas.microsoft.com/office/drawing/2014/main" id="{00000000-0008-0000-0000-0000791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290" name="Oval 9">
          <a:extLst>
            <a:ext uri="{FF2B5EF4-FFF2-40B4-BE49-F238E27FC236}">
              <a16:creationId xmlns:a16="http://schemas.microsoft.com/office/drawing/2014/main" id="{00000000-0008-0000-0000-00007A1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291" name="Oval 10">
          <a:extLst>
            <a:ext uri="{FF2B5EF4-FFF2-40B4-BE49-F238E27FC236}">
              <a16:creationId xmlns:a16="http://schemas.microsoft.com/office/drawing/2014/main" id="{00000000-0008-0000-0000-00007B1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292" name="Oval 11">
          <a:extLst>
            <a:ext uri="{FF2B5EF4-FFF2-40B4-BE49-F238E27FC236}">
              <a16:creationId xmlns:a16="http://schemas.microsoft.com/office/drawing/2014/main" id="{00000000-0008-0000-0000-00007C1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293" name="Oval 12">
          <a:extLst>
            <a:ext uri="{FF2B5EF4-FFF2-40B4-BE49-F238E27FC236}">
              <a16:creationId xmlns:a16="http://schemas.microsoft.com/office/drawing/2014/main" id="{00000000-0008-0000-0000-00007D1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294" name="Oval 13">
          <a:extLst>
            <a:ext uri="{FF2B5EF4-FFF2-40B4-BE49-F238E27FC236}">
              <a16:creationId xmlns:a16="http://schemas.microsoft.com/office/drawing/2014/main" id="{00000000-0008-0000-0000-00007E1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7295" name="Oval 14">
          <a:extLst>
            <a:ext uri="{FF2B5EF4-FFF2-40B4-BE49-F238E27FC236}">
              <a16:creationId xmlns:a16="http://schemas.microsoft.com/office/drawing/2014/main" id="{00000000-0008-0000-0000-00007F1C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7296" name="Oval 15">
          <a:extLst>
            <a:ext uri="{FF2B5EF4-FFF2-40B4-BE49-F238E27FC236}">
              <a16:creationId xmlns:a16="http://schemas.microsoft.com/office/drawing/2014/main" id="{00000000-0008-0000-0000-0000801C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297" name="Oval 16">
          <a:extLst>
            <a:ext uri="{FF2B5EF4-FFF2-40B4-BE49-F238E27FC236}">
              <a16:creationId xmlns:a16="http://schemas.microsoft.com/office/drawing/2014/main" id="{00000000-0008-0000-0000-0000811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7298" name="Text Box 1">
          <a:extLst>
            <a:ext uri="{FF2B5EF4-FFF2-40B4-BE49-F238E27FC236}">
              <a16:creationId xmlns:a16="http://schemas.microsoft.com/office/drawing/2014/main" id="{00000000-0008-0000-0000-0000821C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7299" name="Text Box 2">
          <a:extLst>
            <a:ext uri="{FF2B5EF4-FFF2-40B4-BE49-F238E27FC236}">
              <a16:creationId xmlns:a16="http://schemas.microsoft.com/office/drawing/2014/main" id="{00000000-0008-0000-0000-0000831C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300" name="Oval 3">
          <a:extLst>
            <a:ext uri="{FF2B5EF4-FFF2-40B4-BE49-F238E27FC236}">
              <a16:creationId xmlns:a16="http://schemas.microsoft.com/office/drawing/2014/main" id="{00000000-0008-0000-0000-0000841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301" name="Oval 4">
          <a:extLst>
            <a:ext uri="{FF2B5EF4-FFF2-40B4-BE49-F238E27FC236}">
              <a16:creationId xmlns:a16="http://schemas.microsoft.com/office/drawing/2014/main" id="{00000000-0008-0000-0000-0000851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302" name="Oval 5">
          <a:extLst>
            <a:ext uri="{FF2B5EF4-FFF2-40B4-BE49-F238E27FC236}">
              <a16:creationId xmlns:a16="http://schemas.microsoft.com/office/drawing/2014/main" id="{00000000-0008-0000-0000-0000861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303" name="Oval 6">
          <a:extLst>
            <a:ext uri="{FF2B5EF4-FFF2-40B4-BE49-F238E27FC236}">
              <a16:creationId xmlns:a16="http://schemas.microsoft.com/office/drawing/2014/main" id="{00000000-0008-0000-0000-0000871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7304" name="Oval 7">
          <a:extLst>
            <a:ext uri="{FF2B5EF4-FFF2-40B4-BE49-F238E27FC236}">
              <a16:creationId xmlns:a16="http://schemas.microsoft.com/office/drawing/2014/main" id="{00000000-0008-0000-0000-0000881C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305" name="Oval 8">
          <a:extLst>
            <a:ext uri="{FF2B5EF4-FFF2-40B4-BE49-F238E27FC236}">
              <a16:creationId xmlns:a16="http://schemas.microsoft.com/office/drawing/2014/main" id="{00000000-0008-0000-0000-0000891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306" name="Oval 9">
          <a:extLst>
            <a:ext uri="{FF2B5EF4-FFF2-40B4-BE49-F238E27FC236}">
              <a16:creationId xmlns:a16="http://schemas.microsoft.com/office/drawing/2014/main" id="{00000000-0008-0000-0000-00008A1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307" name="Oval 10">
          <a:extLst>
            <a:ext uri="{FF2B5EF4-FFF2-40B4-BE49-F238E27FC236}">
              <a16:creationId xmlns:a16="http://schemas.microsoft.com/office/drawing/2014/main" id="{00000000-0008-0000-0000-00008B1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308" name="Oval 11">
          <a:extLst>
            <a:ext uri="{FF2B5EF4-FFF2-40B4-BE49-F238E27FC236}">
              <a16:creationId xmlns:a16="http://schemas.microsoft.com/office/drawing/2014/main" id="{00000000-0008-0000-0000-00008C1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309" name="Oval 12">
          <a:extLst>
            <a:ext uri="{FF2B5EF4-FFF2-40B4-BE49-F238E27FC236}">
              <a16:creationId xmlns:a16="http://schemas.microsoft.com/office/drawing/2014/main" id="{00000000-0008-0000-0000-00008D1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310" name="Oval 13">
          <a:extLst>
            <a:ext uri="{FF2B5EF4-FFF2-40B4-BE49-F238E27FC236}">
              <a16:creationId xmlns:a16="http://schemas.microsoft.com/office/drawing/2014/main" id="{00000000-0008-0000-0000-00008E1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7311" name="Oval 14">
          <a:extLst>
            <a:ext uri="{FF2B5EF4-FFF2-40B4-BE49-F238E27FC236}">
              <a16:creationId xmlns:a16="http://schemas.microsoft.com/office/drawing/2014/main" id="{00000000-0008-0000-0000-00008F1C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7312" name="Oval 15">
          <a:extLst>
            <a:ext uri="{FF2B5EF4-FFF2-40B4-BE49-F238E27FC236}">
              <a16:creationId xmlns:a16="http://schemas.microsoft.com/office/drawing/2014/main" id="{00000000-0008-0000-0000-0000901C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313" name="Oval 16">
          <a:extLst>
            <a:ext uri="{FF2B5EF4-FFF2-40B4-BE49-F238E27FC236}">
              <a16:creationId xmlns:a16="http://schemas.microsoft.com/office/drawing/2014/main" id="{00000000-0008-0000-0000-0000911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7314" name="Text Box 1">
          <a:extLst>
            <a:ext uri="{FF2B5EF4-FFF2-40B4-BE49-F238E27FC236}">
              <a16:creationId xmlns:a16="http://schemas.microsoft.com/office/drawing/2014/main" id="{00000000-0008-0000-0000-0000921C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7315" name="Text Box 2">
          <a:extLst>
            <a:ext uri="{FF2B5EF4-FFF2-40B4-BE49-F238E27FC236}">
              <a16:creationId xmlns:a16="http://schemas.microsoft.com/office/drawing/2014/main" id="{00000000-0008-0000-0000-0000931C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316" name="Oval 3">
          <a:extLst>
            <a:ext uri="{FF2B5EF4-FFF2-40B4-BE49-F238E27FC236}">
              <a16:creationId xmlns:a16="http://schemas.microsoft.com/office/drawing/2014/main" id="{00000000-0008-0000-0000-0000941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317" name="Oval 4">
          <a:extLst>
            <a:ext uri="{FF2B5EF4-FFF2-40B4-BE49-F238E27FC236}">
              <a16:creationId xmlns:a16="http://schemas.microsoft.com/office/drawing/2014/main" id="{00000000-0008-0000-0000-0000951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318" name="Oval 5">
          <a:extLst>
            <a:ext uri="{FF2B5EF4-FFF2-40B4-BE49-F238E27FC236}">
              <a16:creationId xmlns:a16="http://schemas.microsoft.com/office/drawing/2014/main" id="{00000000-0008-0000-0000-0000961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319" name="Oval 6">
          <a:extLst>
            <a:ext uri="{FF2B5EF4-FFF2-40B4-BE49-F238E27FC236}">
              <a16:creationId xmlns:a16="http://schemas.microsoft.com/office/drawing/2014/main" id="{00000000-0008-0000-0000-0000971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7320" name="Oval 7">
          <a:extLst>
            <a:ext uri="{FF2B5EF4-FFF2-40B4-BE49-F238E27FC236}">
              <a16:creationId xmlns:a16="http://schemas.microsoft.com/office/drawing/2014/main" id="{00000000-0008-0000-0000-0000981C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321" name="Oval 8">
          <a:extLst>
            <a:ext uri="{FF2B5EF4-FFF2-40B4-BE49-F238E27FC236}">
              <a16:creationId xmlns:a16="http://schemas.microsoft.com/office/drawing/2014/main" id="{00000000-0008-0000-0000-0000991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322" name="Oval 9">
          <a:extLst>
            <a:ext uri="{FF2B5EF4-FFF2-40B4-BE49-F238E27FC236}">
              <a16:creationId xmlns:a16="http://schemas.microsoft.com/office/drawing/2014/main" id="{00000000-0008-0000-0000-00009A1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323" name="Oval 10">
          <a:extLst>
            <a:ext uri="{FF2B5EF4-FFF2-40B4-BE49-F238E27FC236}">
              <a16:creationId xmlns:a16="http://schemas.microsoft.com/office/drawing/2014/main" id="{00000000-0008-0000-0000-00009B1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324" name="Oval 11">
          <a:extLst>
            <a:ext uri="{FF2B5EF4-FFF2-40B4-BE49-F238E27FC236}">
              <a16:creationId xmlns:a16="http://schemas.microsoft.com/office/drawing/2014/main" id="{00000000-0008-0000-0000-00009C1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325" name="Oval 12">
          <a:extLst>
            <a:ext uri="{FF2B5EF4-FFF2-40B4-BE49-F238E27FC236}">
              <a16:creationId xmlns:a16="http://schemas.microsoft.com/office/drawing/2014/main" id="{00000000-0008-0000-0000-00009D1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326" name="Oval 13">
          <a:extLst>
            <a:ext uri="{FF2B5EF4-FFF2-40B4-BE49-F238E27FC236}">
              <a16:creationId xmlns:a16="http://schemas.microsoft.com/office/drawing/2014/main" id="{00000000-0008-0000-0000-00009E1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7327" name="Oval 14">
          <a:extLst>
            <a:ext uri="{FF2B5EF4-FFF2-40B4-BE49-F238E27FC236}">
              <a16:creationId xmlns:a16="http://schemas.microsoft.com/office/drawing/2014/main" id="{00000000-0008-0000-0000-00009F1C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7328" name="Oval 15">
          <a:extLst>
            <a:ext uri="{FF2B5EF4-FFF2-40B4-BE49-F238E27FC236}">
              <a16:creationId xmlns:a16="http://schemas.microsoft.com/office/drawing/2014/main" id="{00000000-0008-0000-0000-0000A01C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329" name="Oval 16">
          <a:extLst>
            <a:ext uri="{FF2B5EF4-FFF2-40B4-BE49-F238E27FC236}">
              <a16:creationId xmlns:a16="http://schemas.microsoft.com/office/drawing/2014/main" id="{00000000-0008-0000-0000-0000A11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7330" name="Text Box 1">
          <a:extLst>
            <a:ext uri="{FF2B5EF4-FFF2-40B4-BE49-F238E27FC236}">
              <a16:creationId xmlns:a16="http://schemas.microsoft.com/office/drawing/2014/main" id="{00000000-0008-0000-0000-0000A21C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7331" name="Text Box 2">
          <a:extLst>
            <a:ext uri="{FF2B5EF4-FFF2-40B4-BE49-F238E27FC236}">
              <a16:creationId xmlns:a16="http://schemas.microsoft.com/office/drawing/2014/main" id="{00000000-0008-0000-0000-0000A31C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332" name="Oval 3">
          <a:extLst>
            <a:ext uri="{FF2B5EF4-FFF2-40B4-BE49-F238E27FC236}">
              <a16:creationId xmlns:a16="http://schemas.microsoft.com/office/drawing/2014/main" id="{00000000-0008-0000-0000-0000A41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333" name="Oval 4">
          <a:extLst>
            <a:ext uri="{FF2B5EF4-FFF2-40B4-BE49-F238E27FC236}">
              <a16:creationId xmlns:a16="http://schemas.microsoft.com/office/drawing/2014/main" id="{00000000-0008-0000-0000-0000A51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334" name="Oval 5">
          <a:extLst>
            <a:ext uri="{FF2B5EF4-FFF2-40B4-BE49-F238E27FC236}">
              <a16:creationId xmlns:a16="http://schemas.microsoft.com/office/drawing/2014/main" id="{00000000-0008-0000-0000-0000A61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335" name="Oval 6">
          <a:extLst>
            <a:ext uri="{FF2B5EF4-FFF2-40B4-BE49-F238E27FC236}">
              <a16:creationId xmlns:a16="http://schemas.microsoft.com/office/drawing/2014/main" id="{00000000-0008-0000-0000-0000A71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7336" name="Oval 7">
          <a:extLst>
            <a:ext uri="{FF2B5EF4-FFF2-40B4-BE49-F238E27FC236}">
              <a16:creationId xmlns:a16="http://schemas.microsoft.com/office/drawing/2014/main" id="{00000000-0008-0000-0000-0000A81C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337" name="Oval 8">
          <a:extLst>
            <a:ext uri="{FF2B5EF4-FFF2-40B4-BE49-F238E27FC236}">
              <a16:creationId xmlns:a16="http://schemas.microsoft.com/office/drawing/2014/main" id="{00000000-0008-0000-0000-0000A91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338" name="Oval 9">
          <a:extLst>
            <a:ext uri="{FF2B5EF4-FFF2-40B4-BE49-F238E27FC236}">
              <a16:creationId xmlns:a16="http://schemas.microsoft.com/office/drawing/2014/main" id="{00000000-0008-0000-0000-0000AA1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339" name="Oval 10">
          <a:extLst>
            <a:ext uri="{FF2B5EF4-FFF2-40B4-BE49-F238E27FC236}">
              <a16:creationId xmlns:a16="http://schemas.microsoft.com/office/drawing/2014/main" id="{00000000-0008-0000-0000-0000AB1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340" name="Oval 11">
          <a:extLst>
            <a:ext uri="{FF2B5EF4-FFF2-40B4-BE49-F238E27FC236}">
              <a16:creationId xmlns:a16="http://schemas.microsoft.com/office/drawing/2014/main" id="{00000000-0008-0000-0000-0000AC1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341" name="Oval 12">
          <a:extLst>
            <a:ext uri="{FF2B5EF4-FFF2-40B4-BE49-F238E27FC236}">
              <a16:creationId xmlns:a16="http://schemas.microsoft.com/office/drawing/2014/main" id="{00000000-0008-0000-0000-0000AD1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342" name="Oval 13">
          <a:extLst>
            <a:ext uri="{FF2B5EF4-FFF2-40B4-BE49-F238E27FC236}">
              <a16:creationId xmlns:a16="http://schemas.microsoft.com/office/drawing/2014/main" id="{00000000-0008-0000-0000-0000AE1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7343" name="Oval 14">
          <a:extLst>
            <a:ext uri="{FF2B5EF4-FFF2-40B4-BE49-F238E27FC236}">
              <a16:creationId xmlns:a16="http://schemas.microsoft.com/office/drawing/2014/main" id="{00000000-0008-0000-0000-0000AF1C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7344" name="Oval 15">
          <a:extLst>
            <a:ext uri="{FF2B5EF4-FFF2-40B4-BE49-F238E27FC236}">
              <a16:creationId xmlns:a16="http://schemas.microsoft.com/office/drawing/2014/main" id="{00000000-0008-0000-0000-0000B01C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345" name="Oval 16">
          <a:extLst>
            <a:ext uri="{FF2B5EF4-FFF2-40B4-BE49-F238E27FC236}">
              <a16:creationId xmlns:a16="http://schemas.microsoft.com/office/drawing/2014/main" id="{00000000-0008-0000-0000-0000B11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7346" name="Text Box 1">
          <a:extLst>
            <a:ext uri="{FF2B5EF4-FFF2-40B4-BE49-F238E27FC236}">
              <a16:creationId xmlns:a16="http://schemas.microsoft.com/office/drawing/2014/main" id="{00000000-0008-0000-0000-0000B21C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7347" name="Text Box 2">
          <a:extLst>
            <a:ext uri="{FF2B5EF4-FFF2-40B4-BE49-F238E27FC236}">
              <a16:creationId xmlns:a16="http://schemas.microsoft.com/office/drawing/2014/main" id="{00000000-0008-0000-0000-0000B31C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348" name="Oval 3">
          <a:extLst>
            <a:ext uri="{FF2B5EF4-FFF2-40B4-BE49-F238E27FC236}">
              <a16:creationId xmlns:a16="http://schemas.microsoft.com/office/drawing/2014/main" id="{00000000-0008-0000-0000-0000B41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349" name="Oval 4">
          <a:extLst>
            <a:ext uri="{FF2B5EF4-FFF2-40B4-BE49-F238E27FC236}">
              <a16:creationId xmlns:a16="http://schemas.microsoft.com/office/drawing/2014/main" id="{00000000-0008-0000-0000-0000B51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350" name="Oval 5">
          <a:extLst>
            <a:ext uri="{FF2B5EF4-FFF2-40B4-BE49-F238E27FC236}">
              <a16:creationId xmlns:a16="http://schemas.microsoft.com/office/drawing/2014/main" id="{00000000-0008-0000-0000-0000B61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351" name="Oval 6">
          <a:extLst>
            <a:ext uri="{FF2B5EF4-FFF2-40B4-BE49-F238E27FC236}">
              <a16:creationId xmlns:a16="http://schemas.microsoft.com/office/drawing/2014/main" id="{00000000-0008-0000-0000-0000B71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7352" name="Oval 7">
          <a:extLst>
            <a:ext uri="{FF2B5EF4-FFF2-40B4-BE49-F238E27FC236}">
              <a16:creationId xmlns:a16="http://schemas.microsoft.com/office/drawing/2014/main" id="{00000000-0008-0000-0000-0000B81C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353" name="Oval 8">
          <a:extLst>
            <a:ext uri="{FF2B5EF4-FFF2-40B4-BE49-F238E27FC236}">
              <a16:creationId xmlns:a16="http://schemas.microsoft.com/office/drawing/2014/main" id="{00000000-0008-0000-0000-0000B91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354" name="Oval 9">
          <a:extLst>
            <a:ext uri="{FF2B5EF4-FFF2-40B4-BE49-F238E27FC236}">
              <a16:creationId xmlns:a16="http://schemas.microsoft.com/office/drawing/2014/main" id="{00000000-0008-0000-0000-0000BA1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355" name="Oval 10">
          <a:extLst>
            <a:ext uri="{FF2B5EF4-FFF2-40B4-BE49-F238E27FC236}">
              <a16:creationId xmlns:a16="http://schemas.microsoft.com/office/drawing/2014/main" id="{00000000-0008-0000-0000-0000BB1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356" name="Oval 11">
          <a:extLst>
            <a:ext uri="{FF2B5EF4-FFF2-40B4-BE49-F238E27FC236}">
              <a16:creationId xmlns:a16="http://schemas.microsoft.com/office/drawing/2014/main" id="{00000000-0008-0000-0000-0000BC1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357" name="Oval 12">
          <a:extLst>
            <a:ext uri="{FF2B5EF4-FFF2-40B4-BE49-F238E27FC236}">
              <a16:creationId xmlns:a16="http://schemas.microsoft.com/office/drawing/2014/main" id="{00000000-0008-0000-0000-0000BD1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358" name="Oval 13">
          <a:extLst>
            <a:ext uri="{FF2B5EF4-FFF2-40B4-BE49-F238E27FC236}">
              <a16:creationId xmlns:a16="http://schemas.microsoft.com/office/drawing/2014/main" id="{00000000-0008-0000-0000-0000BE1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7359" name="Oval 14">
          <a:extLst>
            <a:ext uri="{FF2B5EF4-FFF2-40B4-BE49-F238E27FC236}">
              <a16:creationId xmlns:a16="http://schemas.microsoft.com/office/drawing/2014/main" id="{00000000-0008-0000-0000-0000BF1C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7360" name="Oval 15">
          <a:extLst>
            <a:ext uri="{FF2B5EF4-FFF2-40B4-BE49-F238E27FC236}">
              <a16:creationId xmlns:a16="http://schemas.microsoft.com/office/drawing/2014/main" id="{00000000-0008-0000-0000-0000C01C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361" name="Oval 16">
          <a:extLst>
            <a:ext uri="{FF2B5EF4-FFF2-40B4-BE49-F238E27FC236}">
              <a16:creationId xmlns:a16="http://schemas.microsoft.com/office/drawing/2014/main" id="{00000000-0008-0000-0000-0000C11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7362" name="Text Box 1">
          <a:extLst>
            <a:ext uri="{FF2B5EF4-FFF2-40B4-BE49-F238E27FC236}">
              <a16:creationId xmlns:a16="http://schemas.microsoft.com/office/drawing/2014/main" id="{00000000-0008-0000-0000-0000C21C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7363" name="Text Box 2">
          <a:extLst>
            <a:ext uri="{FF2B5EF4-FFF2-40B4-BE49-F238E27FC236}">
              <a16:creationId xmlns:a16="http://schemas.microsoft.com/office/drawing/2014/main" id="{00000000-0008-0000-0000-0000C31C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364" name="Oval 3">
          <a:extLst>
            <a:ext uri="{FF2B5EF4-FFF2-40B4-BE49-F238E27FC236}">
              <a16:creationId xmlns:a16="http://schemas.microsoft.com/office/drawing/2014/main" id="{00000000-0008-0000-0000-0000C41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365" name="Oval 4">
          <a:extLst>
            <a:ext uri="{FF2B5EF4-FFF2-40B4-BE49-F238E27FC236}">
              <a16:creationId xmlns:a16="http://schemas.microsoft.com/office/drawing/2014/main" id="{00000000-0008-0000-0000-0000C51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366" name="Oval 5">
          <a:extLst>
            <a:ext uri="{FF2B5EF4-FFF2-40B4-BE49-F238E27FC236}">
              <a16:creationId xmlns:a16="http://schemas.microsoft.com/office/drawing/2014/main" id="{00000000-0008-0000-0000-0000C61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367" name="Oval 6">
          <a:extLst>
            <a:ext uri="{FF2B5EF4-FFF2-40B4-BE49-F238E27FC236}">
              <a16:creationId xmlns:a16="http://schemas.microsoft.com/office/drawing/2014/main" id="{00000000-0008-0000-0000-0000C71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7368" name="Oval 7">
          <a:extLst>
            <a:ext uri="{FF2B5EF4-FFF2-40B4-BE49-F238E27FC236}">
              <a16:creationId xmlns:a16="http://schemas.microsoft.com/office/drawing/2014/main" id="{00000000-0008-0000-0000-0000C81C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369" name="Oval 8">
          <a:extLst>
            <a:ext uri="{FF2B5EF4-FFF2-40B4-BE49-F238E27FC236}">
              <a16:creationId xmlns:a16="http://schemas.microsoft.com/office/drawing/2014/main" id="{00000000-0008-0000-0000-0000C91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370" name="Oval 9">
          <a:extLst>
            <a:ext uri="{FF2B5EF4-FFF2-40B4-BE49-F238E27FC236}">
              <a16:creationId xmlns:a16="http://schemas.microsoft.com/office/drawing/2014/main" id="{00000000-0008-0000-0000-0000CA1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371" name="Oval 10">
          <a:extLst>
            <a:ext uri="{FF2B5EF4-FFF2-40B4-BE49-F238E27FC236}">
              <a16:creationId xmlns:a16="http://schemas.microsoft.com/office/drawing/2014/main" id="{00000000-0008-0000-0000-0000CB1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372" name="Oval 11">
          <a:extLst>
            <a:ext uri="{FF2B5EF4-FFF2-40B4-BE49-F238E27FC236}">
              <a16:creationId xmlns:a16="http://schemas.microsoft.com/office/drawing/2014/main" id="{00000000-0008-0000-0000-0000CC1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373" name="Oval 12">
          <a:extLst>
            <a:ext uri="{FF2B5EF4-FFF2-40B4-BE49-F238E27FC236}">
              <a16:creationId xmlns:a16="http://schemas.microsoft.com/office/drawing/2014/main" id="{00000000-0008-0000-0000-0000CD1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374" name="Oval 13">
          <a:extLst>
            <a:ext uri="{FF2B5EF4-FFF2-40B4-BE49-F238E27FC236}">
              <a16:creationId xmlns:a16="http://schemas.microsoft.com/office/drawing/2014/main" id="{00000000-0008-0000-0000-0000CE1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7375" name="Oval 14">
          <a:extLst>
            <a:ext uri="{FF2B5EF4-FFF2-40B4-BE49-F238E27FC236}">
              <a16:creationId xmlns:a16="http://schemas.microsoft.com/office/drawing/2014/main" id="{00000000-0008-0000-0000-0000CF1C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7376" name="Oval 15">
          <a:extLst>
            <a:ext uri="{FF2B5EF4-FFF2-40B4-BE49-F238E27FC236}">
              <a16:creationId xmlns:a16="http://schemas.microsoft.com/office/drawing/2014/main" id="{00000000-0008-0000-0000-0000D01C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377" name="Oval 16">
          <a:extLst>
            <a:ext uri="{FF2B5EF4-FFF2-40B4-BE49-F238E27FC236}">
              <a16:creationId xmlns:a16="http://schemas.microsoft.com/office/drawing/2014/main" id="{00000000-0008-0000-0000-0000D11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7378" name="Text Box 1">
          <a:extLst>
            <a:ext uri="{FF2B5EF4-FFF2-40B4-BE49-F238E27FC236}">
              <a16:creationId xmlns:a16="http://schemas.microsoft.com/office/drawing/2014/main" id="{00000000-0008-0000-0000-0000D21C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7379" name="Text Box 2">
          <a:extLst>
            <a:ext uri="{FF2B5EF4-FFF2-40B4-BE49-F238E27FC236}">
              <a16:creationId xmlns:a16="http://schemas.microsoft.com/office/drawing/2014/main" id="{00000000-0008-0000-0000-0000D31C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380" name="Oval 3">
          <a:extLst>
            <a:ext uri="{FF2B5EF4-FFF2-40B4-BE49-F238E27FC236}">
              <a16:creationId xmlns:a16="http://schemas.microsoft.com/office/drawing/2014/main" id="{00000000-0008-0000-0000-0000D41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381" name="Oval 4">
          <a:extLst>
            <a:ext uri="{FF2B5EF4-FFF2-40B4-BE49-F238E27FC236}">
              <a16:creationId xmlns:a16="http://schemas.microsoft.com/office/drawing/2014/main" id="{00000000-0008-0000-0000-0000D51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382" name="Oval 5">
          <a:extLst>
            <a:ext uri="{FF2B5EF4-FFF2-40B4-BE49-F238E27FC236}">
              <a16:creationId xmlns:a16="http://schemas.microsoft.com/office/drawing/2014/main" id="{00000000-0008-0000-0000-0000D61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383" name="Oval 6">
          <a:extLst>
            <a:ext uri="{FF2B5EF4-FFF2-40B4-BE49-F238E27FC236}">
              <a16:creationId xmlns:a16="http://schemas.microsoft.com/office/drawing/2014/main" id="{00000000-0008-0000-0000-0000D71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7384" name="Oval 7">
          <a:extLst>
            <a:ext uri="{FF2B5EF4-FFF2-40B4-BE49-F238E27FC236}">
              <a16:creationId xmlns:a16="http://schemas.microsoft.com/office/drawing/2014/main" id="{00000000-0008-0000-0000-0000D81C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385" name="Oval 8">
          <a:extLst>
            <a:ext uri="{FF2B5EF4-FFF2-40B4-BE49-F238E27FC236}">
              <a16:creationId xmlns:a16="http://schemas.microsoft.com/office/drawing/2014/main" id="{00000000-0008-0000-0000-0000D91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386" name="Oval 9">
          <a:extLst>
            <a:ext uri="{FF2B5EF4-FFF2-40B4-BE49-F238E27FC236}">
              <a16:creationId xmlns:a16="http://schemas.microsoft.com/office/drawing/2014/main" id="{00000000-0008-0000-0000-0000DA1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387" name="Oval 10">
          <a:extLst>
            <a:ext uri="{FF2B5EF4-FFF2-40B4-BE49-F238E27FC236}">
              <a16:creationId xmlns:a16="http://schemas.microsoft.com/office/drawing/2014/main" id="{00000000-0008-0000-0000-0000DB1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388" name="Oval 11">
          <a:extLst>
            <a:ext uri="{FF2B5EF4-FFF2-40B4-BE49-F238E27FC236}">
              <a16:creationId xmlns:a16="http://schemas.microsoft.com/office/drawing/2014/main" id="{00000000-0008-0000-0000-0000DC1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389" name="Oval 12">
          <a:extLst>
            <a:ext uri="{FF2B5EF4-FFF2-40B4-BE49-F238E27FC236}">
              <a16:creationId xmlns:a16="http://schemas.microsoft.com/office/drawing/2014/main" id="{00000000-0008-0000-0000-0000DD1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390" name="Oval 13">
          <a:extLst>
            <a:ext uri="{FF2B5EF4-FFF2-40B4-BE49-F238E27FC236}">
              <a16:creationId xmlns:a16="http://schemas.microsoft.com/office/drawing/2014/main" id="{00000000-0008-0000-0000-0000DE1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7391" name="Oval 14">
          <a:extLst>
            <a:ext uri="{FF2B5EF4-FFF2-40B4-BE49-F238E27FC236}">
              <a16:creationId xmlns:a16="http://schemas.microsoft.com/office/drawing/2014/main" id="{00000000-0008-0000-0000-0000DF1C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7392" name="Oval 15">
          <a:extLst>
            <a:ext uri="{FF2B5EF4-FFF2-40B4-BE49-F238E27FC236}">
              <a16:creationId xmlns:a16="http://schemas.microsoft.com/office/drawing/2014/main" id="{00000000-0008-0000-0000-0000E01C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393" name="Oval 16">
          <a:extLst>
            <a:ext uri="{FF2B5EF4-FFF2-40B4-BE49-F238E27FC236}">
              <a16:creationId xmlns:a16="http://schemas.microsoft.com/office/drawing/2014/main" id="{00000000-0008-0000-0000-0000E11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7394" name="Text Box 1">
          <a:extLst>
            <a:ext uri="{FF2B5EF4-FFF2-40B4-BE49-F238E27FC236}">
              <a16:creationId xmlns:a16="http://schemas.microsoft.com/office/drawing/2014/main" id="{00000000-0008-0000-0000-0000E21C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7395" name="Text Box 2">
          <a:extLst>
            <a:ext uri="{FF2B5EF4-FFF2-40B4-BE49-F238E27FC236}">
              <a16:creationId xmlns:a16="http://schemas.microsoft.com/office/drawing/2014/main" id="{00000000-0008-0000-0000-0000E31C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396" name="Oval 3">
          <a:extLst>
            <a:ext uri="{FF2B5EF4-FFF2-40B4-BE49-F238E27FC236}">
              <a16:creationId xmlns:a16="http://schemas.microsoft.com/office/drawing/2014/main" id="{00000000-0008-0000-0000-0000E41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397" name="Oval 4">
          <a:extLst>
            <a:ext uri="{FF2B5EF4-FFF2-40B4-BE49-F238E27FC236}">
              <a16:creationId xmlns:a16="http://schemas.microsoft.com/office/drawing/2014/main" id="{00000000-0008-0000-0000-0000E51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398" name="Oval 5">
          <a:extLst>
            <a:ext uri="{FF2B5EF4-FFF2-40B4-BE49-F238E27FC236}">
              <a16:creationId xmlns:a16="http://schemas.microsoft.com/office/drawing/2014/main" id="{00000000-0008-0000-0000-0000E61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399" name="Oval 6">
          <a:extLst>
            <a:ext uri="{FF2B5EF4-FFF2-40B4-BE49-F238E27FC236}">
              <a16:creationId xmlns:a16="http://schemas.microsoft.com/office/drawing/2014/main" id="{00000000-0008-0000-0000-0000E71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7400" name="Oval 7">
          <a:extLst>
            <a:ext uri="{FF2B5EF4-FFF2-40B4-BE49-F238E27FC236}">
              <a16:creationId xmlns:a16="http://schemas.microsoft.com/office/drawing/2014/main" id="{00000000-0008-0000-0000-0000E81C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401" name="Oval 8">
          <a:extLst>
            <a:ext uri="{FF2B5EF4-FFF2-40B4-BE49-F238E27FC236}">
              <a16:creationId xmlns:a16="http://schemas.microsoft.com/office/drawing/2014/main" id="{00000000-0008-0000-0000-0000E91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402" name="Oval 9">
          <a:extLst>
            <a:ext uri="{FF2B5EF4-FFF2-40B4-BE49-F238E27FC236}">
              <a16:creationId xmlns:a16="http://schemas.microsoft.com/office/drawing/2014/main" id="{00000000-0008-0000-0000-0000EA1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403" name="Oval 10">
          <a:extLst>
            <a:ext uri="{FF2B5EF4-FFF2-40B4-BE49-F238E27FC236}">
              <a16:creationId xmlns:a16="http://schemas.microsoft.com/office/drawing/2014/main" id="{00000000-0008-0000-0000-0000EB1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404" name="Oval 11">
          <a:extLst>
            <a:ext uri="{FF2B5EF4-FFF2-40B4-BE49-F238E27FC236}">
              <a16:creationId xmlns:a16="http://schemas.microsoft.com/office/drawing/2014/main" id="{00000000-0008-0000-0000-0000EC1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405" name="Oval 12">
          <a:extLst>
            <a:ext uri="{FF2B5EF4-FFF2-40B4-BE49-F238E27FC236}">
              <a16:creationId xmlns:a16="http://schemas.microsoft.com/office/drawing/2014/main" id="{00000000-0008-0000-0000-0000ED1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406" name="Oval 13">
          <a:extLst>
            <a:ext uri="{FF2B5EF4-FFF2-40B4-BE49-F238E27FC236}">
              <a16:creationId xmlns:a16="http://schemas.microsoft.com/office/drawing/2014/main" id="{00000000-0008-0000-0000-0000EE1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7407" name="Oval 14">
          <a:extLst>
            <a:ext uri="{FF2B5EF4-FFF2-40B4-BE49-F238E27FC236}">
              <a16:creationId xmlns:a16="http://schemas.microsoft.com/office/drawing/2014/main" id="{00000000-0008-0000-0000-0000EF1C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7408" name="Oval 15">
          <a:extLst>
            <a:ext uri="{FF2B5EF4-FFF2-40B4-BE49-F238E27FC236}">
              <a16:creationId xmlns:a16="http://schemas.microsoft.com/office/drawing/2014/main" id="{00000000-0008-0000-0000-0000F01C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409" name="Oval 16">
          <a:extLst>
            <a:ext uri="{FF2B5EF4-FFF2-40B4-BE49-F238E27FC236}">
              <a16:creationId xmlns:a16="http://schemas.microsoft.com/office/drawing/2014/main" id="{00000000-0008-0000-0000-0000F11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7410" name="Text Box 1">
          <a:extLst>
            <a:ext uri="{FF2B5EF4-FFF2-40B4-BE49-F238E27FC236}">
              <a16:creationId xmlns:a16="http://schemas.microsoft.com/office/drawing/2014/main" id="{00000000-0008-0000-0000-0000F21C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7411" name="Text Box 2">
          <a:extLst>
            <a:ext uri="{FF2B5EF4-FFF2-40B4-BE49-F238E27FC236}">
              <a16:creationId xmlns:a16="http://schemas.microsoft.com/office/drawing/2014/main" id="{00000000-0008-0000-0000-0000F31C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412" name="Oval 3">
          <a:extLst>
            <a:ext uri="{FF2B5EF4-FFF2-40B4-BE49-F238E27FC236}">
              <a16:creationId xmlns:a16="http://schemas.microsoft.com/office/drawing/2014/main" id="{00000000-0008-0000-0000-0000F41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413" name="Oval 4">
          <a:extLst>
            <a:ext uri="{FF2B5EF4-FFF2-40B4-BE49-F238E27FC236}">
              <a16:creationId xmlns:a16="http://schemas.microsoft.com/office/drawing/2014/main" id="{00000000-0008-0000-0000-0000F51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414" name="Oval 5">
          <a:extLst>
            <a:ext uri="{FF2B5EF4-FFF2-40B4-BE49-F238E27FC236}">
              <a16:creationId xmlns:a16="http://schemas.microsoft.com/office/drawing/2014/main" id="{00000000-0008-0000-0000-0000F61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415" name="Oval 6">
          <a:extLst>
            <a:ext uri="{FF2B5EF4-FFF2-40B4-BE49-F238E27FC236}">
              <a16:creationId xmlns:a16="http://schemas.microsoft.com/office/drawing/2014/main" id="{00000000-0008-0000-0000-0000F71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7416" name="Oval 7">
          <a:extLst>
            <a:ext uri="{FF2B5EF4-FFF2-40B4-BE49-F238E27FC236}">
              <a16:creationId xmlns:a16="http://schemas.microsoft.com/office/drawing/2014/main" id="{00000000-0008-0000-0000-0000F81C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417" name="Oval 8">
          <a:extLst>
            <a:ext uri="{FF2B5EF4-FFF2-40B4-BE49-F238E27FC236}">
              <a16:creationId xmlns:a16="http://schemas.microsoft.com/office/drawing/2014/main" id="{00000000-0008-0000-0000-0000F91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418" name="Oval 9">
          <a:extLst>
            <a:ext uri="{FF2B5EF4-FFF2-40B4-BE49-F238E27FC236}">
              <a16:creationId xmlns:a16="http://schemas.microsoft.com/office/drawing/2014/main" id="{00000000-0008-0000-0000-0000FA1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419" name="Oval 10">
          <a:extLst>
            <a:ext uri="{FF2B5EF4-FFF2-40B4-BE49-F238E27FC236}">
              <a16:creationId xmlns:a16="http://schemas.microsoft.com/office/drawing/2014/main" id="{00000000-0008-0000-0000-0000FB1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420" name="Oval 11">
          <a:extLst>
            <a:ext uri="{FF2B5EF4-FFF2-40B4-BE49-F238E27FC236}">
              <a16:creationId xmlns:a16="http://schemas.microsoft.com/office/drawing/2014/main" id="{00000000-0008-0000-0000-0000FC1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421" name="Oval 12">
          <a:extLst>
            <a:ext uri="{FF2B5EF4-FFF2-40B4-BE49-F238E27FC236}">
              <a16:creationId xmlns:a16="http://schemas.microsoft.com/office/drawing/2014/main" id="{00000000-0008-0000-0000-0000FD1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422" name="Oval 13">
          <a:extLst>
            <a:ext uri="{FF2B5EF4-FFF2-40B4-BE49-F238E27FC236}">
              <a16:creationId xmlns:a16="http://schemas.microsoft.com/office/drawing/2014/main" id="{00000000-0008-0000-0000-0000FE1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7423" name="Oval 14">
          <a:extLst>
            <a:ext uri="{FF2B5EF4-FFF2-40B4-BE49-F238E27FC236}">
              <a16:creationId xmlns:a16="http://schemas.microsoft.com/office/drawing/2014/main" id="{00000000-0008-0000-0000-0000FF1C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7424" name="Oval 15">
          <a:extLst>
            <a:ext uri="{FF2B5EF4-FFF2-40B4-BE49-F238E27FC236}">
              <a16:creationId xmlns:a16="http://schemas.microsoft.com/office/drawing/2014/main" id="{00000000-0008-0000-0000-0000001D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425" name="Oval 16">
          <a:extLst>
            <a:ext uri="{FF2B5EF4-FFF2-40B4-BE49-F238E27FC236}">
              <a16:creationId xmlns:a16="http://schemas.microsoft.com/office/drawing/2014/main" id="{00000000-0008-0000-0000-0000011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7426" name="Text Box 1">
          <a:extLst>
            <a:ext uri="{FF2B5EF4-FFF2-40B4-BE49-F238E27FC236}">
              <a16:creationId xmlns:a16="http://schemas.microsoft.com/office/drawing/2014/main" id="{00000000-0008-0000-0000-0000021D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7427" name="Text Box 2">
          <a:extLst>
            <a:ext uri="{FF2B5EF4-FFF2-40B4-BE49-F238E27FC236}">
              <a16:creationId xmlns:a16="http://schemas.microsoft.com/office/drawing/2014/main" id="{00000000-0008-0000-0000-0000031D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428" name="Oval 3">
          <a:extLst>
            <a:ext uri="{FF2B5EF4-FFF2-40B4-BE49-F238E27FC236}">
              <a16:creationId xmlns:a16="http://schemas.microsoft.com/office/drawing/2014/main" id="{00000000-0008-0000-0000-0000041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429" name="Oval 4">
          <a:extLst>
            <a:ext uri="{FF2B5EF4-FFF2-40B4-BE49-F238E27FC236}">
              <a16:creationId xmlns:a16="http://schemas.microsoft.com/office/drawing/2014/main" id="{00000000-0008-0000-0000-0000051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430" name="Oval 5">
          <a:extLst>
            <a:ext uri="{FF2B5EF4-FFF2-40B4-BE49-F238E27FC236}">
              <a16:creationId xmlns:a16="http://schemas.microsoft.com/office/drawing/2014/main" id="{00000000-0008-0000-0000-0000061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431" name="Oval 6">
          <a:extLst>
            <a:ext uri="{FF2B5EF4-FFF2-40B4-BE49-F238E27FC236}">
              <a16:creationId xmlns:a16="http://schemas.microsoft.com/office/drawing/2014/main" id="{00000000-0008-0000-0000-0000071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7432" name="Oval 7">
          <a:extLst>
            <a:ext uri="{FF2B5EF4-FFF2-40B4-BE49-F238E27FC236}">
              <a16:creationId xmlns:a16="http://schemas.microsoft.com/office/drawing/2014/main" id="{00000000-0008-0000-0000-0000081D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433" name="Oval 8">
          <a:extLst>
            <a:ext uri="{FF2B5EF4-FFF2-40B4-BE49-F238E27FC236}">
              <a16:creationId xmlns:a16="http://schemas.microsoft.com/office/drawing/2014/main" id="{00000000-0008-0000-0000-0000091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434" name="Oval 9">
          <a:extLst>
            <a:ext uri="{FF2B5EF4-FFF2-40B4-BE49-F238E27FC236}">
              <a16:creationId xmlns:a16="http://schemas.microsoft.com/office/drawing/2014/main" id="{00000000-0008-0000-0000-00000A1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435" name="Oval 10">
          <a:extLst>
            <a:ext uri="{FF2B5EF4-FFF2-40B4-BE49-F238E27FC236}">
              <a16:creationId xmlns:a16="http://schemas.microsoft.com/office/drawing/2014/main" id="{00000000-0008-0000-0000-00000B1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436" name="Oval 11">
          <a:extLst>
            <a:ext uri="{FF2B5EF4-FFF2-40B4-BE49-F238E27FC236}">
              <a16:creationId xmlns:a16="http://schemas.microsoft.com/office/drawing/2014/main" id="{00000000-0008-0000-0000-00000C1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437" name="Oval 12">
          <a:extLst>
            <a:ext uri="{FF2B5EF4-FFF2-40B4-BE49-F238E27FC236}">
              <a16:creationId xmlns:a16="http://schemas.microsoft.com/office/drawing/2014/main" id="{00000000-0008-0000-0000-00000D1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438" name="Oval 13">
          <a:extLst>
            <a:ext uri="{FF2B5EF4-FFF2-40B4-BE49-F238E27FC236}">
              <a16:creationId xmlns:a16="http://schemas.microsoft.com/office/drawing/2014/main" id="{00000000-0008-0000-0000-00000E1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7439" name="Oval 14">
          <a:extLst>
            <a:ext uri="{FF2B5EF4-FFF2-40B4-BE49-F238E27FC236}">
              <a16:creationId xmlns:a16="http://schemas.microsoft.com/office/drawing/2014/main" id="{00000000-0008-0000-0000-00000F1D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7440" name="Oval 15">
          <a:extLst>
            <a:ext uri="{FF2B5EF4-FFF2-40B4-BE49-F238E27FC236}">
              <a16:creationId xmlns:a16="http://schemas.microsoft.com/office/drawing/2014/main" id="{00000000-0008-0000-0000-0000101D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441" name="Oval 16">
          <a:extLst>
            <a:ext uri="{FF2B5EF4-FFF2-40B4-BE49-F238E27FC236}">
              <a16:creationId xmlns:a16="http://schemas.microsoft.com/office/drawing/2014/main" id="{00000000-0008-0000-0000-0000111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7442" name="Text Box 1">
          <a:extLst>
            <a:ext uri="{FF2B5EF4-FFF2-40B4-BE49-F238E27FC236}">
              <a16:creationId xmlns:a16="http://schemas.microsoft.com/office/drawing/2014/main" id="{00000000-0008-0000-0000-0000121D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7443" name="Text Box 2">
          <a:extLst>
            <a:ext uri="{FF2B5EF4-FFF2-40B4-BE49-F238E27FC236}">
              <a16:creationId xmlns:a16="http://schemas.microsoft.com/office/drawing/2014/main" id="{00000000-0008-0000-0000-0000131D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444" name="Oval 3">
          <a:extLst>
            <a:ext uri="{FF2B5EF4-FFF2-40B4-BE49-F238E27FC236}">
              <a16:creationId xmlns:a16="http://schemas.microsoft.com/office/drawing/2014/main" id="{00000000-0008-0000-0000-0000141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445" name="Oval 4">
          <a:extLst>
            <a:ext uri="{FF2B5EF4-FFF2-40B4-BE49-F238E27FC236}">
              <a16:creationId xmlns:a16="http://schemas.microsoft.com/office/drawing/2014/main" id="{00000000-0008-0000-0000-0000151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446" name="Oval 5">
          <a:extLst>
            <a:ext uri="{FF2B5EF4-FFF2-40B4-BE49-F238E27FC236}">
              <a16:creationId xmlns:a16="http://schemas.microsoft.com/office/drawing/2014/main" id="{00000000-0008-0000-0000-0000161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447" name="Oval 6">
          <a:extLst>
            <a:ext uri="{FF2B5EF4-FFF2-40B4-BE49-F238E27FC236}">
              <a16:creationId xmlns:a16="http://schemas.microsoft.com/office/drawing/2014/main" id="{00000000-0008-0000-0000-0000171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7448" name="Oval 7">
          <a:extLst>
            <a:ext uri="{FF2B5EF4-FFF2-40B4-BE49-F238E27FC236}">
              <a16:creationId xmlns:a16="http://schemas.microsoft.com/office/drawing/2014/main" id="{00000000-0008-0000-0000-0000181D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449" name="Oval 8">
          <a:extLst>
            <a:ext uri="{FF2B5EF4-FFF2-40B4-BE49-F238E27FC236}">
              <a16:creationId xmlns:a16="http://schemas.microsoft.com/office/drawing/2014/main" id="{00000000-0008-0000-0000-0000191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450" name="Oval 9">
          <a:extLst>
            <a:ext uri="{FF2B5EF4-FFF2-40B4-BE49-F238E27FC236}">
              <a16:creationId xmlns:a16="http://schemas.microsoft.com/office/drawing/2014/main" id="{00000000-0008-0000-0000-00001A1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451" name="Oval 10">
          <a:extLst>
            <a:ext uri="{FF2B5EF4-FFF2-40B4-BE49-F238E27FC236}">
              <a16:creationId xmlns:a16="http://schemas.microsoft.com/office/drawing/2014/main" id="{00000000-0008-0000-0000-00001B1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452" name="Oval 11">
          <a:extLst>
            <a:ext uri="{FF2B5EF4-FFF2-40B4-BE49-F238E27FC236}">
              <a16:creationId xmlns:a16="http://schemas.microsoft.com/office/drawing/2014/main" id="{00000000-0008-0000-0000-00001C1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453" name="Oval 12">
          <a:extLst>
            <a:ext uri="{FF2B5EF4-FFF2-40B4-BE49-F238E27FC236}">
              <a16:creationId xmlns:a16="http://schemas.microsoft.com/office/drawing/2014/main" id="{00000000-0008-0000-0000-00001D1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454" name="Oval 13">
          <a:extLst>
            <a:ext uri="{FF2B5EF4-FFF2-40B4-BE49-F238E27FC236}">
              <a16:creationId xmlns:a16="http://schemas.microsoft.com/office/drawing/2014/main" id="{00000000-0008-0000-0000-00001E1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7455" name="Oval 14">
          <a:extLst>
            <a:ext uri="{FF2B5EF4-FFF2-40B4-BE49-F238E27FC236}">
              <a16:creationId xmlns:a16="http://schemas.microsoft.com/office/drawing/2014/main" id="{00000000-0008-0000-0000-00001F1D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7456" name="Oval 15">
          <a:extLst>
            <a:ext uri="{FF2B5EF4-FFF2-40B4-BE49-F238E27FC236}">
              <a16:creationId xmlns:a16="http://schemas.microsoft.com/office/drawing/2014/main" id="{00000000-0008-0000-0000-0000201D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457" name="Oval 16">
          <a:extLst>
            <a:ext uri="{FF2B5EF4-FFF2-40B4-BE49-F238E27FC236}">
              <a16:creationId xmlns:a16="http://schemas.microsoft.com/office/drawing/2014/main" id="{00000000-0008-0000-0000-0000211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7458" name="Text Box 1">
          <a:extLst>
            <a:ext uri="{FF2B5EF4-FFF2-40B4-BE49-F238E27FC236}">
              <a16:creationId xmlns:a16="http://schemas.microsoft.com/office/drawing/2014/main" id="{00000000-0008-0000-0000-0000221D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7459" name="Text Box 2">
          <a:extLst>
            <a:ext uri="{FF2B5EF4-FFF2-40B4-BE49-F238E27FC236}">
              <a16:creationId xmlns:a16="http://schemas.microsoft.com/office/drawing/2014/main" id="{00000000-0008-0000-0000-0000231D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460" name="Oval 3">
          <a:extLst>
            <a:ext uri="{FF2B5EF4-FFF2-40B4-BE49-F238E27FC236}">
              <a16:creationId xmlns:a16="http://schemas.microsoft.com/office/drawing/2014/main" id="{00000000-0008-0000-0000-0000241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461" name="Oval 4">
          <a:extLst>
            <a:ext uri="{FF2B5EF4-FFF2-40B4-BE49-F238E27FC236}">
              <a16:creationId xmlns:a16="http://schemas.microsoft.com/office/drawing/2014/main" id="{00000000-0008-0000-0000-0000251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462" name="Oval 5">
          <a:extLst>
            <a:ext uri="{FF2B5EF4-FFF2-40B4-BE49-F238E27FC236}">
              <a16:creationId xmlns:a16="http://schemas.microsoft.com/office/drawing/2014/main" id="{00000000-0008-0000-0000-0000261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463" name="Oval 6">
          <a:extLst>
            <a:ext uri="{FF2B5EF4-FFF2-40B4-BE49-F238E27FC236}">
              <a16:creationId xmlns:a16="http://schemas.microsoft.com/office/drawing/2014/main" id="{00000000-0008-0000-0000-0000271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7464" name="Oval 7">
          <a:extLst>
            <a:ext uri="{FF2B5EF4-FFF2-40B4-BE49-F238E27FC236}">
              <a16:creationId xmlns:a16="http://schemas.microsoft.com/office/drawing/2014/main" id="{00000000-0008-0000-0000-0000281D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465" name="Oval 8">
          <a:extLst>
            <a:ext uri="{FF2B5EF4-FFF2-40B4-BE49-F238E27FC236}">
              <a16:creationId xmlns:a16="http://schemas.microsoft.com/office/drawing/2014/main" id="{00000000-0008-0000-0000-0000291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466" name="Oval 9">
          <a:extLst>
            <a:ext uri="{FF2B5EF4-FFF2-40B4-BE49-F238E27FC236}">
              <a16:creationId xmlns:a16="http://schemas.microsoft.com/office/drawing/2014/main" id="{00000000-0008-0000-0000-00002A1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467" name="Oval 10">
          <a:extLst>
            <a:ext uri="{FF2B5EF4-FFF2-40B4-BE49-F238E27FC236}">
              <a16:creationId xmlns:a16="http://schemas.microsoft.com/office/drawing/2014/main" id="{00000000-0008-0000-0000-00002B1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468" name="Oval 11">
          <a:extLst>
            <a:ext uri="{FF2B5EF4-FFF2-40B4-BE49-F238E27FC236}">
              <a16:creationId xmlns:a16="http://schemas.microsoft.com/office/drawing/2014/main" id="{00000000-0008-0000-0000-00002C1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469" name="Oval 12">
          <a:extLst>
            <a:ext uri="{FF2B5EF4-FFF2-40B4-BE49-F238E27FC236}">
              <a16:creationId xmlns:a16="http://schemas.microsoft.com/office/drawing/2014/main" id="{00000000-0008-0000-0000-00002D1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470" name="Oval 13">
          <a:extLst>
            <a:ext uri="{FF2B5EF4-FFF2-40B4-BE49-F238E27FC236}">
              <a16:creationId xmlns:a16="http://schemas.microsoft.com/office/drawing/2014/main" id="{00000000-0008-0000-0000-00002E1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7471" name="Oval 14">
          <a:extLst>
            <a:ext uri="{FF2B5EF4-FFF2-40B4-BE49-F238E27FC236}">
              <a16:creationId xmlns:a16="http://schemas.microsoft.com/office/drawing/2014/main" id="{00000000-0008-0000-0000-00002F1D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7472" name="Oval 15">
          <a:extLst>
            <a:ext uri="{FF2B5EF4-FFF2-40B4-BE49-F238E27FC236}">
              <a16:creationId xmlns:a16="http://schemas.microsoft.com/office/drawing/2014/main" id="{00000000-0008-0000-0000-0000301D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473" name="Oval 16">
          <a:extLst>
            <a:ext uri="{FF2B5EF4-FFF2-40B4-BE49-F238E27FC236}">
              <a16:creationId xmlns:a16="http://schemas.microsoft.com/office/drawing/2014/main" id="{00000000-0008-0000-0000-0000311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7474" name="Text Box 1">
          <a:extLst>
            <a:ext uri="{FF2B5EF4-FFF2-40B4-BE49-F238E27FC236}">
              <a16:creationId xmlns:a16="http://schemas.microsoft.com/office/drawing/2014/main" id="{00000000-0008-0000-0000-0000321D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7475" name="Text Box 2">
          <a:extLst>
            <a:ext uri="{FF2B5EF4-FFF2-40B4-BE49-F238E27FC236}">
              <a16:creationId xmlns:a16="http://schemas.microsoft.com/office/drawing/2014/main" id="{00000000-0008-0000-0000-0000331D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476" name="Oval 3">
          <a:extLst>
            <a:ext uri="{FF2B5EF4-FFF2-40B4-BE49-F238E27FC236}">
              <a16:creationId xmlns:a16="http://schemas.microsoft.com/office/drawing/2014/main" id="{00000000-0008-0000-0000-0000341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477" name="Oval 4">
          <a:extLst>
            <a:ext uri="{FF2B5EF4-FFF2-40B4-BE49-F238E27FC236}">
              <a16:creationId xmlns:a16="http://schemas.microsoft.com/office/drawing/2014/main" id="{00000000-0008-0000-0000-0000351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478" name="Oval 5">
          <a:extLst>
            <a:ext uri="{FF2B5EF4-FFF2-40B4-BE49-F238E27FC236}">
              <a16:creationId xmlns:a16="http://schemas.microsoft.com/office/drawing/2014/main" id="{00000000-0008-0000-0000-0000361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479" name="Oval 6">
          <a:extLst>
            <a:ext uri="{FF2B5EF4-FFF2-40B4-BE49-F238E27FC236}">
              <a16:creationId xmlns:a16="http://schemas.microsoft.com/office/drawing/2014/main" id="{00000000-0008-0000-0000-0000371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7480" name="Oval 7">
          <a:extLst>
            <a:ext uri="{FF2B5EF4-FFF2-40B4-BE49-F238E27FC236}">
              <a16:creationId xmlns:a16="http://schemas.microsoft.com/office/drawing/2014/main" id="{00000000-0008-0000-0000-0000381D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481" name="Oval 8">
          <a:extLst>
            <a:ext uri="{FF2B5EF4-FFF2-40B4-BE49-F238E27FC236}">
              <a16:creationId xmlns:a16="http://schemas.microsoft.com/office/drawing/2014/main" id="{00000000-0008-0000-0000-0000391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482" name="Oval 9">
          <a:extLst>
            <a:ext uri="{FF2B5EF4-FFF2-40B4-BE49-F238E27FC236}">
              <a16:creationId xmlns:a16="http://schemas.microsoft.com/office/drawing/2014/main" id="{00000000-0008-0000-0000-00003A1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483" name="Oval 10">
          <a:extLst>
            <a:ext uri="{FF2B5EF4-FFF2-40B4-BE49-F238E27FC236}">
              <a16:creationId xmlns:a16="http://schemas.microsoft.com/office/drawing/2014/main" id="{00000000-0008-0000-0000-00003B1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484" name="Oval 11">
          <a:extLst>
            <a:ext uri="{FF2B5EF4-FFF2-40B4-BE49-F238E27FC236}">
              <a16:creationId xmlns:a16="http://schemas.microsoft.com/office/drawing/2014/main" id="{00000000-0008-0000-0000-00003C1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485" name="Oval 12">
          <a:extLst>
            <a:ext uri="{FF2B5EF4-FFF2-40B4-BE49-F238E27FC236}">
              <a16:creationId xmlns:a16="http://schemas.microsoft.com/office/drawing/2014/main" id="{00000000-0008-0000-0000-00003D1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486" name="Oval 13">
          <a:extLst>
            <a:ext uri="{FF2B5EF4-FFF2-40B4-BE49-F238E27FC236}">
              <a16:creationId xmlns:a16="http://schemas.microsoft.com/office/drawing/2014/main" id="{00000000-0008-0000-0000-00003E1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7487" name="Oval 14">
          <a:extLst>
            <a:ext uri="{FF2B5EF4-FFF2-40B4-BE49-F238E27FC236}">
              <a16:creationId xmlns:a16="http://schemas.microsoft.com/office/drawing/2014/main" id="{00000000-0008-0000-0000-00003F1D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7488" name="Oval 15">
          <a:extLst>
            <a:ext uri="{FF2B5EF4-FFF2-40B4-BE49-F238E27FC236}">
              <a16:creationId xmlns:a16="http://schemas.microsoft.com/office/drawing/2014/main" id="{00000000-0008-0000-0000-0000401D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489" name="Oval 16">
          <a:extLst>
            <a:ext uri="{FF2B5EF4-FFF2-40B4-BE49-F238E27FC236}">
              <a16:creationId xmlns:a16="http://schemas.microsoft.com/office/drawing/2014/main" id="{00000000-0008-0000-0000-0000411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7490" name="Text Box 1">
          <a:extLst>
            <a:ext uri="{FF2B5EF4-FFF2-40B4-BE49-F238E27FC236}">
              <a16:creationId xmlns:a16="http://schemas.microsoft.com/office/drawing/2014/main" id="{00000000-0008-0000-0000-0000421D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7491" name="Text Box 2">
          <a:extLst>
            <a:ext uri="{FF2B5EF4-FFF2-40B4-BE49-F238E27FC236}">
              <a16:creationId xmlns:a16="http://schemas.microsoft.com/office/drawing/2014/main" id="{00000000-0008-0000-0000-0000431D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492" name="Oval 3">
          <a:extLst>
            <a:ext uri="{FF2B5EF4-FFF2-40B4-BE49-F238E27FC236}">
              <a16:creationId xmlns:a16="http://schemas.microsoft.com/office/drawing/2014/main" id="{00000000-0008-0000-0000-0000441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493" name="Oval 4">
          <a:extLst>
            <a:ext uri="{FF2B5EF4-FFF2-40B4-BE49-F238E27FC236}">
              <a16:creationId xmlns:a16="http://schemas.microsoft.com/office/drawing/2014/main" id="{00000000-0008-0000-0000-0000451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494" name="Oval 5">
          <a:extLst>
            <a:ext uri="{FF2B5EF4-FFF2-40B4-BE49-F238E27FC236}">
              <a16:creationId xmlns:a16="http://schemas.microsoft.com/office/drawing/2014/main" id="{00000000-0008-0000-0000-0000461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495" name="Oval 6">
          <a:extLst>
            <a:ext uri="{FF2B5EF4-FFF2-40B4-BE49-F238E27FC236}">
              <a16:creationId xmlns:a16="http://schemas.microsoft.com/office/drawing/2014/main" id="{00000000-0008-0000-0000-0000471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7496" name="Oval 7">
          <a:extLst>
            <a:ext uri="{FF2B5EF4-FFF2-40B4-BE49-F238E27FC236}">
              <a16:creationId xmlns:a16="http://schemas.microsoft.com/office/drawing/2014/main" id="{00000000-0008-0000-0000-0000481D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497" name="Oval 8">
          <a:extLst>
            <a:ext uri="{FF2B5EF4-FFF2-40B4-BE49-F238E27FC236}">
              <a16:creationId xmlns:a16="http://schemas.microsoft.com/office/drawing/2014/main" id="{00000000-0008-0000-0000-0000491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498" name="Oval 9">
          <a:extLst>
            <a:ext uri="{FF2B5EF4-FFF2-40B4-BE49-F238E27FC236}">
              <a16:creationId xmlns:a16="http://schemas.microsoft.com/office/drawing/2014/main" id="{00000000-0008-0000-0000-00004A1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499" name="Oval 10">
          <a:extLst>
            <a:ext uri="{FF2B5EF4-FFF2-40B4-BE49-F238E27FC236}">
              <a16:creationId xmlns:a16="http://schemas.microsoft.com/office/drawing/2014/main" id="{00000000-0008-0000-0000-00004B1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500" name="Oval 11">
          <a:extLst>
            <a:ext uri="{FF2B5EF4-FFF2-40B4-BE49-F238E27FC236}">
              <a16:creationId xmlns:a16="http://schemas.microsoft.com/office/drawing/2014/main" id="{00000000-0008-0000-0000-00004C1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501" name="Oval 12">
          <a:extLst>
            <a:ext uri="{FF2B5EF4-FFF2-40B4-BE49-F238E27FC236}">
              <a16:creationId xmlns:a16="http://schemas.microsoft.com/office/drawing/2014/main" id="{00000000-0008-0000-0000-00004D1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502" name="Oval 13">
          <a:extLst>
            <a:ext uri="{FF2B5EF4-FFF2-40B4-BE49-F238E27FC236}">
              <a16:creationId xmlns:a16="http://schemas.microsoft.com/office/drawing/2014/main" id="{00000000-0008-0000-0000-00004E1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7503" name="Oval 14">
          <a:extLst>
            <a:ext uri="{FF2B5EF4-FFF2-40B4-BE49-F238E27FC236}">
              <a16:creationId xmlns:a16="http://schemas.microsoft.com/office/drawing/2014/main" id="{00000000-0008-0000-0000-00004F1D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7504" name="Oval 15">
          <a:extLst>
            <a:ext uri="{FF2B5EF4-FFF2-40B4-BE49-F238E27FC236}">
              <a16:creationId xmlns:a16="http://schemas.microsoft.com/office/drawing/2014/main" id="{00000000-0008-0000-0000-0000501D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505" name="Oval 16">
          <a:extLst>
            <a:ext uri="{FF2B5EF4-FFF2-40B4-BE49-F238E27FC236}">
              <a16:creationId xmlns:a16="http://schemas.microsoft.com/office/drawing/2014/main" id="{00000000-0008-0000-0000-0000511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7506" name="Text Box 1">
          <a:extLst>
            <a:ext uri="{FF2B5EF4-FFF2-40B4-BE49-F238E27FC236}">
              <a16:creationId xmlns:a16="http://schemas.microsoft.com/office/drawing/2014/main" id="{00000000-0008-0000-0000-0000521D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7507" name="Text Box 2">
          <a:extLst>
            <a:ext uri="{FF2B5EF4-FFF2-40B4-BE49-F238E27FC236}">
              <a16:creationId xmlns:a16="http://schemas.microsoft.com/office/drawing/2014/main" id="{00000000-0008-0000-0000-0000531D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508" name="Oval 3">
          <a:extLst>
            <a:ext uri="{FF2B5EF4-FFF2-40B4-BE49-F238E27FC236}">
              <a16:creationId xmlns:a16="http://schemas.microsoft.com/office/drawing/2014/main" id="{00000000-0008-0000-0000-0000541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509" name="Oval 4">
          <a:extLst>
            <a:ext uri="{FF2B5EF4-FFF2-40B4-BE49-F238E27FC236}">
              <a16:creationId xmlns:a16="http://schemas.microsoft.com/office/drawing/2014/main" id="{00000000-0008-0000-0000-0000551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510" name="Oval 5">
          <a:extLst>
            <a:ext uri="{FF2B5EF4-FFF2-40B4-BE49-F238E27FC236}">
              <a16:creationId xmlns:a16="http://schemas.microsoft.com/office/drawing/2014/main" id="{00000000-0008-0000-0000-0000561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511" name="Oval 6">
          <a:extLst>
            <a:ext uri="{FF2B5EF4-FFF2-40B4-BE49-F238E27FC236}">
              <a16:creationId xmlns:a16="http://schemas.microsoft.com/office/drawing/2014/main" id="{00000000-0008-0000-0000-0000571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7512" name="Oval 7">
          <a:extLst>
            <a:ext uri="{FF2B5EF4-FFF2-40B4-BE49-F238E27FC236}">
              <a16:creationId xmlns:a16="http://schemas.microsoft.com/office/drawing/2014/main" id="{00000000-0008-0000-0000-0000581D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513" name="Oval 8">
          <a:extLst>
            <a:ext uri="{FF2B5EF4-FFF2-40B4-BE49-F238E27FC236}">
              <a16:creationId xmlns:a16="http://schemas.microsoft.com/office/drawing/2014/main" id="{00000000-0008-0000-0000-0000591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514" name="Oval 9">
          <a:extLst>
            <a:ext uri="{FF2B5EF4-FFF2-40B4-BE49-F238E27FC236}">
              <a16:creationId xmlns:a16="http://schemas.microsoft.com/office/drawing/2014/main" id="{00000000-0008-0000-0000-00005A1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515" name="Oval 10">
          <a:extLst>
            <a:ext uri="{FF2B5EF4-FFF2-40B4-BE49-F238E27FC236}">
              <a16:creationId xmlns:a16="http://schemas.microsoft.com/office/drawing/2014/main" id="{00000000-0008-0000-0000-00005B1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516" name="Oval 11">
          <a:extLst>
            <a:ext uri="{FF2B5EF4-FFF2-40B4-BE49-F238E27FC236}">
              <a16:creationId xmlns:a16="http://schemas.microsoft.com/office/drawing/2014/main" id="{00000000-0008-0000-0000-00005C1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517" name="Oval 12">
          <a:extLst>
            <a:ext uri="{FF2B5EF4-FFF2-40B4-BE49-F238E27FC236}">
              <a16:creationId xmlns:a16="http://schemas.microsoft.com/office/drawing/2014/main" id="{00000000-0008-0000-0000-00005D1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518" name="Oval 13">
          <a:extLst>
            <a:ext uri="{FF2B5EF4-FFF2-40B4-BE49-F238E27FC236}">
              <a16:creationId xmlns:a16="http://schemas.microsoft.com/office/drawing/2014/main" id="{00000000-0008-0000-0000-00005E1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7519" name="Oval 14">
          <a:extLst>
            <a:ext uri="{FF2B5EF4-FFF2-40B4-BE49-F238E27FC236}">
              <a16:creationId xmlns:a16="http://schemas.microsoft.com/office/drawing/2014/main" id="{00000000-0008-0000-0000-00005F1D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7520" name="Oval 15">
          <a:extLst>
            <a:ext uri="{FF2B5EF4-FFF2-40B4-BE49-F238E27FC236}">
              <a16:creationId xmlns:a16="http://schemas.microsoft.com/office/drawing/2014/main" id="{00000000-0008-0000-0000-0000601D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521" name="Oval 16">
          <a:extLst>
            <a:ext uri="{FF2B5EF4-FFF2-40B4-BE49-F238E27FC236}">
              <a16:creationId xmlns:a16="http://schemas.microsoft.com/office/drawing/2014/main" id="{00000000-0008-0000-0000-0000611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7522" name="Text Box 1">
          <a:extLst>
            <a:ext uri="{FF2B5EF4-FFF2-40B4-BE49-F238E27FC236}">
              <a16:creationId xmlns:a16="http://schemas.microsoft.com/office/drawing/2014/main" id="{00000000-0008-0000-0000-0000621D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7523" name="Text Box 2">
          <a:extLst>
            <a:ext uri="{FF2B5EF4-FFF2-40B4-BE49-F238E27FC236}">
              <a16:creationId xmlns:a16="http://schemas.microsoft.com/office/drawing/2014/main" id="{00000000-0008-0000-0000-0000631D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524" name="Oval 3">
          <a:extLst>
            <a:ext uri="{FF2B5EF4-FFF2-40B4-BE49-F238E27FC236}">
              <a16:creationId xmlns:a16="http://schemas.microsoft.com/office/drawing/2014/main" id="{00000000-0008-0000-0000-0000641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525" name="Oval 4">
          <a:extLst>
            <a:ext uri="{FF2B5EF4-FFF2-40B4-BE49-F238E27FC236}">
              <a16:creationId xmlns:a16="http://schemas.microsoft.com/office/drawing/2014/main" id="{00000000-0008-0000-0000-0000651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526" name="Oval 5">
          <a:extLst>
            <a:ext uri="{FF2B5EF4-FFF2-40B4-BE49-F238E27FC236}">
              <a16:creationId xmlns:a16="http://schemas.microsoft.com/office/drawing/2014/main" id="{00000000-0008-0000-0000-0000661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527" name="Oval 6">
          <a:extLst>
            <a:ext uri="{FF2B5EF4-FFF2-40B4-BE49-F238E27FC236}">
              <a16:creationId xmlns:a16="http://schemas.microsoft.com/office/drawing/2014/main" id="{00000000-0008-0000-0000-0000671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7528" name="Oval 7">
          <a:extLst>
            <a:ext uri="{FF2B5EF4-FFF2-40B4-BE49-F238E27FC236}">
              <a16:creationId xmlns:a16="http://schemas.microsoft.com/office/drawing/2014/main" id="{00000000-0008-0000-0000-0000681D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529" name="Oval 8">
          <a:extLst>
            <a:ext uri="{FF2B5EF4-FFF2-40B4-BE49-F238E27FC236}">
              <a16:creationId xmlns:a16="http://schemas.microsoft.com/office/drawing/2014/main" id="{00000000-0008-0000-0000-0000691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530" name="Oval 9">
          <a:extLst>
            <a:ext uri="{FF2B5EF4-FFF2-40B4-BE49-F238E27FC236}">
              <a16:creationId xmlns:a16="http://schemas.microsoft.com/office/drawing/2014/main" id="{00000000-0008-0000-0000-00006A1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531" name="Oval 10">
          <a:extLst>
            <a:ext uri="{FF2B5EF4-FFF2-40B4-BE49-F238E27FC236}">
              <a16:creationId xmlns:a16="http://schemas.microsoft.com/office/drawing/2014/main" id="{00000000-0008-0000-0000-00006B1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532" name="Oval 11">
          <a:extLst>
            <a:ext uri="{FF2B5EF4-FFF2-40B4-BE49-F238E27FC236}">
              <a16:creationId xmlns:a16="http://schemas.microsoft.com/office/drawing/2014/main" id="{00000000-0008-0000-0000-00006C1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533" name="Oval 12">
          <a:extLst>
            <a:ext uri="{FF2B5EF4-FFF2-40B4-BE49-F238E27FC236}">
              <a16:creationId xmlns:a16="http://schemas.microsoft.com/office/drawing/2014/main" id="{00000000-0008-0000-0000-00006D1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534" name="Oval 13">
          <a:extLst>
            <a:ext uri="{FF2B5EF4-FFF2-40B4-BE49-F238E27FC236}">
              <a16:creationId xmlns:a16="http://schemas.microsoft.com/office/drawing/2014/main" id="{00000000-0008-0000-0000-00006E1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7535" name="Oval 14">
          <a:extLst>
            <a:ext uri="{FF2B5EF4-FFF2-40B4-BE49-F238E27FC236}">
              <a16:creationId xmlns:a16="http://schemas.microsoft.com/office/drawing/2014/main" id="{00000000-0008-0000-0000-00006F1D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7536" name="Oval 15">
          <a:extLst>
            <a:ext uri="{FF2B5EF4-FFF2-40B4-BE49-F238E27FC236}">
              <a16:creationId xmlns:a16="http://schemas.microsoft.com/office/drawing/2014/main" id="{00000000-0008-0000-0000-0000701D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537" name="Oval 16">
          <a:extLst>
            <a:ext uri="{FF2B5EF4-FFF2-40B4-BE49-F238E27FC236}">
              <a16:creationId xmlns:a16="http://schemas.microsoft.com/office/drawing/2014/main" id="{00000000-0008-0000-0000-0000711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7538" name="Text Box 1">
          <a:extLst>
            <a:ext uri="{FF2B5EF4-FFF2-40B4-BE49-F238E27FC236}">
              <a16:creationId xmlns:a16="http://schemas.microsoft.com/office/drawing/2014/main" id="{00000000-0008-0000-0000-0000721D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7539" name="Text Box 2">
          <a:extLst>
            <a:ext uri="{FF2B5EF4-FFF2-40B4-BE49-F238E27FC236}">
              <a16:creationId xmlns:a16="http://schemas.microsoft.com/office/drawing/2014/main" id="{00000000-0008-0000-0000-0000731D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540" name="Oval 3">
          <a:extLst>
            <a:ext uri="{FF2B5EF4-FFF2-40B4-BE49-F238E27FC236}">
              <a16:creationId xmlns:a16="http://schemas.microsoft.com/office/drawing/2014/main" id="{00000000-0008-0000-0000-0000741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541" name="Oval 4">
          <a:extLst>
            <a:ext uri="{FF2B5EF4-FFF2-40B4-BE49-F238E27FC236}">
              <a16:creationId xmlns:a16="http://schemas.microsoft.com/office/drawing/2014/main" id="{00000000-0008-0000-0000-0000751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542" name="Oval 5">
          <a:extLst>
            <a:ext uri="{FF2B5EF4-FFF2-40B4-BE49-F238E27FC236}">
              <a16:creationId xmlns:a16="http://schemas.microsoft.com/office/drawing/2014/main" id="{00000000-0008-0000-0000-0000761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543" name="Oval 6">
          <a:extLst>
            <a:ext uri="{FF2B5EF4-FFF2-40B4-BE49-F238E27FC236}">
              <a16:creationId xmlns:a16="http://schemas.microsoft.com/office/drawing/2014/main" id="{00000000-0008-0000-0000-0000771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7544" name="Oval 7">
          <a:extLst>
            <a:ext uri="{FF2B5EF4-FFF2-40B4-BE49-F238E27FC236}">
              <a16:creationId xmlns:a16="http://schemas.microsoft.com/office/drawing/2014/main" id="{00000000-0008-0000-0000-0000781D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545" name="Oval 8">
          <a:extLst>
            <a:ext uri="{FF2B5EF4-FFF2-40B4-BE49-F238E27FC236}">
              <a16:creationId xmlns:a16="http://schemas.microsoft.com/office/drawing/2014/main" id="{00000000-0008-0000-0000-0000791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546" name="Oval 9">
          <a:extLst>
            <a:ext uri="{FF2B5EF4-FFF2-40B4-BE49-F238E27FC236}">
              <a16:creationId xmlns:a16="http://schemas.microsoft.com/office/drawing/2014/main" id="{00000000-0008-0000-0000-00007A1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547" name="Oval 10">
          <a:extLst>
            <a:ext uri="{FF2B5EF4-FFF2-40B4-BE49-F238E27FC236}">
              <a16:creationId xmlns:a16="http://schemas.microsoft.com/office/drawing/2014/main" id="{00000000-0008-0000-0000-00007B1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548" name="Oval 11">
          <a:extLst>
            <a:ext uri="{FF2B5EF4-FFF2-40B4-BE49-F238E27FC236}">
              <a16:creationId xmlns:a16="http://schemas.microsoft.com/office/drawing/2014/main" id="{00000000-0008-0000-0000-00007C1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549" name="Oval 12">
          <a:extLst>
            <a:ext uri="{FF2B5EF4-FFF2-40B4-BE49-F238E27FC236}">
              <a16:creationId xmlns:a16="http://schemas.microsoft.com/office/drawing/2014/main" id="{00000000-0008-0000-0000-00007D1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550" name="Oval 13">
          <a:extLst>
            <a:ext uri="{FF2B5EF4-FFF2-40B4-BE49-F238E27FC236}">
              <a16:creationId xmlns:a16="http://schemas.microsoft.com/office/drawing/2014/main" id="{00000000-0008-0000-0000-00007E1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7551" name="Oval 14">
          <a:extLst>
            <a:ext uri="{FF2B5EF4-FFF2-40B4-BE49-F238E27FC236}">
              <a16:creationId xmlns:a16="http://schemas.microsoft.com/office/drawing/2014/main" id="{00000000-0008-0000-0000-00007F1D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7552" name="Oval 15">
          <a:extLst>
            <a:ext uri="{FF2B5EF4-FFF2-40B4-BE49-F238E27FC236}">
              <a16:creationId xmlns:a16="http://schemas.microsoft.com/office/drawing/2014/main" id="{00000000-0008-0000-0000-0000801D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553" name="Oval 16">
          <a:extLst>
            <a:ext uri="{FF2B5EF4-FFF2-40B4-BE49-F238E27FC236}">
              <a16:creationId xmlns:a16="http://schemas.microsoft.com/office/drawing/2014/main" id="{00000000-0008-0000-0000-0000811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7554" name="Text Box 1">
          <a:extLst>
            <a:ext uri="{FF2B5EF4-FFF2-40B4-BE49-F238E27FC236}">
              <a16:creationId xmlns:a16="http://schemas.microsoft.com/office/drawing/2014/main" id="{00000000-0008-0000-0000-0000821D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7555" name="Text Box 2">
          <a:extLst>
            <a:ext uri="{FF2B5EF4-FFF2-40B4-BE49-F238E27FC236}">
              <a16:creationId xmlns:a16="http://schemas.microsoft.com/office/drawing/2014/main" id="{00000000-0008-0000-0000-0000831D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556" name="Oval 3">
          <a:extLst>
            <a:ext uri="{FF2B5EF4-FFF2-40B4-BE49-F238E27FC236}">
              <a16:creationId xmlns:a16="http://schemas.microsoft.com/office/drawing/2014/main" id="{00000000-0008-0000-0000-0000841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557" name="Oval 4">
          <a:extLst>
            <a:ext uri="{FF2B5EF4-FFF2-40B4-BE49-F238E27FC236}">
              <a16:creationId xmlns:a16="http://schemas.microsoft.com/office/drawing/2014/main" id="{00000000-0008-0000-0000-0000851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558" name="Oval 5">
          <a:extLst>
            <a:ext uri="{FF2B5EF4-FFF2-40B4-BE49-F238E27FC236}">
              <a16:creationId xmlns:a16="http://schemas.microsoft.com/office/drawing/2014/main" id="{00000000-0008-0000-0000-0000861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559" name="Oval 6">
          <a:extLst>
            <a:ext uri="{FF2B5EF4-FFF2-40B4-BE49-F238E27FC236}">
              <a16:creationId xmlns:a16="http://schemas.microsoft.com/office/drawing/2014/main" id="{00000000-0008-0000-0000-0000871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7560" name="Oval 7">
          <a:extLst>
            <a:ext uri="{FF2B5EF4-FFF2-40B4-BE49-F238E27FC236}">
              <a16:creationId xmlns:a16="http://schemas.microsoft.com/office/drawing/2014/main" id="{00000000-0008-0000-0000-0000881D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561" name="Oval 8">
          <a:extLst>
            <a:ext uri="{FF2B5EF4-FFF2-40B4-BE49-F238E27FC236}">
              <a16:creationId xmlns:a16="http://schemas.microsoft.com/office/drawing/2014/main" id="{00000000-0008-0000-0000-0000891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562" name="Oval 9">
          <a:extLst>
            <a:ext uri="{FF2B5EF4-FFF2-40B4-BE49-F238E27FC236}">
              <a16:creationId xmlns:a16="http://schemas.microsoft.com/office/drawing/2014/main" id="{00000000-0008-0000-0000-00008A1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563" name="Oval 10">
          <a:extLst>
            <a:ext uri="{FF2B5EF4-FFF2-40B4-BE49-F238E27FC236}">
              <a16:creationId xmlns:a16="http://schemas.microsoft.com/office/drawing/2014/main" id="{00000000-0008-0000-0000-00008B1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564" name="Oval 11">
          <a:extLst>
            <a:ext uri="{FF2B5EF4-FFF2-40B4-BE49-F238E27FC236}">
              <a16:creationId xmlns:a16="http://schemas.microsoft.com/office/drawing/2014/main" id="{00000000-0008-0000-0000-00008C1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565" name="Oval 12">
          <a:extLst>
            <a:ext uri="{FF2B5EF4-FFF2-40B4-BE49-F238E27FC236}">
              <a16:creationId xmlns:a16="http://schemas.microsoft.com/office/drawing/2014/main" id="{00000000-0008-0000-0000-00008D1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566" name="Oval 13">
          <a:extLst>
            <a:ext uri="{FF2B5EF4-FFF2-40B4-BE49-F238E27FC236}">
              <a16:creationId xmlns:a16="http://schemas.microsoft.com/office/drawing/2014/main" id="{00000000-0008-0000-0000-00008E1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7567" name="Oval 14">
          <a:extLst>
            <a:ext uri="{FF2B5EF4-FFF2-40B4-BE49-F238E27FC236}">
              <a16:creationId xmlns:a16="http://schemas.microsoft.com/office/drawing/2014/main" id="{00000000-0008-0000-0000-00008F1D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7568" name="Oval 15">
          <a:extLst>
            <a:ext uri="{FF2B5EF4-FFF2-40B4-BE49-F238E27FC236}">
              <a16:creationId xmlns:a16="http://schemas.microsoft.com/office/drawing/2014/main" id="{00000000-0008-0000-0000-0000901D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569" name="Oval 16">
          <a:extLst>
            <a:ext uri="{FF2B5EF4-FFF2-40B4-BE49-F238E27FC236}">
              <a16:creationId xmlns:a16="http://schemas.microsoft.com/office/drawing/2014/main" id="{00000000-0008-0000-0000-0000911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7570" name="Text Box 1">
          <a:extLst>
            <a:ext uri="{FF2B5EF4-FFF2-40B4-BE49-F238E27FC236}">
              <a16:creationId xmlns:a16="http://schemas.microsoft.com/office/drawing/2014/main" id="{00000000-0008-0000-0000-0000921D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7571" name="Text Box 2">
          <a:extLst>
            <a:ext uri="{FF2B5EF4-FFF2-40B4-BE49-F238E27FC236}">
              <a16:creationId xmlns:a16="http://schemas.microsoft.com/office/drawing/2014/main" id="{00000000-0008-0000-0000-0000931D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572" name="Oval 3">
          <a:extLst>
            <a:ext uri="{FF2B5EF4-FFF2-40B4-BE49-F238E27FC236}">
              <a16:creationId xmlns:a16="http://schemas.microsoft.com/office/drawing/2014/main" id="{00000000-0008-0000-0000-0000941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573" name="Oval 4">
          <a:extLst>
            <a:ext uri="{FF2B5EF4-FFF2-40B4-BE49-F238E27FC236}">
              <a16:creationId xmlns:a16="http://schemas.microsoft.com/office/drawing/2014/main" id="{00000000-0008-0000-0000-0000951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574" name="Oval 5">
          <a:extLst>
            <a:ext uri="{FF2B5EF4-FFF2-40B4-BE49-F238E27FC236}">
              <a16:creationId xmlns:a16="http://schemas.microsoft.com/office/drawing/2014/main" id="{00000000-0008-0000-0000-0000961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575" name="Oval 6">
          <a:extLst>
            <a:ext uri="{FF2B5EF4-FFF2-40B4-BE49-F238E27FC236}">
              <a16:creationId xmlns:a16="http://schemas.microsoft.com/office/drawing/2014/main" id="{00000000-0008-0000-0000-0000971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7576" name="Oval 7">
          <a:extLst>
            <a:ext uri="{FF2B5EF4-FFF2-40B4-BE49-F238E27FC236}">
              <a16:creationId xmlns:a16="http://schemas.microsoft.com/office/drawing/2014/main" id="{00000000-0008-0000-0000-0000981D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577" name="Oval 8">
          <a:extLst>
            <a:ext uri="{FF2B5EF4-FFF2-40B4-BE49-F238E27FC236}">
              <a16:creationId xmlns:a16="http://schemas.microsoft.com/office/drawing/2014/main" id="{00000000-0008-0000-0000-0000991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578" name="Oval 9">
          <a:extLst>
            <a:ext uri="{FF2B5EF4-FFF2-40B4-BE49-F238E27FC236}">
              <a16:creationId xmlns:a16="http://schemas.microsoft.com/office/drawing/2014/main" id="{00000000-0008-0000-0000-00009A1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579" name="Oval 10">
          <a:extLst>
            <a:ext uri="{FF2B5EF4-FFF2-40B4-BE49-F238E27FC236}">
              <a16:creationId xmlns:a16="http://schemas.microsoft.com/office/drawing/2014/main" id="{00000000-0008-0000-0000-00009B1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580" name="Oval 11">
          <a:extLst>
            <a:ext uri="{FF2B5EF4-FFF2-40B4-BE49-F238E27FC236}">
              <a16:creationId xmlns:a16="http://schemas.microsoft.com/office/drawing/2014/main" id="{00000000-0008-0000-0000-00009C1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581" name="Oval 12">
          <a:extLst>
            <a:ext uri="{FF2B5EF4-FFF2-40B4-BE49-F238E27FC236}">
              <a16:creationId xmlns:a16="http://schemas.microsoft.com/office/drawing/2014/main" id="{00000000-0008-0000-0000-00009D1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582" name="Oval 13">
          <a:extLst>
            <a:ext uri="{FF2B5EF4-FFF2-40B4-BE49-F238E27FC236}">
              <a16:creationId xmlns:a16="http://schemas.microsoft.com/office/drawing/2014/main" id="{00000000-0008-0000-0000-00009E1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7583" name="Oval 14">
          <a:extLst>
            <a:ext uri="{FF2B5EF4-FFF2-40B4-BE49-F238E27FC236}">
              <a16:creationId xmlns:a16="http://schemas.microsoft.com/office/drawing/2014/main" id="{00000000-0008-0000-0000-00009F1D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7584" name="Oval 15">
          <a:extLst>
            <a:ext uri="{FF2B5EF4-FFF2-40B4-BE49-F238E27FC236}">
              <a16:creationId xmlns:a16="http://schemas.microsoft.com/office/drawing/2014/main" id="{00000000-0008-0000-0000-0000A01D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585" name="Oval 16">
          <a:extLst>
            <a:ext uri="{FF2B5EF4-FFF2-40B4-BE49-F238E27FC236}">
              <a16:creationId xmlns:a16="http://schemas.microsoft.com/office/drawing/2014/main" id="{00000000-0008-0000-0000-0000A11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7586" name="Text Box 1">
          <a:extLst>
            <a:ext uri="{FF2B5EF4-FFF2-40B4-BE49-F238E27FC236}">
              <a16:creationId xmlns:a16="http://schemas.microsoft.com/office/drawing/2014/main" id="{00000000-0008-0000-0000-0000A21D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7587" name="Text Box 2">
          <a:extLst>
            <a:ext uri="{FF2B5EF4-FFF2-40B4-BE49-F238E27FC236}">
              <a16:creationId xmlns:a16="http://schemas.microsoft.com/office/drawing/2014/main" id="{00000000-0008-0000-0000-0000A31D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588" name="Oval 3">
          <a:extLst>
            <a:ext uri="{FF2B5EF4-FFF2-40B4-BE49-F238E27FC236}">
              <a16:creationId xmlns:a16="http://schemas.microsoft.com/office/drawing/2014/main" id="{00000000-0008-0000-0000-0000A41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589" name="Oval 4">
          <a:extLst>
            <a:ext uri="{FF2B5EF4-FFF2-40B4-BE49-F238E27FC236}">
              <a16:creationId xmlns:a16="http://schemas.microsoft.com/office/drawing/2014/main" id="{00000000-0008-0000-0000-0000A51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590" name="Oval 5">
          <a:extLst>
            <a:ext uri="{FF2B5EF4-FFF2-40B4-BE49-F238E27FC236}">
              <a16:creationId xmlns:a16="http://schemas.microsoft.com/office/drawing/2014/main" id="{00000000-0008-0000-0000-0000A61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591" name="Oval 6">
          <a:extLst>
            <a:ext uri="{FF2B5EF4-FFF2-40B4-BE49-F238E27FC236}">
              <a16:creationId xmlns:a16="http://schemas.microsoft.com/office/drawing/2014/main" id="{00000000-0008-0000-0000-0000A71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7592" name="Oval 7">
          <a:extLst>
            <a:ext uri="{FF2B5EF4-FFF2-40B4-BE49-F238E27FC236}">
              <a16:creationId xmlns:a16="http://schemas.microsoft.com/office/drawing/2014/main" id="{00000000-0008-0000-0000-0000A81D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593" name="Oval 8">
          <a:extLst>
            <a:ext uri="{FF2B5EF4-FFF2-40B4-BE49-F238E27FC236}">
              <a16:creationId xmlns:a16="http://schemas.microsoft.com/office/drawing/2014/main" id="{00000000-0008-0000-0000-0000A91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594" name="Oval 9">
          <a:extLst>
            <a:ext uri="{FF2B5EF4-FFF2-40B4-BE49-F238E27FC236}">
              <a16:creationId xmlns:a16="http://schemas.microsoft.com/office/drawing/2014/main" id="{00000000-0008-0000-0000-0000AA1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595" name="Oval 10">
          <a:extLst>
            <a:ext uri="{FF2B5EF4-FFF2-40B4-BE49-F238E27FC236}">
              <a16:creationId xmlns:a16="http://schemas.microsoft.com/office/drawing/2014/main" id="{00000000-0008-0000-0000-0000AB1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596" name="Oval 11">
          <a:extLst>
            <a:ext uri="{FF2B5EF4-FFF2-40B4-BE49-F238E27FC236}">
              <a16:creationId xmlns:a16="http://schemas.microsoft.com/office/drawing/2014/main" id="{00000000-0008-0000-0000-0000AC1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597" name="Oval 12">
          <a:extLst>
            <a:ext uri="{FF2B5EF4-FFF2-40B4-BE49-F238E27FC236}">
              <a16:creationId xmlns:a16="http://schemas.microsoft.com/office/drawing/2014/main" id="{00000000-0008-0000-0000-0000AD1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598" name="Oval 13">
          <a:extLst>
            <a:ext uri="{FF2B5EF4-FFF2-40B4-BE49-F238E27FC236}">
              <a16:creationId xmlns:a16="http://schemas.microsoft.com/office/drawing/2014/main" id="{00000000-0008-0000-0000-0000AE1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7599" name="Oval 14">
          <a:extLst>
            <a:ext uri="{FF2B5EF4-FFF2-40B4-BE49-F238E27FC236}">
              <a16:creationId xmlns:a16="http://schemas.microsoft.com/office/drawing/2014/main" id="{00000000-0008-0000-0000-0000AF1D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7600" name="Oval 15">
          <a:extLst>
            <a:ext uri="{FF2B5EF4-FFF2-40B4-BE49-F238E27FC236}">
              <a16:creationId xmlns:a16="http://schemas.microsoft.com/office/drawing/2014/main" id="{00000000-0008-0000-0000-0000B01D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601" name="Oval 16">
          <a:extLst>
            <a:ext uri="{FF2B5EF4-FFF2-40B4-BE49-F238E27FC236}">
              <a16:creationId xmlns:a16="http://schemas.microsoft.com/office/drawing/2014/main" id="{00000000-0008-0000-0000-0000B11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7602" name="Text Box 1">
          <a:extLst>
            <a:ext uri="{FF2B5EF4-FFF2-40B4-BE49-F238E27FC236}">
              <a16:creationId xmlns:a16="http://schemas.microsoft.com/office/drawing/2014/main" id="{00000000-0008-0000-0000-0000B21D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7603" name="Text Box 2">
          <a:extLst>
            <a:ext uri="{FF2B5EF4-FFF2-40B4-BE49-F238E27FC236}">
              <a16:creationId xmlns:a16="http://schemas.microsoft.com/office/drawing/2014/main" id="{00000000-0008-0000-0000-0000B31D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604" name="Oval 3">
          <a:extLst>
            <a:ext uri="{FF2B5EF4-FFF2-40B4-BE49-F238E27FC236}">
              <a16:creationId xmlns:a16="http://schemas.microsoft.com/office/drawing/2014/main" id="{00000000-0008-0000-0000-0000B41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605" name="Oval 4">
          <a:extLst>
            <a:ext uri="{FF2B5EF4-FFF2-40B4-BE49-F238E27FC236}">
              <a16:creationId xmlns:a16="http://schemas.microsoft.com/office/drawing/2014/main" id="{00000000-0008-0000-0000-0000B51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606" name="Oval 5">
          <a:extLst>
            <a:ext uri="{FF2B5EF4-FFF2-40B4-BE49-F238E27FC236}">
              <a16:creationId xmlns:a16="http://schemas.microsoft.com/office/drawing/2014/main" id="{00000000-0008-0000-0000-0000B61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607" name="Oval 6">
          <a:extLst>
            <a:ext uri="{FF2B5EF4-FFF2-40B4-BE49-F238E27FC236}">
              <a16:creationId xmlns:a16="http://schemas.microsoft.com/office/drawing/2014/main" id="{00000000-0008-0000-0000-0000B71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7608" name="Oval 7">
          <a:extLst>
            <a:ext uri="{FF2B5EF4-FFF2-40B4-BE49-F238E27FC236}">
              <a16:creationId xmlns:a16="http://schemas.microsoft.com/office/drawing/2014/main" id="{00000000-0008-0000-0000-0000B81D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609" name="Oval 8">
          <a:extLst>
            <a:ext uri="{FF2B5EF4-FFF2-40B4-BE49-F238E27FC236}">
              <a16:creationId xmlns:a16="http://schemas.microsoft.com/office/drawing/2014/main" id="{00000000-0008-0000-0000-0000B91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610" name="Oval 9">
          <a:extLst>
            <a:ext uri="{FF2B5EF4-FFF2-40B4-BE49-F238E27FC236}">
              <a16:creationId xmlns:a16="http://schemas.microsoft.com/office/drawing/2014/main" id="{00000000-0008-0000-0000-0000BA1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611" name="Oval 10">
          <a:extLst>
            <a:ext uri="{FF2B5EF4-FFF2-40B4-BE49-F238E27FC236}">
              <a16:creationId xmlns:a16="http://schemas.microsoft.com/office/drawing/2014/main" id="{00000000-0008-0000-0000-0000BB1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612" name="Oval 11">
          <a:extLst>
            <a:ext uri="{FF2B5EF4-FFF2-40B4-BE49-F238E27FC236}">
              <a16:creationId xmlns:a16="http://schemas.microsoft.com/office/drawing/2014/main" id="{00000000-0008-0000-0000-0000BC1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613" name="Oval 12">
          <a:extLst>
            <a:ext uri="{FF2B5EF4-FFF2-40B4-BE49-F238E27FC236}">
              <a16:creationId xmlns:a16="http://schemas.microsoft.com/office/drawing/2014/main" id="{00000000-0008-0000-0000-0000BD1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614" name="Oval 13">
          <a:extLst>
            <a:ext uri="{FF2B5EF4-FFF2-40B4-BE49-F238E27FC236}">
              <a16:creationId xmlns:a16="http://schemas.microsoft.com/office/drawing/2014/main" id="{00000000-0008-0000-0000-0000BE1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7615" name="Oval 14">
          <a:extLst>
            <a:ext uri="{FF2B5EF4-FFF2-40B4-BE49-F238E27FC236}">
              <a16:creationId xmlns:a16="http://schemas.microsoft.com/office/drawing/2014/main" id="{00000000-0008-0000-0000-0000BF1D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7616" name="Oval 15">
          <a:extLst>
            <a:ext uri="{FF2B5EF4-FFF2-40B4-BE49-F238E27FC236}">
              <a16:creationId xmlns:a16="http://schemas.microsoft.com/office/drawing/2014/main" id="{00000000-0008-0000-0000-0000C01D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617" name="Oval 16">
          <a:extLst>
            <a:ext uri="{FF2B5EF4-FFF2-40B4-BE49-F238E27FC236}">
              <a16:creationId xmlns:a16="http://schemas.microsoft.com/office/drawing/2014/main" id="{00000000-0008-0000-0000-0000C11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7618" name="Text Box 1">
          <a:extLst>
            <a:ext uri="{FF2B5EF4-FFF2-40B4-BE49-F238E27FC236}">
              <a16:creationId xmlns:a16="http://schemas.microsoft.com/office/drawing/2014/main" id="{00000000-0008-0000-0000-0000C21D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7619" name="Text Box 2">
          <a:extLst>
            <a:ext uri="{FF2B5EF4-FFF2-40B4-BE49-F238E27FC236}">
              <a16:creationId xmlns:a16="http://schemas.microsoft.com/office/drawing/2014/main" id="{00000000-0008-0000-0000-0000C31D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620" name="Oval 3">
          <a:extLst>
            <a:ext uri="{FF2B5EF4-FFF2-40B4-BE49-F238E27FC236}">
              <a16:creationId xmlns:a16="http://schemas.microsoft.com/office/drawing/2014/main" id="{00000000-0008-0000-0000-0000C41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621" name="Oval 4">
          <a:extLst>
            <a:ext uri="{FF2B5EF4-FFF2-40B4-BE49-F238E27FC236}">
              <a16:creationId xmlns:a16="http://schemas.microsoft.com/office/drawing/2014/main" id="{00000000-0008-0000-0000-0000C51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622" name="Oval 5">
          <a:extLst>
            <a:ext uri="{FF2B5EF4-FFF2-40B4-BE49-F238E27FC236}">
              <a16:creationId xmlns:a16="http://schemas.microsoft.com/office/drawing/2014/main" id="{00000000-0008-0000-0000-0000C61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623" name="Oval 6">
          <a:extLst>
            <a:ext uri="{FF2B5EF4-FFF2-40B4-BE49-F238E27FC236}">
              <a16:creationId xmlns:a16="http://schemas.microsoft.com/office/drawing/2014/main" id="{00000000-0008-0000-0000-0000C71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7624" name="Oval 7">
          <a:extLst>
            <a:ext uri="{FF2B5EF4-FFF2-40B4-BE49-F238E27FC236}">
              <a16:creationId xmlns:a16="http://schemas.microsoft.com/office/drawing/2014/main" id="{00000000-0008-0000-0000-0000C81D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625" name="Oval 8">
          <a:extLst>
            <a:ext uri="{FF2B5EF4-FFF2-40B4-BE49-F238E27FC236}">
              <a16:creationId xmlns:a16="http://schemas.microsoft.com/office/drawing/2014/main" id="{00000000-0008-0000-0000-0000C91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626" name="Oval 9">
          <a:extLst>
            <a:ext uri="{FF2B5EF4-FFF2-40B4-BE49-F238E27FC236}">
              <a16:creationId xmlns:a16="http://schemas.microsoft.com/office/drawing/2014/main" id="{00000000-0008-0000-0000-0000CA1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627" name="Oval 10">
          <a:extLst>
            <a:ext uri="{FF2B5EF4-FFF2-40B4-BE49-F238E27FC236}">
              <a16:creationId xmlns:a16="http://schemas.microsoft.com/office/drawing/2014/main" id="{00000000-0008-0000-0000-0000CB1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628" name="Oval 11">
          <a:extLst>
            <a:ext uri="{FF2B5EF4-FFF2-40B4-BE49-F238E27FC236}">
              <a16:creationId xmlns:a16="http://schemas.microsoft.com/office/drawing/2014/main" id="{00000000-0008-0000-0000-0000CC1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629" name="Oval 12">
          <a:extLst>
            <a:ext uri="{FF2B5EF4-FFF2-40B4-BE49-F238E27FC236}">
              <a16:creationId xmlns:a16="http://schemas.microsoft.com/office/drawing/2014/main" id="{00000000-0008-0000-0000-0000CD1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630" name="Oval 13">
          <a:extLst>
            <a:ext uri="{FF2B5EF4-FFF2-40B4-BE49-F238E27FC236}">
              <a16:creationId xmlns:a16="http://schemas.microsoft.com/office/drawing/2014/main" id="{00000000-0008-0000-0000-0000CE1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7631" name="Oval 14">
          <a:extLst>
            <a:ext uri="{FF2B5EF4-FFF2-40B4-BE49-F238E27FC236}">
              <a16:creationId xmlns:a16="http://schemas.microsoft.com/office/drawing/2014/main" id="{00000000-0008-0000-0000-0000CF1D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7632" name="Oval 15">
          <a:extLst>
            <a:ext uri="{FF2B5EF4-FFF2-40B4-BE49-F238E27FC236}">
              <a16:creationId xmlns:a16="http://schemas.microsoft.com/office/drawing/2014/main" id="{00000000-0008-0000-0000-0000D01D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633" name="Oval 16">
          <a:extLst>
            <a:ext uri="{FF2B5EF4-FFF2-40B4-BE49-F238E27FC236}">
              <a16:creationId xmlns:a16="http://schemas.microsoft.com/office/drawing/2014/main" id="{00000000-0008-0000-0000-0000D11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7634" name="Text Box 1">
          <a:extLst>
            <a:ext uri="{FF2B5EF4-FFF2-40B4-BE49-F238E27FC236}">
              <a16:creationId xmlns:a16="http://schemas.microsoft.com/office/drawing/2014/main" id="{00000000-0008-0000-0000-0000D21D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7635" name="Text Box 2">
          <a:extLst>
            <a:ext uri="{FF2B5EF4-FFF2-40B4-BE49-F238E27FC236}">
              <a16:creationId xmlns:a16="http://schemas.microsoft.com/office/drawing/2014/main" id="{00000000-0008-0000-0000-0000D31D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636" name="Oval 3">
          <a:extLst>
            <a:ext uri="{FF2B5EF4-FFF2-40B4-BE49-F238E27FC236}">
              <a16:creationId xmlns:a16="http://schemas.microsoft.com/office/drawing/2014/main" id="{00000000-0008-0000-0000-0000D41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637" name="Oval 4">
          <a:extLst>
            <a:ext uri="{FF2B5EF4-FFF2-40B4-BE49-F238E27FC236}">
              <a16:creationId xmlns:a16="http://schemas.microsoft.com/office/drawing/2014/main" id="{00000000-0008-0000-0000-0000D51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638" name="Oval 5">
          <a:extLst>
            <a:ext uri="{FF2B5EF4-FFF2-40B4-BE49-F238E27FC236}">
              <a16:creationId xmlns:a16="http://schemas.microsoft.com/office/drawing/2014/main" id="{00000000-0008-0000-0000-0000D61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639" name="Oval 6">
          <a:extLst>
            <a:ext uri="{FF2B5EF4-FFF2-40B4-BE49-F238E27FC236}">
              <a16:creationId xmlns:a16="http://schemas.microsoft.com/office/drawing/2014/main" id="{00000000-0008-0000-0000-0000D71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7640" name="Oval 7">
          <a:extLst>
            <a:ext uri="{FF2B5EF4-FFF2-40B4-BE49-F238E27FC236}">
              <a16:creationId xmlns:a16="http://schemas.microsoft.com/office/drawing/2014/main" id="{00000000-0008-0000-0000-0000D81D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641" name="Oval 8">
          <a:extLst>
            <a:ext uri="{FF2B5EF4-FFF2-40B4-BE49-F238E27FC236}">
              <a16:creationId xmlns:a16="http://schemas.microsoft.com/office/drawing/2014/main" id="{00000000-0008-0000-0000-0000D91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642" name="Oval 9">
          <a:extLst>
            <a:ext uri="{FF2B5EF4-FFF2-40B4-BE49-F238E27FC236}">
              <a16:creationId xmlns:a16="http://schemas.microsoft.com/office/drawing/2014/main" id="{00000000-0008-0000-0000-0000DA1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643" name="Oval 10">
          <a:extLst>
            <a:ext uri="{FF2B5EF4-FFF2-40B4-BE49-F238E27FC236}">
              <a16:creationId xmlns:a16="http://schemas.microsoft.com/office/drawing/2014/main" id="{00000000-0008-0000-0000-0000DB1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644" name="Oval 11">
          <a:extLst>
            <a:ext uri="{FF2B5EF4-FFF2-40B4-BE49-F238E27FC236}">
              <a16:creationId xmlns:a16="http://schemas.microsoft.com/office/drawing/2014/main" id="{00000000-0008-0000-0000-0000DC1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645" name="Oval 12">
          <a:extLst>
            <a:ext uri="{FF2B5EF4-FFF2-40B4-BE49-F238E27FC236}">
              <a16:creationId xmlns:a16="http://schemas.microsoft.com/office/drawing/2014/main" id="{00000000-0008-0000-0000-0000DD1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646" name="Oval 13">
          <a:extLst>
            <a:ext uri="{FF2B5EF4-FFF2-40B4-BE49-F238E27FC236}">
              <a16:creationId xmlns:a16="http://schemas.microsoft.com/office/drawing/2014/main" id="{00000000-0008-0000-0000-0000DE1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7647" name="Oval 14">
          <a:extLst>
            <a:ext uri="{FF2B5EF4-FFF2-40B4-BE49-F238E27FC236}">
              <a16:creationId xmlns:a16="http://schemas.microsoft.com/office/drawing/2014/main" id="{00000000-0008-0000-0000-0000DF1D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7648" name="Oval 15">
          <a:extLst>
            <a:ext uri="{FF2B5EF4-FFF2-40B4-BE49-F238E27FC236}">
              <a16:creationId xmlns:a16="http://schemas.microsoft.com/office/drawing/2014/main" id="{00000000-0008-0000-0000-0000E01D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649" name="Oval 16">
          <a:extLst>
            <a:ext uri="{FF2B5EF4-FFF2-40B4-BE49-F238E27FC236}">
              <a16:creationId xmlns:a16="http://schemas.microsoft.com/office/drawing/2014/main" id="{00000000-0008-0000-0000-0000E11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7650" name="Text Box 1">
          <a:extLst>
            <a:ext uri="{FF2B5EF4-FFF2-40B4-BE49-F238E27FC236}">
              <a16:creationId xmlns:a16="http://schemas.microsoft.com/office/drawing/2014/main" id="{00000000-0008-0000-0000-0000E21D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7651" name="Text Box 2">
          <a:extLst>
            <a:ext uri="{FF2B5EF4-FFF2-40B4-BE49-F238E27FC236}">
              <a16:creationId xmlns:a16="http://schemas.microsoft.com/office/drawing/2014/main" id="{00000000-0008-0000-0000-0000E31D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652" name="Oval 3">
          <a:extLst>
            <a:ext uri="{FF2B5EF4-FFF2-40B4-BE49-F238E27FC236}">
              <a16:creationId xmlns:a16="http://schemas.microsoft.com/office/drawing/2014/main" id="{00000000-0008-0000-0000-0000E41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653" name="Oval 4">
          <a:extLst>
            <a:ext uri="{FF2B5EF4-FFF2-40B4-BE49-F238E27FC236}">
              <a16:creationId xmlns:a16="http://schemas.microsoft.com/office/drawing/2014/main" id="{00000000-0008-0000-0000-0000E51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654" name="Oval 5">
          <a:extLst>
            <a:ext uri="{FF2B5EF4-FFF2-40B4-BE49-F238E27FC236}">
              <a16:creationId xmlns:a16="http://schemas.microsoft.com/office/drawing/2014/main" id="{00000000-0008-0000-0000-0000E61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655" name="Oval 6">
          <a:extLst>
            <a:ext uri="{FF2B5EF4-FFF2-40B4-BE49-F238E27FC236}">
              <a16:creationId xmlns:a16="http://schemas.microsoft.com/office/drawing/2014/main" id="{00000000-0008-0000-0000-0000E71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7656" name="Oval 7">
          <a:extLst>
            <a:ext uri="{FF2B5EF4-FFF2-40B4-BE49-F238E27FC236}">
              <a16:creationId xmlns:a16="http://schemas.microsoft.com/office/drawing/2014/main" id="{00000000-0008-0000-0000-0000E81D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657" name="Oval 8">
          <a:extLst>
            <a:ext uri="{FF2B5EF4-FFF2-40B4-BE49-F238E27FC236}">
              <a16:creationId xmlns:a16="http://schemas.microsoft.com/office/drawing/2014/main" id="{00000000-0008-0000-0000-0000E91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658" name="Oval 9">
          <a:extLst>
            <a:ext uri="{FF2B5EF4-FFF2-40B4-BE49-F238E27FC236}">
              <a16:creationId xmlns:a16="http://schemas.microsoft.com/office/drawing/2014/main" id="{00000000-0008-0000-0000-0000EA1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659" name="Oval 10">
          <a:extLst>
            <a:ext uri="{FF2B5EF4-FFF2-40B4-BE49-F238E27FC236}">
              <a16:creationId xmlns:a16="http://schemas.microsoft.com/office/drawing/2014/main" id="{00000000-0008-0000-0000-0000EB1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660" name="Oval 11">
          <a:extLst>
            <a:ext uri="{FF2B5EF4-FFF2-40B4-BE49-F238E27FC236}">
              <a16:creationId xmlns:a16="http://schemas.microsoft.com/office/drawing/2014/main" id="{00000000-0008-0000-0000-0000EC1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661" name="Oval 12">
          <a:extLst>
            <a:ext uri="{FF2B5EF4-FFF2-40B4-BE49-F238E27FC236}">
              <a16:creationId xmlns:a16="http://schemas.microsoft.com/office/drawing/2014/main" id="{00000000-0008-0000-0000-0000ED1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662" name="Oval 13">
          <a:extLst>
            <a:ext uri="{FF2B5EF4-FFF2-40B4-BE49-F238E27FC236}">
              <a16:creationId xmlns:a16="http://schemas.microsoft.com/office/drawing/2014/main" id="{00000000-0008-0000-0000-0000EE1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7663" name="Oval 14">
          <a:extLst>
            <a:ext uri="{FF2B5EF4-FFF2-40B4-BE49-F238E27FC236}">
              <a16:creationId xmlns:a16="http://schemas.microsoft.com/office/drawing/2014/main" id="{00000000-0008-0000-0000-0000EF1D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7664" name="Oval 15">
          <a:extLst>
            <a:ext uri="{FF2B5EF4-FFF2-40B4-BE49-F238E27FC236}">
              <a16:creationId xmlns:a16="http://schemas.microsoft.com/office/drawing/2014/main" id="{00000000-0008-0000-0000-0000F01D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665" name="Oval 16">
          <a:extLst>
            <a:ext uri="{FF2B5EF4-FFF2-40B4-BE49-F238E27FC236}">
              <a16:creationId xmlns:a16="http://schemas.microsoft.com/office/drawing/2014/main" id="{00000000-0008-0000-0000-0000F11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7666" name="Text Box 1">
          <a:extLst>
            <a:ext uri="{FF2B5EF4-FFF2-40B4-BE49-F238E27FC236}">
              <a16:creationId xmlns:a16="http://schemas.microsoft.com/office/drawing/2014/main" id="{00000000-0008-0000-0000-0000F21D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7667" name="Text Box 2">
          <a:extLst>
            <a:ext uri="{FF2B5EF4-FFF2-40B4-BE49-F238E27FC236}">
              <a16:creationId xmlns:a16="http://schemas.microsoft.com/office/drawing/2014/main" id="{00000000-0008-0000-0000-0000F31D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668" name="Oval 3">
          <a:extLst>
            <a:ext uri="{FF2B5EF4-FFF2-40B4-BE49-F238E27FC236}">
              <a16:creationId xmlns:a16="http://schemas.microsoft.com/office/drawing/2014/main" id="{00000000-0008-0000-0000-0000F41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669" name="Oval 4">
          <a:extLst>
            <a:ext uri="{FF2B5EF4-FFF2-40B4-BE49-F238E27FC236}">
              <a16:creationId xmlns:a16="http://schemas.microsoft.com/office/drawing/2014/main" id="{00000000-0008-0000-0000-0000F51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670" name="Oval 5">
          <a:extLst>
            <a:ext uri="{FF2B5EF4-FFF2-40B4-BE49-F238E27FC236}">
              <a16:creationId xmlns:a16="http://schemas.microsoft.com/office/drawing/2014/main" id="{00000000-0008-0000-0000-0000F61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671" name="Oval 6">
          <a:extLst>
            <a:ext uri="{FF2B5EF4-FFF2-40B4-BE49-F238E27FC236}">
              <a16:creationId xmlns:a16="http://schemas.microsoft.com/office/drawing/2014/main" id="{00000000-0008-0000-0000-0000F71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7672" name="Oval 7">
          <a:extLst>
            <a:ext uri="{FF2B5EF4-FFF2-40B4-BE49-F238E27FC236}">
              <a16:creationId xmlns:a16="http://schemas.microsoft.com/office/drawing/2014/main" id="{00000000-0008-0000-0000-0000F81D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673" name="Oval 8">
          <a:extLst>
            <a:ext uri="{FF2B5EF4-FFF2-40B4-BE49-F238E27FC236}">
              <a16:creationId xmlns:a16="http://schemas.microsoft.com/office/drawing/2014/main" id="{00000000-0008-0000-0000-0000F91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674" name="Oval 9">
          <a:extLst>
            <a:ext uri="{FF2B5EF4-FFF2-40B4-BE49-F238E27FC236}">
              <a16:creationId xmlns:a16="http://schemas.microsoft.com/office/drawing/2014/main" id="{00000000-0008-0000-0000-0000FA1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675" name="Oval 10">
          <a:extLst>
            <a:ext uri="{FF2B5EF4-FFF2-40B4-BE49-F238E27FC236}">
              <a16:creationId xmlns:a16="http://schemas.microsoft.com/office/drawing/2014/main" id="{00000000-0008-0000-0000-0000FB1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676" name="Oval 11">
          <a:extLst>
            <a:ext uri="{FF2B5EF4-FFF2-40B4-BE49-F238E27FC236}">
              <a16:creationId xmlns:a16="http://schemas.microsoft.com/office/drawing/2014/main" id="{00000000-0008-0000-0000-0000FC1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677" name="Oval 12">
          <a:extLst>
            <a:ext uri="{FF2B5EF4-FFF2-40B4-BE49-F238E27FC236}">
              <a16:creationId xmlns:a16="http://schemas.microsoft.com/office/drawing/2014/main" id="{00000000-0008-0000-0000-0000FD1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678" name="Oval 13">
          <a:extLst>
            <a:ext uri="{FF2B5EF4-FFF2-40B4-BE49-F238E27FC236}">
              <a16:creationId xmlns:a16="http://schemas.microsoft.com/office/drawing/2014/main" id="{00000000-0008-0000-0000-0000FE1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7679" name="Oval 14">
          <a:extLst>
            <a:ext uri="{FF2B5EF4-FFF2-40B4-BE49-F238E27FC236}">
              <a16:creationId xmlns:a16="http://schemas.microsoft.com/office/drawing/2014/main" id="{00000000-0008-0000-0000-0000FF1D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7680" name="Oval 15">
          <a:extLst>
            <a:ext uri="{FF2B5EF4-FFF2-40B4-BE49-F238E27FC236}">
              <a16:creationId xmlns:a16="http://schemas.microsoft.com/office/drawing/2014/main" id="{00000000-0008-0000-0000-0000001E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681" name="Oval 16">
          <a:extLst>
            <a:ext uri="{FF2B5EF4-FFF2-40B4-BE49-F238E27FC236}">
              <a16:creationId xmlns:a16="http://schemas.microsoft.com/office/drawing/2014/main" id="{00000000-0008-0000-0000-0000011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7682" name="Text Box 1">
          <a:extLst>
            <a:ext uri="{FF2B5EF4-FFF2-40B4-BE49-F238E27FC236}">
              <a16:creationId xmlns:a16="http://schemas.microsoft.com/office/drawing/2014/main" id="{00000000-0008-0000-0000-0000021E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7683" name="Text Box 2">
          <a:extLst>
            <a:ext uri="{FF2B5EF4-FFF2-40B4-BE49-F238E27FC236}">
              <a16:creationId xmlns:a16="http://schemas.microsoft.com/office/drawing/2014/main" id="{00000000-0008-0000-0000-0000031E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684" name="Oval 7683">
          <a:extLst>
            <a:ext uri="{FF2B5EF4-FFF2-40B4-BE49-F238E27FC236}">
              <a16:creationId xmlns:a16="http://schemas.microsoft.com/office/drawing/2014/main" id="{00000000-0008-0000-0000-0000041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685" name="Oval 7684">
          <a:extLst>
            <a:ext uri="{FF2B5EF4-FFF2-40B4-BE49-F238E27FC236}">
              <a16:creationId xmlns:a16="http://schemas.microsoft.com/office/drawing/2014/main" id="{00000000-0008-0000-0000-0000051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686" name="Oval 7685">
          <a:extLst>
            <a:ext uri="{FF2B5EF4-FFF2-40B4-BE49-F238E27FC236}">
              <a16:creationId xmlns:a16="http://schemas.microsoft.com/office/drawing/2014/main" id="{00000000-0008-0000-0000-0000061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687" name="Oval 7686">
          <a:extLst>
            <a:ext uri="{FF2B5EF4-FFF2-40B4-BE49-F238E27FC236}">
              <a16:creationId xmlns:a16="http://schemas.microsoft.com/office/drawing/2014/main" id="{00000000-0008-0000-0000-0000071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7688" name="Oval 7687">
          <a:extLst>
            <a:ext uri="{FF2B5EF4-FFF2-40B4-BE49-F238E27FC236}">
              <a16:creationId xmlns:a16="http://schemas.microsoft.com/office/drawing/2014/main" id="{00000000-0008-0000-0000-0000081E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689" name="Oval 7688">
          <a:extLst>
            <a:ext uri="{FF2B5EF4-FFF2-40B4-BE49-F238E27FC236}">
              <a16:creationId xmlns:a16="http://schemas.microsoft.com/office/drawing/2014/main" id="{00000000-0008-0000-0000-0000091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690" name="Oval 7689">
          <a:extLst>
            <a:ext uri="{FF2B5EF4-FFF2-40B4-BE49-F238E27FC236}">
              <a16:creationId xmlns:a16="http://schemas.microsoft.com/office/drawing/2014/main" id="{00000000-0008-0000-0000-00000A1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691" name="Oval 7690">
          <a:extLst>
            <a:ext uri="{FF2B5EF4-FFF2-40B4-BE49-F238E27FC236}">
              <a16:creationId xmlns:a16="http://schemas.microsoft.com/office/drawing/2014/main" id="{00000000-0008-0000-0000-00000B1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692" name="Oval 7691">
          <a:extLst>
            <a:ext uri="{FF2B5EF4-FFF2-40B4-BE49-F238E27FC236}">
              <a16:creationId xmlns:a16="http://schemas.microsoft.com/office/drawing/2014/main" id="{00000000-0008-0000-0000-00000C1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693" name="Oval 7692">
          <a:extLst>
            <a:ext uri="{FF2B5EF4-FFF2-40B4-BE49-F238E27FC236}">
              <a16:creationId xmlns:a16="http://schemas.microsoft.com/office/drawing/2014/main" id="{00000000-0008-0000-0000-00000D1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694" name="Oval 7693">
          <a:extLst>
            <a:ext uri="{FF2B5EF4-FFF2-40B4-BE49-F238E27FC236}">
              <a16:creationId xmlns:a16="http://schemas.microsoft.com/office/drawing/2014/main" id="{00000000-0008-0000-0000-00000E1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7695" name="Oval 7694">
          <a:extLst>
            <a:ext uri="{FF2B5EF4-FFF2-40B4-BE49-F238E27FC236}">
              <a16:creationId xmlns:a16="http://schemas.microsoft.com/office/drawing/2014/main" id="{00000000-0008-0000-0000-00000F1E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7696" name="Oval 7695">
          <a:extLst>
            <a:ext uri="{FF2B5EF4-FFF2-40B4-BE49-F238E27FC236}">
              <a16:creationId xmlns:a16="http://schemas.microsoft.com/office/drawing/2014/main" id="{00000000-0008-0000-0000-0000101E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697" name="Oval 7696">
          <a:extLst>
            <a:ext uri="{FF2B5EF4-FFF2-40B4-BE49-F238E27FC236}">
              <a16:creationId xmlns:a16="http://schemas.microsoft.com/office/drawing/2014/main" id="{00000000-0008-0000-0000-0000111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7698" name="Text Box 1">
          <a:extLst>
            <a:ext uri="{FF2B5EF4-FFF2-40B4-BE49-F238E27FC236}">
              <a16:creationId xmlns:a16="http://schemas.microsoft.com/office/drawing/2014/main" id="{00000000-0008-0000-0000-0000121E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7699" name="Text Box 2">
          <a:extLst>
            <a:ext uri="{FF2B5EF4-FFF2-40B4-BE49-F238E27FC236}">
              <a16:creationId xmlns:a16="http://schemas.microsoft.com/office/drawing/2014/main" id="{00000000-0008-0000-0000-0000131E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700" name="Oval 3">
          <a:extLst>
            <a:ext uri="{FF2B5EF4-FFF2-40B4-BE49-F238E27FC236}">
              <a16:creationId xmlns:a16="http://schemas.microsoft.com/office/drawing/2014/main" id="{00000000-0008-0000-0000-0000141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701" name="Oval 4">
          <a:extLst>
            <a:ext uri="{FF2B5EF4-FFF2-40B4-BE49-F238E27FC236}">
              <a16:creationId xmlns:a16="http://schemas.microsoft.com/office/drawing/2014/main" id="{00000000-0008-0000-0000-0000151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702" name="Oval 5">
          <a:extLst>
            <a:ext uri="{FF2B5EF4-FFF2-40B4-BE49-F238E27FC236}">
              <a16:creationId xmlns:a16="http://schemas.microsoft.com/office/drawing/2014/main" id="{00000000-0008-0000-0000-0000161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703" name="Oval 6">
          <a:extLst>
            <a:ext uri="{FF2B5EF4-FFF2-40B4-BE49-F238E27FC236}">
              <a16:creationId xmlns:a16="http://schemas.microsoft.com/office/drawing/2014/main" id="{00000000-0008-0000-0000-0000171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7704" name="Oval 7">
          <a:extLst>
            <a:ext uri="{FF2B5EF4-FFF2-40B4-BE49-F238E27FC236}">
              <a16:creationId xmlns:a16="http://schemas.microsoft.com/office/drawing/2014/main" id="{00000000-0008-0000-0000-0000181E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705" name="Oval 8">
          <a:extLst>
            <a:ext uri="{FF2B5EF4-FFF2-40B4-BE49-F238E27FC236}">
              <a16:creationId xmlns:a16="http://schemas.microsoft.com/office/drawing/2014/main" id="{00000000-0008-0000-0000-0000191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706" name="Oval 9">
          <a:extLst>
            <a:ext uri="{FF2B5EF4-FFF2-40B4-BE49-F238E27FC236}">
              <a16:creationId xmlns:a16="http://schemas.microsoft.com/office/drawing/2014/main" id="{00000000-0008-0000-0000-00001A1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707" name="Oval 10">
          <a:extLst>
            <a:ext uri="{FF2B5EF4-FFF2-40B4-BE49-F238E27FC236}">
              <a16:creationId xmlns:a16="http://schemas.microsoft.com/office/drawing/2014/main" id="{00000000-0008-0000-0000-00001B1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708" name="Oval 11">
          <a:extLst>
            <a:ext uri="{FF2B5EF4-FFF2-40B4-BE49-F238E27FC236}">
              <a16:creationId xmlns:a16="http://schemas.microsoft.com/office/drawing/2014/main" id="{00000000-0008-0000-0000-00001C1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709" name="Oval 12">
          <a:extLst>
            <a:ext uri="{FF2B5EF4-FFF2-40B4-BE49-F238E27FC236}">
              <a16:creationId xmlns:a16="http://schemas.microsoft.com/office/drawing/2014/main" id="{00000000-0008-0000-0000-00001D1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710" name="Oval 13">
          <a:extLst>
            <a:ext uri="{FF2B5EF4-FFF2-40B4-BE49-F238E27FC236}">
              <a16:creationId xmlns:a16="http://schemas.microsoft.com/office/drawing/2014/main" id="{00000000-0008-0000-0000-00001E1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7711" name="Oval 14">
          <a:extLst>
            <a:ext uri="{FF2B5EF4-FFF2-40B4-BE49-F238E27FC236}">
              <a16:creationId xmlns:a16="http://schemas.microsoft.com/office/drawing/2014/main" id="{00000000-0008-0000-0000-00001F1E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7712" name="Oval 15">
          <a:extLst>
            <a:ext uri="{FF2B5EF4-FFF2-40B4-BE49-F238E27FC236}">
              <a16:creationId xmlns:a16="http://schemas.microsoft.com/office/drawing/2014/main" id="{00000000-0008-0000-0000-0000201E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713" name="Oval 16">
          <a:extLst>
            <a:ext uri="{FF2B5EF4-FFF2-40B4-BE49-F238E27FC236}">
              <a16:creationId xmlns:a16="http://schemas.microsoft.com/office/drawing/2014/main" id="{00000000-0008-0000-0000-0000211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7714" name="Text Box 1">
          <a:extLst>
            <a:ext uri="{FF2B5EF4-FFF2-40B4-BE49-F238E27FC236}">
              <a16:creationId xmlns:a16="http://schemas.microsoft.com/office/drawing/2014/main" id="{00000000-0008-0000-0000-0000221E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7715" name="Text Box 2">
          <a:extLst>
            <a:ext uri="{FF2B5EF4-FFF2-40B4-BE49-F238E27FC236}">
              <a16:creationId xmlns:a16="http://schemas.microsoft.com/office/drawing/2014/main" id="{00000000-0008-0000-0000-0000231E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716" name="Oval 3">
          <a:extLst>
            <a:ext uri="{FF2B5EF4-FFF2-40B4-BE49-F238E27FC236}">
              <a16:creationId xmlns:a16="http://schemas.microsoft.com/office/drawing/2014/main" id="{00000000-0008-0000-0000-0000241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717" name="Oval 4">
          <a:extLst>
            <a:ext uri="{FF2B5EF4-FFF2-40B4-BE49-F238E27FC236}">
              <a16:creationId xmlns:a16="http://schemas.microsoft.com/office/drawing/2014/main" id="{00000000-0008-0000-0000-0000251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718" name="Oval 5">
          <a:extLst>
            <a:ext uri="{FF2B5EF4-FFF2-40B4-BE49-F238E27FC236}">
              <a16:creationId xmlns:a16="http://schemas.microsoft.com/office/drawing/2014/main" id="{00000000-0008-0000-0000-0000261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719" name="Oval 6">
          <a:extLst>
            <a:ext uri="{FF2B5EF4-FFF2-40B4-BE49-F238E27FC236}">
              <a16:creationId xmlns:a16="http://schemas.microsoft.com/office/drawing/2014/main" id="{00000000-0008-0000-0000-0000271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7720" name="Oval 7">
          <a:extLst>
            <a:ext uri="{FF2B5EF4-FFF2-40B4-BE49-F238E27FC236}">
              <a16:creationId xmlns:a16="http://schemas.microsoft.com/office/drawing/2014/main" id="{00000000-0008-0000-0000-0000281E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721" name="Oval 8">
          <a:extLst>
            <a:ext uri="{FF2B5EF4-FFF2-40B4-BE49-F238E27FC236}">
              <a16:creationId xmlns:a16="http://schemas.microsoft.com/office/drawing/2014/main" id="{00000000-0008-0000-0000-0000291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722" name="Oval 9">
          <a:extLst>
            <a:ext uri="{FF2B5EF4-FFF2-40B4-BE49-F238E27FC236}">
              <a16:creationId xmlns:a16="http://schemas.microsoft.com/office/drawing/2014/main" id="{00000000-0008-0000-0000-00002A1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723" name="Oval 10">
          <a:extLst>
            <a:ext uri="{FF2B5EF4-FFF2-40B4-BE49-F238E27FC236}">
              <a16:creationId xmlns:a16="http://schemas.microsoft.com/office/drawing/2014/main" id="{00000000-0008-0000-0000-00002B1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724" name="Oval 11">
          <a:extLst>
            <a:ext uri="{FF2B5EF4-FFF2-40B4-BE49-F238E27FC236}">
              <a16:creationId xmlns:a16="http://schemas.microsoft.com/office/drawing/2014/main" id="{00000000-0008-0000-0000-00002C1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725" name="Oval 12">
          <a:extLst>
            <a:ext uri="{FF2B5EF4-FFF2-40B4-BE49-F238E27FC236}">
              <a16:creationId xmlns:a16="http://schemas.microsoft.com/office/drawing/2014/main" id="{00000000-0008-0000-0000-00002D1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726" name="Oval 13">
          <a:extLst>
            <a:ext uri="{FF2B5EF4-FFF2-40B4-BE49-F238E27FC236}">
              <a16:creationId xmlns:a16="http://schemas.microsoft.com/office/drawing/2014/main" id="{00000000-0008-0000-0000-00002E1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7727" name="Oval 14">
          <a:extLst>
            <a:ext uri="{FF2B5EF4-FFF2-40B4-BE49-F238E27FC236}">
              <a16:creationId xmlns:a16="http://schemas.microsoft.com/office/drawing/2014/main" id="{00000000-0008-0000-0000-00002F1E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7728" name="Oval 15">
          <a:extLst>
            <a:ext uri="{FF2B5EF4-FFF2-40B4-BE49-F238E27FC236}">
              <a16:creationId xmlns:a16="http://schemas.microsoft.com/office/drawing/2014/main" id="{00000000-0008-0000-0000-0000301E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729" name="Oval 16">
          <a:extLst>
            <a:ext uri="{FF2B5EF4-FFF2-40B4-BE49-F238E27FC236}">
              <a16:creationId xmlns:a16="http://schemas.microsoft.com/office/drawing/2014/main" id="{00000000-0008-0000-0000-0000311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7730" name="Text Box 1">
          <a:extLst>
            <a:ext uri="{FF2B5EF4-FFF2-40B4-BE49-F238E27FC236}">
              <a16:creationId xmlns:a16="http://schemas.microsoft.com/office/drawing/2014/main" id="{00000000-0008-0000-0000-0000321E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7731" name="Text Box 2">
          <a:extLst>
            <a:ext uri="{FF2B5EF4-FFF2-40B4-BE49-F238E27FC236}">
              <a16:creationId xmlns:a16="http://schemas.microsoft.com/office/drawing/2014/main" id="{00000000-0008-0000-0000-0000331E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732" name="Oval 3">
          <a:extLst>
            <a:ext uri="{FF2B5EF4-FFF2-40B4-BE49-F238E27FC236}">
              <a16:creationId xmlns:a16="http://schemas.microsoft.com/office/drawing/2014/main" id="{00000000-0008-0000-0000-0000341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733" name="Oval 4">
          <a:extLst>
            <a:ext uri="{FF2B5EF4-FFF2-40B4-BE49-F238E27FC236}">
              <a16:creationId xmlns:a16="http://schemas.microsoft.com/office/drawing/2014/main" id="{00000000-0008-0000-0000-0000351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734" name="Oval 5">
          <a:extLst>
            <a:ext uri="{FF2B5EF4-FFF2-40B4-BE49-F238E27FC236}">
              <a16:creationId xmlns:a16="http://schemas.microsoft.com/office/drawing/2014/main" id="{00000000-0008-0000-0000-0000361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735" name="Oval 6">
          <a:extLst>
            <a:ext uri="{FF2B5EF4-FFF2-40B4-BE49-F238E27FC236}">
              <a16:creationId xmlns:a16="http://schemas.microsoft.com/office/drawing/2014/main" id="{00000000-0008-0000-0000-0000371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7736" name="Oval 7">
          <a:extLst>
            <a:ext uri="{FF2B5EF4-FFF2-40B4-BE49-F238E27FC236}">
              <a16:creationId xmlns:a16="http://schemas.microsoft.com/office/drawing/2014/main" id="{00000000-0008-0000-0000-0000381E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737" name="Oval 8">
          <a:extLst>
            <a:ext uri="{FF2B5EF4-FFF2-40B4-BE49-F238E27FC236}">
              <a16:creationId xmlns:a16="http://schemas.microsoft.com/office/drawing/2014/main" id="{00000000-0008-0000-0000-0000391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738" name="Oval 9">
          <a:extLst>
            <a:ext uri="{FF2B5EF4-FFF2-40B4-BE49-F238E27FC236}">
              <a16:creationId xmlns:a16="http://schemas.microsoft.com/office/drawing/2014/main" id="{00000000-0008-0000-0000-00003A1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739" name="Oval 10">
          <a:extLst>
            <a:ext uri="{FF2B5EF4-FFF2-40B4-BE49-F238E27FC236}">
              <a16:creationId xmlns:a16="http://schemas.microsoft.com/office/drawing/2014/main" id="{00000000-0008-0000-0000-00003B1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740" name="Oval 11">
          <a:extLst>
            <a:ext uri="{FF2B5EF4-FFF2-40B4-BE49-F238E27FC236}">
              <a16:creationId xmlns:a16="http://schemas.microsoft.com/office/drawing/2014/main" id="{00000000-0008-0000-0000-00003C1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741" name="Oval 12">
          <a:extLst>
            <a:ext uri="{FF2B5EF4-FFF2-40B4-BE49-F238E27FC236}">
              <a16:creationId xmlns:a16="http://schemas.microsoft.com/office/drawing/2014/main" id="{00000000-0008-0000-0000-00003D1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742" name="Oval 13">
          <a:extLst>
            <a:ext uri="{FF2B5EF4-FFF2-40B4-BE49-F238E27FC236}">
              <a16:creationId xmlns:a16="http://schemas.microsoft.com/office/drawing/2014/main" id="{00000000-0008-0000-0000-00003E1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7743" name="Oval 14">
          <a:extLst>
            <a:ext uri="{FF2B5EF4-FFF2-40B4-BE49-F238E27FC236}">
              <a16:creationId xmlns:a16="http://schemas.microsoft.com/office/drawing/2014/main" id="{00000000-0008-0000-0000-00003F1E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7744" name="Oval 15">
          <a:extLst>
            <a:ext uri="{FF2B5EF4-FFF2-40B4-BE49-F238E27FC236}">
              <a16:creationId xmlns:a16="http://schemas.microsoft.com/office/drawing/2014/main" id="{00000000-0008-0000-0000-0000401E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745" name="Oval 16">
          <a:extLst>
            <a:ext uri="{FF2B5EF4-FFF2-40B4-BE49-F238E27FC236}">
              <a16:creationId xmlns:a16="http://schemas.microsoft.com/office/drawing/2014/main" id="{00000000-0008-0000-0000-0000411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7746" name="Text Box 1">
          <a:extLst>
            <a:ext uri="{FF2B5EF4-FFF2-40B4-BE49-F238E27FC236}">
              <a16:creationId xmlns:a16="http://schemas.microsoft.com/office/drawing/2014/main" id="{00000000-0008-0000-0000-0000421E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7747" name="Text Box 2">
          <a:extLst>
            <a:ext uri="{FF2B5EF4-FFF2-40B4-BE49-F238E27FC236}">
              <a16:creationId xmlns:a16="http://schemas.microsoft.com/office/drawing/2014/main" id="{00000000-0008-0000-0000-0000431E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748" name="Oval 3">
          <a:extLst>
            <a:ext uri="{FF2B5EF4-FFF2-40B4-BE49-F238E27FC236}">
              <a16:creationId xmlns:a16="http://schemas.microsoft.com/office/drawing/2014/main" id="{00000000-0008-0000-0000-0000441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749" name="Oval 4">
          <a:extLst>
            <a:ext uri="{FF2B5EF4-FFF2-40B4-BE49-F238E27FC236}">
              <a16:creationId xmlns:a16="http://schemas.microsoft.com/office/drawing/2014/main" id="{00000000-0008-0000-0000-0000451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750" name="Oval 5">
          <a:extLst>
            <a:ext uri="{FF2B5EF4-FFF2-40B4-BE49-F238E27FC236}">
              <a16:creationId xmlns:a16="http://schemas.microsoft.com/office/drawing/2014/main" id="{00000000-0008-0000-0000-0000461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751" name="Oval 6">
          <a:extLst>
            <a:ext uri="{FF2B5EF4-FFF2-40B4-BE49-F238E27FC236}">
              <a16:creationId xmlns:a16="http://schemas.microsoft.com/office/drawing/2014/main" id="{00000000-0008-0000-0000-0000471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7752" name="Oval 7">
          <a:extLst>
            <a:ext uri="{FF2B5EF4-FFF2-40B4-BE49-F238E27FC236}">
              <a16:creationId xmlns:a16="http://schemas.microsoft.com/office/drawing/2014/main" id="{00000000-0008-0000-0000-0000481E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753" name="Oval 8">
          <a:extLst>
            <a:ext uri="{FF2B5EF4-FFF2-40B4-BE49-F238E27FC236}">
              <a16:creationId xmlns:a16="http://schemas.microsoft.com/office/drawing/2014/main" id="{00000000-0008-0000-0000-0000491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754" name="Oval 9">
          <a:extLst>
            <a:ext uri="{FF2B5EF4-FFF2-40B4-BE49-F238E27FC236}">
              <a16:creationId xmlns:a16="http://schemas.microsoft.com/office/drawing/2014/main" id="{00000000-0008-0000-0000-00004A1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755" name="Oval 10">
          <a:extLst>
            <a:ext uri="{FF2B5EF4-FFF2-40B4-BE49-F238E27FC236}">
              <a16:creationId xmlns:a16="http://schemas.microsoft.com/office/drawing/2014/main" id="{00000000-0008-0000-0000-00004B1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756" name="Oval 11">
          <a:extLst>
            <a:ext uri="{FF2B5EF4-FFF2-40B4-BE49-F238E27FC236}">
              <a16:creationId xmlns:a16="http://schemas.microsoft.com/office/drawing/2014/main" id="{00000000-0008-0000-0000-00004C1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757" name="Oval 12">
          <a:extLst>
            <a:ext uri="{FF2B5EF4-FFF2-40B4-BE49-F238E27FC236}">
              <a16:creationId xmlns:a16="http://schemas.microsoft.com/office/drawing/2014/main" id="{00000000-0008-0000-0000-00004D1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758" name="Oval 13">
          <a:extLst>
            <a:ext uri="{FF2B5EF4-FFF2-40B4-BE49-F238E27FC236}">
              <a16:creationId xmlns:a16="http://schemas.microsoft.com/office/drawing/2014/main" id="{00000000-0008-0000-0000-00004E1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7759" name="Oval 14">
          <a:extLst>
            <a:ext uri="{FF2B5EF4-FFF2-40B4-BE49-F238E27FC236}">
              <a16:creationId xmlns:a16="http://schemas.microsoft.com/office/drawing/2014/main" id="{00000000-0008-0000-0000-00004F1E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7760" name="Oval 15">
          <a:extLst>
            <a:ext uri="{FF2B5EF4-FFF2-40B4-BE49-F238E27FC236}">
              <a16:creationId xmlns:a16="http://schemas.microsoft.com/office/drawing/2014/main" id="{00000000-0008-0000-0000-0000501E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761" name="Oval 16">
          <a:extLst>
            <a:ext uri="{FF2B5EF4-FFF2-40B4-BE49-F238E27FC236}">
              <a16:creationId xmlns:a16="http://schemas.microsoft.com/office/drawing/2014/main" id="{00000000-0008-0000-0000-0000511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7762" name="Text Box 1">
          <a:extLst>
            <a:ext uri="{FF2B5EF4-FFF2-40B4-BE49-F238E27FC236}">
              <a16:creationId xmlns:a16="http://schemas.microsoft.com/office/drawing/2014/main" id="{00000000-0008-0000-0000-0000521E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7763" name="Text Box 2">
          <a:extLst>
            <a:ext uri="{FF2B5EF4-FFF2-40B4-BE49-F238E27FC236}">
              <a16:creationId xmlns:a16="http://schemas.microsoft.com/office/drawing/2014/main" id="{00000000-0008-0000-0000-0000531E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764" name="Oval 3">
          <a:extLst>
            <a:ext uri="{FF2B5EF4-FFF2-40B4-BE49-F238E27FC236}">
              <a16:creationId xmlns:a16="http://schemas.microsoft.com/office/drawing/2014/main" id="{00000000-0008-0000-0000-0000541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765" name="Oval 4">
          <a:extLst>
            <a:ext uri="{FF2B5EF4-FFF2-40B4-BE49-F238E27FC236}">
              <a16:creationId xmlns:a16="http://schemas.microsoft.com/office/drawing/2014/main" id="{00000000-0008-0000-0000-0000551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766" name="Oval 5">
          <a:extLst>
            <a:ext uri="{FF2B5EF4-FFF2-40B4-BE49-F238E27FC236}">
              <a16:creationId xmlns:a16="http://schemas.microsoft.com/office/drawing/2014/main" id="{00000000-0008-0000-0000-0000561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767" name="Oval 6">
          <a:extLst>
            <a:ext uri="{FF2B5EF4-FFF2-40B4-BE49-F238E27FC236}">
              <a16:creationId xmlns:a16="http://schemas.microsoft.com/office/drawing/2014/main" id="{00000000-0008-0000-0000-0000571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7768" name="Oval 7">
          <a:extLst>
            <a:ext uri="{FF2B5EF4-FFF2-40B4-BE49-F238E27FC236}">
              <a16:creationId xmlns:a16="http://schemas.microsoft.com/office/drawing/2014/main" id="{00000000-0008-0000-0000-0000581E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769" name="Oval 8">
          <a:extLst>
            <a:ext uri="{FF2B5EF4-FFF2-40B4-BE49-F238E27FC236}">
              <a16:creationId xmlns:a16="http://schemas.microsoft.com/office/drawing/2014/main" id="{00000000-0008-0000-0000-0000591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770" name="Oval 9">
          <a:extLst>
            <a:ext uri="{FF2B5EF4-FFF2-40B4-BE49-F238E27FC236}">
              <a16:creationId xmlns:a16="http://schemas.microsoft.com/office/drawing/2014/main" id="{00000000-0008-0000-0000-00005A1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771" name="Oval 10">
          <a:extLst>
            <a:ext uri="{FF2B5EF4-FFF2-40B4-BE49-F238E27FC236}">
              <a16:creationId xmlns:a16="http://schemas.microsoft.com/office/drawing/2014/main" id="{00000000-0008-0000-0000-00005B1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772" name="Oval 11">
          <a:extLst>
            <a:ext uri="{FF2B5EF4-FFF2-40B4-BE49-F238E27FC236}">
              <a16:creationId xmlns:a16="http://schemas.microsoft.com/office/drawing/2014/main" id="{00000000-0008-0000-0000-00005C1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773" name="Oval 12">
          <a:extLst>
            <a:ext uri="{FF2B5EF4-FFF2-40B4-BE49-F238E27FC236}">
              <a16:creationId xmlns:a16="http://schemas.microsoft.com/office/drawing/2014/main" id="{00000000-0008-0000-0000-00005D1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774" name="Oval 13">
          <a:extLst>
            <a:ext uri="{FF2B5EF4-FFF2-40B4-BE49-F238E27FC236}">
              <a16:creationId xmlns:a16="http://schemas.microsoft.com/office/drawing/2014/main" id="{00000000-0008-0000-0000-00005E1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7775" name="Oval 14">
          <a:extLst>
            <a:ext uri="{FF2B5EF4-FFF2-40B4-BE49-F238E27FC236}">
              <a16:creationId xmlns:a16="http://schemas.microsoft.com/office/drawing/2014/main" id="{00000000-0008-0000-0000-00005F1E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7776" name="Oval 15">
          <a:extLst>
            <a:ext uri="{FF2B5EF4-FFF2-40B4-BE49-F238E27FC236}">
              <a16:creationId xmlns:a16="http://schemas.microsoft.com/office/drawing/2014/main" id="{00000000-0008-0000-0000-0000601E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777" name="Oval 16">
          <a:extLst>
            <a:ext uri="{FF2B5EF4-FFF2-40B4-BE49-F238E27FC236}">
              <a16:creationId xmlns:a16="http://schemas.microsoft.com/office/drawing/2014/main" id="{00000000-0008-0000-0000-0000611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7778" name="Text Box 1">
          <a:extLst>
            <a:ext uri="{FF2B5EF4-FFF2-40B4-BE49-F238E27FC236}">
              <a16:creationId xmlns:a16="http://schemas.microsoft.com/office/drawing/2014/main" id="{00000000-0008-0000-0000-0000621E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7779" name="Text Box 2">
          <a:extLst>
            <a:ext uri="{FF2B5EF4-FFF2-40B4-BE49-F238E27FC236}">
              <a16:creationId xmlns:a16="http://schemas.microsoft.com/office/drawing/2014/main" id="{00000000-0008-0000-0000-0000631E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780" name="Oval 3">
          <a:extLst>
            <a:ext uri="{FF2B5EF4-FFF2-40B4-BE49-F238E27FC236}">
              <a16:creationId xmlns:a16="http://schemas.microsoft.com/office/drawing/2014/main" id="{00000000-0008-0000-0000-0000641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781" name="Oval 4">
          <a:extLst>
            <a:ext uri="{FF2B5EF4-FFF2-40B4-BE49-F238E27FC236}">
              <a16:creationId xmlns:a16="http://schemas.microsoft.com/office/drawing/2014/main" id="{00000000-0008-0000-0000-0000651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782" name="Oval 5">
          <a:extLst>
            <a:ext uri="{FF2B5EF4-FFF2-40B4-BE49-F238E27FC236}">
              <a16:creationId xmlns:a16="http://schemas.microsoft.com/office/drawing/2014/main" id="{00000000-0008-0000-0000-0000661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783" name="Oval 6">
          <a:extLst>
            <a:ext uri="{FF2B5EF4-FFF2-40B4-BE49-F238E27FC236}">
              <a16:creationId xmlns:a16="http://schemas.microsoft.com/office/drawing/2014/main" id="{00000000-0008-0000-0000-0000671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7784" name="Oval 7">
          <a:extLst>
            <a:ext uri="{FF2B5EF4-FFF2-40B4-BE49-F238E27FC236}">
              <a16:creationId xmlns:a16="http://schemas.microsoft.com/office/drawing/2014/main" id="{00000000-0008-0000-0000-0000681E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785" name="Oval 8">
          <a:extLst>
            <a:ext uri="{FF2B5EF4-FFF2-40B4-BE49-F238E27FC236}">
              <a16:creationId xmlns:a16="http://schemas.microsoft.com/office/drawing/2014/main" id="{00000000-0008-0000-0000-0000691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786" name="Oval 9">
          <a:extLst>
            <a:ext uri="{FF2B5EF4-FFF2-40B4-BE49-F238E27FC236}">
              <a16:creationId xmlns:a16="http://schemas.microsoft.com/office/drawing/2014/main" id="{00000000-0008-0000-0000-00006A1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787" name="Oval 10">
          <a:extLst>
            <a:ext uri="{FF2B5EF4-FFF2-40B4-BE49-F238E27FC236}">
              <a16:creationId xmlns:a16="http://schemas.microsoft.com/office/drawing/2014/main" id="{00000000-0008-0000-0000-00006B1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788" name="Oval 11">
          <a:extLst>
            <a:ext uri="{FF2B5EF4-FFF2-40B4-BE49-F238E27FC236}">
              <a16:creationId xmlns:a16="http://schemas.microsoft.com/office/drawing/2014/main" id="{00000000-0008-0000-0000-00006C1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789" name="Oval 12">
          <a:extLst>
            <a:ext uri="{FF2B5EF4-FFF2-40B4-BE49-F238E27FC236}">
              <a16:creationId xmlns:a16="http://schemas.microsoft.com/office/drawing/2014/main" id="{00000000-0008-0000-0000-00006D1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790" name="Oval 13">
          <a:extLst>
            <a:ext uri="{FF2B5EF4-FFF2-40B4-BE49-F238E27FC236}">
              <a16:creationId xmlns:a16="http://schemas.microsoft.com/office/drawing/2014/main" id="{00000000-0008-0000-0000-00006E1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7791" name="Oval 14">
          <a:extLst>
            <a:ext uri="{FF2B5EF4-FFF2-40B4-BE49-F238E27FC236}">
              <a16:creationId xmlns:a16="http://schemas.microsoft.com/office/drawing/2014/main" id="{00000000-0008-0000-0000-00006F1E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7792" name="Oval 15">
          <a:extLst>
            <a:ext uri="{FF2B5EF4-FFF2-40B4-BE49-F238E27FC236}">
              <a16:creationId xmlns:a16="http://schemas.microsoft.com/office/drawing/2014/main" id="{00000000-0008-0000-0000-0000701E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793" name="Oval 16">
          <a:extLst>
            <a:ext uri="{FF2B5EF4-FFF2-40B4-BE49-F238E27FC236}">
              <a16:creationId xmlns:a16="http://schemas.microsoft.com/office/drawing/2014/main" id="{00000000-0008-0000-0000-0000711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7794" name="Text Box 1">
          <a:extLst>
            <a:ext uri="{FF2B5EF4-FFF2-40B4-BE49-F238E27FC236}">
              <a16:creationId xmlns:a16="http://schemas.microsoft.com/office/drawing/2014/main" id="{00000000-0008-0000-0000-0000721E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7795" name="Text Box 2">
          <a:extLst>
            <a:ext uri="{FF2B5EF4-FFF2-40B4-BE49-F238E27FC236}">
              <a16:creationId xmlns:a16="http://schemas.microsoft.com/office/drawing/2014/main" id="{00000000-0008-0000-0000-0000731E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796" name="Oval 3">
          <a:extLst>
            <a:ext uri="{FF2B5EF4-FFF2-40B4-BE49-F238E27FC236}">
              <a16:creationId xmlns:a16="http://schemas.microsoft.com/office/drawing/2014/main" id="{00000000-0008-0000-0000-0000741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797" name="Oval 4">
          <a:extLst>
            <a:ext uri="{FF2B5EF4-FFF2-40B4-BE49-F238E27FC236}">
              <a16:creationId xmlns:a16="http://schemas.microsoft.com/office/drawing/2014/main" id="{00000000-0008-0000-0000-0000751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798" name="Oval 5">
          <a:extLst>
            <a:ext uri="{FF2B5EF4-FFF2-40B4-BE49-F238E27FC236}">
              <a16:creationId xmlns:a16="http://schemas.microsoft.com/office/drawing/2014/main" id="{00000000-0008-0000-0000-0000761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799" name="Oval 6">
          <a:extLst>
            <a:ext uri="{FF2B5EF4-FFF2-40B4-BE49-F238E27FC236}">
              <a16:creationId xmlns:a16="http://schemas.microsoft.com/office/drawing/2014/main" id="{00000000-0008-0000-0000-0000771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7800" name="Oval 7">
          <a:extLst>
            <a:ext uri="{FF2B5EF4-FFF2-40B4-BE49-F238E27FC236}">
              <a16:creationId xmlns:a16="http://schemas.microsoft.com/office/drawing/2014/main" id="{00000000-0008-0000-0000-0000781E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801" name="Oval 8">
          <a:extLst>
            <a:ext uri="{FF2B5EF4-FFF2-40B4-BE49-F238E27FC236}">
              <a16:creationId xmlns:a16="http://schemas.microsoft.com/office/drawing/2014/main" id="{00000000-0008-0000-0000-0000791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802" name="Oval 9">
          <a:extLst>
            <a:ext uri="{FF2B5EF4-FFF2-40B4-BE49-F238E27FC236}">
              <a16:creationId xmlns:a16="http://schemas.microsoft.com/office/drawing/2014/main" id="{00000000-0008-0000-0000-00007A1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803" name="Oval 10">
          <a:extLst>
            <a:ext uri="{FF2B5EF4-FFF2-40B4-BE49-F238E27FC236}">
              <a16:creationId xmlns:a16="http://schemas.microsoft.com/office/drawing/2014/main" id="{00000000-0008-0000-0000-00007B1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804" name="Oval 11">
          <a:extLst>
            <a:ext uri="{FF2B5EF4-FFF2-40B4-BE49-F238E27FC236}">
              <a16:creationId xmlns:a16="http://schemas.microsoft.com/office/drawing/2014/main" id="{00000000-0008-0000-0000-00007C1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805" name="Oval 12">
          <a:extLst>
            <a:ext uri="{FF2B5EF4-FFF2-40B4-BE49-F238E27FC236}">
              <a16:creationId xmlns:a16="http://schemas.microsoft.com/office/drawing/2014/main" id="{00000000-0008-0000-0000-00007D1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806" name="Oval 13">
          <a:extLst>
            <a:ext uri="{FF2B5EF4-FFF2-40B4-BE49-F238E27FC236}">
              <a16:creationId xmlns:a16="http://schemas.microsoft.com/office/drawing/2014/main" id="{00000000-0008-0000-0000-00007E1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7807" name="Oval 14">
          <a:extLst>
            <a:ext uri="{FF2B5EF4-FFF2-40B4-BE49-F238E27FC236}">
              <a16:creationId xmlns:a16="http://schemas.microsoft.com/office/drawing/2014/main" id="{00000000-0008-0000-0000-00007F1E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7808" name="Oval 15">
          <a:extLst>
            <a:ext uri="{FF2B5EF4-FFF2-40B4-BE49-F238E27FC236}">
              <a16:creationId xmlns:a16="http://schemas.microsoft.com/office/drawing/2014/main" id="{00000000-0008-0000-0000-0000801E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809" name="Oval 16">
          <a:extLst>
            <a:ext uri="{FF2B5EF4-FFF2-40B4-BE49-F238E27FC236}">
              <a16:creationId xmlns:a16="http://schemas.microsoft.com/office/drawing/2014/main" id="{00000000-0008-0000-0000-0000811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7810" name="Text Box 1">
          <a:extLst>
            <a:ext uri="{FF2B5EF4-FFF2-40B4-BE49-F238E27FC236}">
              <a16:creationId xmlns:a16="http://schemas.microsoft.com/office/drawing/2014/main" id="{00000000-0008-0000-0000-0000821E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7811" name="Text Box 2">
          <a:extLst>
            <a:ext uri="{FF2B5EF4-FFF2-40B4-BE49-F238E27FC236}">
              <a16:creationId xmlns:a16="http://schemas.microsoft.com/office/drawing/2014/main" id="{00000000-0008-0000-0000-0000831E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812" name="Oval 3">
          <a:extLst>
            <a:ext uri="{FF2B5EF4-FFF2-40B4-BE49-F238E27FC236}">
              <a16:creationId xmlns:a16="http://schemas.microsoft.com/office/drawing/2014/main" id="{00000000-0008-0000-0000-0000841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813" name="Oval 4">
          <a:extLst>
            <a:ext uri="{FF2B5EF4-FFF2-40B4-BE49-F238E27FC236}">
              <a16:creationId xmlns:a16="http://schemas.microsoft.com/office/drawing/2014/main" id="{00000000-0008-0000-0000-0000851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814" name="Oval 5">
          <a:extLst>
            <a:ext uri="{FF2B5EF4-FFF2-40B4-BE49-F238E27FC236}">
              <a16:creationId xmlns:a16="http://schemas.microsoft.com/office/drawing/2014/main" id="{00000000-0008-0000-0000-0000861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815" name="Oval 6">
          <a:extLst>
            <a:ext uri="{FF2B5EF4-FFF2-40B4-BE49-F238E27FC236}">
              <a16:creationId xmlns:a16="http://schemas.microsoft.com/office/drawing/2014/main" id="{00000000-0008-0000-0000-0000871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7816" name="Oval 7">
          <a:extLst>
            <a:ext uri="{FF2B5EF4-FFF2-40B4-BE49-F238E27FC236}">
              <a16:creationId xmlns:a16="http://schemas.microsoft.com/office/drawing/2014/main" id="{00000000-0008-0000-0000-0000881E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817" name="Oval 8">
          <a:extLst>
            <a:ext uri="{FF2B5EF4-FFF2-40B4-BE49-F238E27FC236}">
              <a16:creationId xmlns:a16="http://schemas.microsoft.com/office/drawing/2014/main" id="{00000000-0008-0000-0000-0000891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818" name="Oval 9">
          <a:extLst>
            <a:ext uri="{FF2B5EF4-FFF2-40B4-BE49-F238E27FC236}">
              <a16:creationId xmlns:a16="http://schemas.microsoft.com/office/drawing/2014/main" id="{00000000-0008-0000-0000-00008A1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819" name="Oval 10">
          <a:extLst>
            <a:ext uri="{FF2B5EF4-FFF2-40B4-BE49-F238E27FC236}">
              <a16:creationId xmlns:a16="http://schemas.microsoft.com/office/drawing/2014/main" id="{00000000-0008-0000-0000-00008B1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820" name="Oval 11">
          <a:extLst>
            <a:ext uri="{FF2B5EF4-FFF2-40B4-BE49-F238E27FC236}">
              <a16:creationId xmlns:a16="http://schemas.microsoft.com/office/drawing/2014/main" id="{00000000-0008-0000-0000-00008C1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821" name="Oval 12">
          <a:extLst>
            <a:ext uri="{FF2B5EF4-FFF2-40B4-BE49-F238E27FC236}">
              <a16:creationId xmlns:a16="http://schemas.microsoft.com/office/drawing/2014/main" id="{00000000-0008-0000-0000-00008D1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822" name="Oval 13">
          <a:extLst>
            <a:ext uri="{FF2B5EF4-FFF2-40B4-BE49-F238E27FC236}">
              <a16:creationId xmlns:a16="http://schemas.microsoft.com/office/drawing/2014/main" id="{00000000-0008-0000-0000-00008E1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7823" name="Oval 14">
          <a:extLst>
            <a:ext uri="{FF2B5EF4-FFF2-40B4-BE49-F238E27FC236}">
              <a16:creationId xmlns:a16="http://schemas.microsoft.com/office/drawing/2014/main" id="{00000000-0008-0000-0000-00008F1E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7824" name="Oval 15">
          <a:extLst>
            <a:ext uri="{FF2B5EF4-FFF2-40B4-BE49-F238E27FC236}">
              <a16:creationId xmlns:a16="http://schemas.microsoft.com/office/drawing/2014/main" id="{00000000-0008-0000-0000-0000901E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825" name="Oval 16">
          <a:extLst>
            <a:ext uri="{FF2B5EF4-FFF2-40B4-BE49-F238E27FC236}">
              <a16:creationId xmlns:a16="http://schemas.microsoft.com/office/drawing/2014/main" id="{00000000-0008-0000-0000-0000911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7826" name="Text Box 1">
          <a:extLst>
            <a:ext uri="{FF2B5EF4-FFF2-40B4-BE49-F238E27FC236}">
              <a16:creationId xmlns:a16="http://schemas.microsoft.com/office/drawing/2014/main" id="{00000000-0008-0000-0000-0000921E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7827" name="Text Box 2">
          <a:extLst>
            <a:ext uri="{FF2B5EF4-FFF2-40B4-BE49-F238E27FC236}">
              <a16:creationId xmlns:a16="http://schemas.microsoft.com/office/drawing/2014/main" id="{00000000-0008-0000-0000-0000931E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828" name="Oval 3">
          <a:extLst>
            <a:ext uri="{FF2B5EF4-FFF2-40B4-BE49-F238E27FC236}">
              <a16:creationId xmlns:a16="http://schemas.microsoft.com/office/drawing/2014/main" id="{00000000-0008-0000-0000-0000941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829" name="Oval 4">
          <a:extLst>
            <a:ext uri="{FF2B5EF4-FFF2-40B4-BE49-F238E27FC236}">
              <a16:creationId xmlns:a16="http://schemas.microsoft.com/office/drawing/2014/main" id="{00000000-0008-0000-0000-0000951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830" name="Oval 5">
          <a:extLst>
            <a:ext uri="{FF2B5EF4-FFF2-40B4-BE49-F238E27FC236}">
              <a16:creationId xmlns:a16="http://schemas.microsoft.com/office/drawing/2014/main" id="{00000000-0008-0000-0000-0000961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831" name="Oval 6">
          <a:extLst>
            <a:ext uri="{FF2B5EF4-FFF2-40B4-BE49-F238E27FC236}">
              <a16:creationId xmlns:a16="http://schemas.microsoft.com/office/drawing/2014/main" id="{00000000-0008-0000-0000-0000971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7832" name="Oval 7">
          <a:extLst>
            <a:ext uri="{FF2B5EF4-FFF2-40B4-BE49-F238E27FC236}">
              <a16:creationId xmlns:a16="http://schemas.microsoft.com/office/drawing/2014/main" id="{00000000-0008-0000-0000-0000981E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833" name="Oval 8">
          <a:extLst>
            <a:ext uri="{FF2B5EF4-FFF2-40B4-BE49-F238E27FC236}">
              <a16:creationId xmlns:a16="http://schemas.microsoft.com/office/drawing/2014/main" id="{00000000-0008-0000-0000-0000991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834" name="Oval 9">
          <a:extLst>
            <a:ext uri="{FF2B5EF4-FFF2-40B4-BE49-F238E27FC236}">
              <a16:creationId xmlns:a16="http://schemas.microsoft.com/office/drawing/2014/main" id="{00000000-0008-0000-0000-00009A1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835" name="Oval 10">
          <a:extLst>
            <a:ext uri="{FF2B5EF4-FFF2-40B4-BE49-F238E27FC236}">
              <a16:creationId xmlns:a16="http://schemas.microsoft.com/office/drawing/2014/main" id="{00000000-0008-0000-0000-00009B1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836" name="Oval 11">
          <a:extLst>
            <a:ext uri="{FF2B5EF4-FFF2-40B4-BE49-F238E27FC236}">
              <a16:creationId xmlns:a16="http://schemas.microsoft.com/office/drawing/2014/main" id="{00000000-0008-0000-0000-00009C1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837" name="Oval 12">
          <a:extLst>
            <a:ext uri="{FF2B5EF4-FFF2-40B4-BE49-F238E27FC236}">
              <a16:creationId xmlns:a16="http://schemas.microsoft.com/office/drawing/2014/main" id="{00000000-0008-0000-0000-00009D1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838" name="Oval 13">
          <a:extLst>
            <a:ext uri="{FF2B5EF4-FFF2-40B4-BE49-F238E27FC236}">
              <a16:creationId xmlns:a16="http://schemas.microsoft.com/office/drawing/2014/main" id="{00000000-0008-0000-0000-00009E1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7839" name="Oval 14">
          <a:extLst>
            <a:ext uri="{FF2B5EF4-FFF2-40B4-BE49-F238E27FC236}">
              <a16:creationId xmlns:a16="http://schemas.microsoft.com/office/drawing/2014/main" id="{00000000-0008-0000-0000-00009F1E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7840" name="Oval 15">
          <a:extLst>
            <a:ext uri="{FF2B5EF4-FFF2-40B4-BE49-F238E27FC236}">
              <a16:creationId xmlns:a16="http://schemas.microsoft.com/office/drawing/2014/main" id="{00000000-0008-0000-0000-0000A01E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841" name="Oval 16">
          <a:extLst>
            <a:ext uri="{FF2B5EF4-FFF2-40B4-BE49-F238E27FC236}">
              <a16:creationId xmlns:a16="http://schemas.microsoft.com/office/drawing/2014/main" id="{00000000-0008-0000-0000-0000A11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7842" name="Text Box 1">
          <a:extLst>
            <a:ext uri="{FF2B5EF4-FFF2-40B4-BE49-F238E27FC236}">
              <a16:creationId xmlns:a16="http://schemas.microsoft.com/office/drawing/2014/main" id="{00000000-0008-0000-0000-0000A21E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7843" name="Text Box 2">
          <a:extLst>
            <a:ext uri="{FF2B5EF4-FFF2-40B4-BE49-F238E27FC236}">
              <a16:creationId xmlns:a16="http://schemas.microsoft.com/office/drawing/2014/main" id="{00000000-0008-0000-0000-0000A31E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844" name="Oval 3">
          <a:extLst>
            <a:ext uri="{FF2B5EF4-FFF2-40B4-BE49-F238E27FC236}">
              <a16:creationId xmlns:a16="http://schemas.microsoft.com/office/drawing/2014/main" id="{00000000-0008-0000-0000-0000A41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845" name="Oval 4">
          <a:extLst>
            <a:ext uri="{FF2B5EF4-FFF2-40B4-BE49-F238E27FC236}">
              <a16:creationId xmlns:a16="http://schemas.microsoft.com/office/drawing/2014/main" id="{00000000-0008-0000-0000-0000A51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846" name="Oval 5">
          <a:extLst>
            <a:ext uri="{FF2B5EF4-FFF2-40B4-BE49-F238E27FC236}">
              <a16:creationId xmlns:a16="http://schemas.microsoft.com/office/drawing/2014/main" id="{00000000-0008-0000-0000-0000A61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847" name="Oval 6">
          <a:extLst>
            <a:ext uri="{FF2B5EF4-FFF2-40B4-BE49-F238E27FC236}">
              <a16:creationId xmlns:a16="http://schemas.microsoft.com/office/drawing/2014/main" id="{00000000-0008-0000-0000-0000A71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7848" name="Oval 7">
          <a:extLst>
            <a:ext uri="{FF2B5EF4-FFF2-40B4-BE49-F238E27FC236}">
              <a16:creationId xmlns:a16="http://schemas.microsoft.com/office/drawing/2014/main" id="{00000000-0008-0000-0000-0000A81E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849" name="Oval 8">
          <a:extLst>
            <a:ext uri="{FF2B5EF4-FFF2-40B4-BE49-F238E27FC236}">
              <a16:creationId xmlns:a16="http://schemas.microsoft.com/office/drawing/2014/main" id="{00000000-0008-0000-0000-0000A91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850" name="Oval 9">
          <a:extLst>
            <a:ext uri="{FF2B5EF4-FFF2-40B4-BE49-F238E27FC236}">
              <a16:creationId xmlns:a16="http://schemas.microsoft.com/office/drawing/2014/main" id="{00000000-0008-0000-0000-0000AA1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851" name="Oval 10">
          <a:extLst>
            <a:ext uri="{FF2B5EF4-FFF2-40B4-BE49-F238E27FC236}">
              <a16:creationId xmlns:a16="http://schemas.microsoft.com/office/drawing/2014/main" id="{00000000-0008-0000-0000-0000AB1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852" name="Oval 11">
          <a:extLst>
            <a:ext uri="{FF2B5EF4-FFF2-40B4-BE49-F238E27FC236}">
              <a16:creationId xmlns:a16="http://schemas.microsoft.com/office/drawing/2014/main" id="{00000000-0008-0000-0000-0000AC1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853" name="Oval 12">
          <a:extLst>
            <a:ext uri="{FF2B5EF4-FFF2-40B4-BE49-F238E27FC236}">
              <a16:creationId xmlns:a16="http://schemas.microsoft.com/office/drawing/2014/main" id="{00000000-0008-0000-0000-0000AD1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854" name="Oval 13">
          <a:extLst>
            <a:ext uri="{FF2B5EF4-FFF2-40B4-BE49-F238E27FC236}">
              <a16:creationId xmlns:a16="http://schemas.microsoft.com/office/drawing/2014/main" id="{00000000-0008-0000-0000-0000AE1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7855" name="Oval 14">
          <a:extLst>
            <a:ext uri="{FF2B5EF4-FFF2-40B4-BE49-F238E27FC236}">
              <a16:creationId xmlns:a16="http://schemas.microsoft.com/office/drawing/2014/main" id="{00000000-0008-0000-0000-0000AF1E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7856" name="Oval 15">
          <a:extLst>
            <a:ext uri="{FF2B5EF4-FFF2-40B4-BE49-F238E27FC236}">
              <a16:creationId xmlns:a16="http://schemas.microsoft.com/office/drawing/2014/main" id="{00000000-0008-0000-0000-0000B01E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857" name="Oval 16">
          <a:extLst>
            <a:ext uri="{FF2B5EF4-FFF2-40B4-BE49-F238E27FC236}">
              <a16:creationId xmlns:a16="http://schemas.microsoft.com/office/drawing/2014/main" id="{00000000-0008-0000-0000-0000B11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7858" name="Text Box 1">
          <a:extLst>
            <a:ext uri="{FF2B5EF4-FFF2-40B4-BE49-F238E27FC236}">
              <a16:creationId xmlns:a16="http://schemas.microsoft.com/office/drawing/2014/main" id="{00000000-0008-0000-0000-0000B21E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7859" name="Text Box 2">
          <a:extLst>
            <a:ext uri="{FF2B5EF4-FFF2-40B4-BE49-F238E27FC236}">
              <a16:creationId xmlns:a16="http://schemas.microsoft.com/office/drawing/2014/main" id="{00000000-0008-0000-0000-0000B31E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860" name="Oval 3">
          <a:extLst>
            <a:ext uri="{FF2B5EF4-FFF2-40B4-BE49-F238E27FC236}">
              <a16:creationId xmlns:a16="http://schemas.microsoft.com/office/drawing/2014/main" id="{00000000-0008-0000-0000-0000B41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861" name="Oval 4">
          <a:extLst>
            <a:ext uri="{FF2B5EF4-FFF2-40B4-BE49-F238E27FC236}">
              <a16:creationId xmlns:a16="http://schemas.microsoft.com/office/drawing/2014/main" id="{00000000-0008-0000-0000-0000B51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862" name="Oval 5">
          <a:extLst>
            <a:ext uri="{FF2B5EF4-FFF2-40B4-BE49-F238E27FC236}">
              <a16:creationId xmlns:a16="http://schemas.microsoft.com/office/drawing/2014/main" id="{00000000-0008-0000-0000-0000B61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863" name="Oval 6">
          <a:extLst>
            <a:ext uri="{FF2B5EF4-FFF2-40B4-BE49-F238E27FC236}">
              <a16:creationId xmlns:a16="http://schemas.microsoft.com/office/drawing/2014/main" id="{00000000-0008-0000-0000-0000B71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7864" name="Oval 7">
          <a:extLst>
            <a:ext uri="{FF2B5EF4-FFF2-40B4-BE49-F238E27FC236}">
              <a16:creationId xmlns:a16="http://schemas.microsoft.com/office/drawing/2014/main" id="{00000000-0008-0000-0000-0000B81E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865" name="Oval 8">
          <a:extLst>
            <a:ext uri="{FF2B5EF4-FFF2-40B4-BE49-F238E27FC236}">
              <a16:creationId xmlns:a16="http://schemas.microsoft.com/office/drawing/2014/main" id="{00000000-0008-0000-0000-0000B91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866" name="Oval 9">
          <a:extLst>
            <a:ext uri="{FF2B5EF4-FFF2-40B4-BE49-F238E27FC236}">
              <a16:creationId xmlns:a16="http://schemas.microsoft.com/office/drawing/2014/main" id="{00000000-0008-0000-0000-0000BA1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867" name="Oval 10">
          <a:extLst>
            <a:ext uri="{FF2B5EF4-FFF2-40B4-BE49-F238E27FC236}">
              <a16:creationId xmlns:a16="http://schemas.microsoft.com/office/drawing/2014/main" id="{00000000-0008-0000-0000-0000BB1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868" name="Oval 11">
          <a:extLst>
            <a:ext uri="{FF2B5EF4-FFF2-40B4-BE49-F238E27FC236}">
              <a16:creationId xmlns:a16="http://schemas.microsoft.com/office/drawing/2014/main" id="{00000000-0008-0000-0000-0000BC1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869" name="Oval 12">
          <a:extLst>
            <a:ext uri="{FF2B5EF4-FFF2-40B4-BE49-F238E27FC236}">
              <a16:creationId xmlns:a16="http://schemas.microsoft.com/office/drawing/2014/main" id="{00000000-0008-0000-0000-0000BD1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870" name="Oval 13">
          <a:extLst>
            <a:ext uri="{FF2B5EF4-FFF2-40B4-BE49-F238E27FC236}">
              <a16:creationId xmlns:a16="http://schemas.microsoft.com/office/drawing/2014/main" id="{00000000-0008-0000-0000-0000BE1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7871" name="Oval 14">
          <a:extLst>
            <a:ext uri="{FF2B5EF4-FFF2-40B4-BE49-F238E27FC236}">
              <a16:creationId xmlns:a16="http://schemas.microsoft.com/office/drawing/2014/main" id="{00000000-0008-0000-0000-0000BF1E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7872" name="Oval 15">
          <a:extLst>
            <a:ext uri="{FF2B5EF4-FFF2-40B4-BE49-F238E27FC236}">
              <a16:creationId xmlns:a16="http://schemas.microsoft.com/office/drawing/2014/main" id="{00000000-0008-0000-0000-0000C01E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873" name="Oval 16">
          <a:extLst>
            <a:ext uri="{FF2B5EF4-FFF2-40B4-BE49-F238E27FC236}">
              <a16:creationId xmlns:a16="http://schemas.microsoft.com/office/drawing/2014/main" id="{00000000-0008-0000-0000-0000C11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7874" name="Text Box 1">
          <a:extLst>
            <a:ext uri="{FF2B5EF4-FFF2-40B4-BE49-F238E27FC236}">
              <a16:creationId xmlns:a16="http://schemas.microsoft.com/office/drawing/2014/main" id="{00000000-0008-0000-0000-0000C21E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7875" name="Text Box 2">
          <a:extLst>
            <a:ext uri="{FF2B5EF4-FFF2-40B4-BE49-F238E27FC236}">
              <a16:creationId xmlns:a16="http://schemas.microsoft.com/office/drawing/2014/main" id="{00000000-0008-0000-0000-0000C31E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876" name="Oval 3">
          <a:extLst>
            <a:ext uri="{FF2B5EF4-FFF2-40B4-BE49-F238E27FC236}">
              <a16:creationId xmlns:a16="http://schemas.microsoft.com/office/drawing/2014/main" id="{00000000-0008-0000-0000-0000C41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877" name="Oval 4">
          <a:extLst>
            <a:ext uri="{FF2B5EF4-FFF2-40B4-BE49-F238E27FC236}">
              <a16:creationId xmlns:a16="http://schemas.microsoft.com/office/drawing/2014/main" id="{00000000-0008-0000-0000-0000C51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878" name="Oval 5">
          <a:extLst>
            <a:ext uri="{FF2B5EF4-FFF2-40B4-BE49-F238E27FC236}">
              <a16:creationId xmlns:a16="http://schemas.microsoft.com/office/drawing/2014/main" id="{00000000-0008-0000-0000-0000C61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879" name="Oval 6">
          <a:extLst>
            <a:ext uri="{FF2B5EF4-FFF2-40B4-BE49-F238E27FC236}">
              <a16:creationId xmlns:a16="http://schemas.microsoft.com/office/drawing/2014/main" id="{00000000-0008-0000-0000-0000C71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7880" name="Oval 7">
          <a:extLst>
            <a:ext uri="{FF2B5EF4-FFF2-40B4-BE49-F238E27FC236}">
              <a16:creationId xmlns:a16="http://schemas.microsoft.com/office/drawing/2014/main" id="{00000000-0008-0000-0000-0000C81E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881" name="Oval 8">
          <a:extLst>
            <a:ext uri="{FF2B5EF4-FFF2-40B4-BE49-F238E27FC236}">
              <a16:creationId xmlns:a16="http://schemas.microsoft.com/office/drawing/2014/main" id="{00000000-0008-0000-0000-0000C91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882" name="Oval 9">
          <a:extLst>
            <a:ext uri="{FF2B5EF4-FFF2-40B4-BE49-F238E27FC236}">
              <a16:creationId xmlns:a16="http://schemas.microsoft.com/office/drawing/2014/main" id="{00000000-0008-0000-0000-0000CA1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883" name="Oval 10">
          <a:extLst>
            <a:ext uri="{FF2B5EF4-FFF2-40B4-BE49-F238E27FC236}">
              <a16:creationId xmlns:a16="http://schemas.microsoft.com/office/drawing/2014/main" id="{00000000-0008-0000-0000-0000CB1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884" name="Oval 11">
          <a:extLst>
            <a:ext uri="{FF2B5EF4-FFF2-40B4-BE49-F238E27FC236}">
              <a16:creationId xmlns:a16="http://schemas.microsoft.com/office/drawing/2014/main" id="{00000000-0008-0000-0000-0000CC1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885" name="Oval 12">
          <a:extLst>
            <a:ext uri="{FF2B5EF4-FFF2-40B4-BE49-F238E27FC236}">
              <a16:creationId xmlns:a16="http://schemas.microsoft.com/office/drawing/2014/main" id="{00000000-0008-0000-0000-0000CD1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886" name="Oval 13">
          <a:extLst>
            <a:ext uri="{FF2B5EF4-FFF2-40B4-BE49-F238E27FC236}">
              <a16:creationId xmlns:a16="http://schemas.microsoft.com/office/drawing/2014/main" id="{00000000-0008-0000-0000-0000CE1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7887" name="Oval 14">
          <a:extLst>
            <a:ext uri="{FF2B5EF4-FFF2-40B4-BE49-F238E27FC236}">
              <a16:creationId xmlns:a16="http://schemas.microsoft.com/office/drawing/2014/main" id="{00000000-0008-0000-0000-0000CF1E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7888" name="Oval 15">
          <a:extLst>
            <a:ext uri="{FF2B5EF4-FFF2-40B4-BE49-F238E27FC236}">
              <a16:creationId xmlns:a16="http://schemas.microsoft.com/office/drawing/2014/main" id="{00000000-0008-0000-0000-0000D01E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889" name="Oval 16">
          <a:extLst>
            <a:ext uri="{FF2B5EF4-FFF2-40B4-BE49-F238E27FC236}">
              <a16:creationId xmlns:a16="http://schemas.microsoft.com/office/drawing/2014/main" id="{00000000-0008-0000-0000-0000D11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7890" name="Text Box 1">
          <a:extLst>
            <a:ext uri="{FF2B5EF4-FFF2-40B4-BE49-F238E27FC236}">
              <a16:creationId xmlns:a16="http://schemas.microsoft.com/office/drawing/2014/main" id="{00000000-0008-0000-0000-0000D21E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7891" name="Text Box 2">
          <a:extLst>
            <a:ext uri="{FF2B5EF4-FFF2-40B4-BE49-F238E27FC236}">
              <a16:creationId xmlns:a16="http://schemas.microsoft.com/office/drawing/2014/main" id="{00000000-0008-0000-0000-0000D31E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892" name="Oval 3">
          <a:extLst>
            <a:ext uri="{FF2B5EF4-FFF2-40B4-BE49-F238E27FC236}">
              <a16:creationId xmlns:a16="http://schemas.microsoft.com/office/drawing/2014/main" id="{00000000-0008-0000-0000-0000D41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893" name="Oval 4">
          <a:extLst>
            <a:ext uri="{FF2B5EF4-FFF2-40B4-BE49-F238E27FC236}">
              <a16:creationId xmlns:a16="http://schemas.microsoft.com/office/drawing/2014/main" id="{00000000-0008-0000-0000-0000D51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894" name="Oval 5">
          <a:extLst>
            <a:ext uri="{FF2B5EF4-FFF2-40B4-BE49-F238E27FC236}">
              <a16:creationId xmlns:a16="http://schemas.microsoft.com/office/drawing/2014/main" id="{00000000-0008-0000-0000-0000D61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895" name="Oval 6">
          <a:extLst>
            <a:ext uri="{FF2B5EF4-FFF2-40B4-BE49-F238E27FC236}">
              <a16:creationId xmlns:a16="http://schemas.microsoft.com/office/drawing/2014/main" id="{00000000-0008-0000-0000-0000D71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7896" name="Oval 7">
          <a:extLst>
            <a:ext uri="{FF2B5EF4-FFF2-40B4-BE49-F238E27FC236}">
              <a16:creationId xmlns:a16="http://schemas.microsoft.com/office/drawing/2014/main" id="{00000000-0008-0000-0000-0000D81E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897" name="Oval 8">
          <a:extLst>
            <a:ext uri="{FF2B5EF4-FFF2-40B4-BE49-F238E27FC236}">
              <a16:creationId xmlns:a16="http://schemas.microsoft.com/office/drawing/2014/main" id="{00000000-0008-0000-0000-0000D91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898" name="Oval 9">
          <a:extLst>
            <a:ext uri="{FF2B5EF4-FFF2-40B4-BE49-F238E27FC236}">
              <a16:creationId xmlns:a16="http://schemas.microsoft.com/office/drawing/2014/main" id="{00000000-0008-0000-0000-0000DA1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899" name="Oval 10">
          <a:extLst>
            <a:ext uri="{FF2B5EF4-FFF2-40B4-BE49-F238E27FC236}">
              <a16:creationId xmlns:a16="http://schemas.microsoft.com/office/drawing/2014/main" id="{00000000-0008-0000-0000-0000DB1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900" name="Oval 11">
          <a:extLst>
            <a:ext uri="{FF2B5EF4-FFF2-40B4-BE49-F238E27FC236}">
              <a16:creationId xmlns:a16="http://schemas.microsoft.com/office/drawing/2014/main" id="{00000000-0008-0000-0000-0000DC1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901" name="Oval 12">
          <a:extLst>
            <a:ext uri="{FF2B5EF4-FFF2-40B4-BE49-F238E27FC236}">
              <a16:creationId xmlns:a16="http://schemas.microsoft.com/office/drawing/2014/main" id="{00000000-0008-0000-0000-0000DD1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902" name="Oval 13">
          <a:extLst>
            <a:ext uri="{FF2B5EF4-FFF2-40B4-BE49-F238E27FC236}">
              <a16:creationId xmlns:a16="http://schemas.microsoft.com/office/drawing/2014/main" id="{00000000-0008-0000-0000-0000DE1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7903" name="Oval 14">
          <a:extLst>
            <a:ext uri="{FF2B5EF4-FFF2-40B4-BE49-F238E27FC236}">
              <a16:creationId xmlns:a16="http://schemas.microsoft.com/office/drawing/2014/main" id="{00000000-0008-0000-0000-0000DF1E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7904" name="Oval 15">
          <a:extLst>
            <a:ext uri="{FF2B5EF4-FFF2-40B4-BE49-F238E27FC236}">
              <a16:creationId xmlns:a16="http://schemas.microsoft.com/office/drawing/2014/main" id="{00000000-0008-0000-0000-0000E01E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905" name="Oval 16">
          <a:extLst>
            <a:ext uri="{FF2B5EF4-FFF2-40B4-BE49-F238E27FC236}">
              <a16:creationId xmlns:a16="http://schemas.microsoft.com/office/drawing/2014/main" id="{00000000-0008-0000-0000-0000E11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7906" name="Text Box 1">
          <a:extLst>
            <a:ext uri="{FF2B5EF4-FFF2-40B4-BE49-F238E27FC236}">
              <a16:creationId xmlns:a16="http://schemas.microsoft.com/office/drawing/2014/main" id="{00000000-0008-0000-0000-0000E21E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7907" name="Text Box 2">
          <a:extLst>
            <a:ext uri="{FF2B5EF4-FFF2-40B4-BE49-F238E27FC236}">
              <a16:creationId xmlns:a16="http://schemas.microsoft.com/office/drawing/2014/main" id="{00000000-0008-0000-0000-0000E31E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908" name="Oval 3">
          <a:extLst>
            <a:ext uri="{FF2B5EF4-FFF2-40B4-BE49-F238E27FC236}">
              <a16:creationId xmlns:a16="http://schemas.microsoft.com/office/drawing/2014/main" id="{00000000-0008-0000-0000-0000E41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909" name="Oval 4">
          <a:extLst>
            <a:ext uri="{FF2B5EF4-FFF2-40B4-BE49-F238E27FC236}">
              <a16:creationId xmlns:a16="http://schemas.microsoft.com/office/drawing/2014/main" id="{00000000-0008-0000-0000-0000E51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910" name="Oval 5">
          <a:extLst>
            <a:ext uri="{FF2B5EF4-FFF2-40B4-BE49-F238E27FC236}">
              <a16:creationId xmlns:a16="http://schemas.microsoft.com/office/drawing/2014/main" id="{00000000-0008-0000-0000-0000E61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911" name="Oval 6">
          <a:extLst>
            <a:ext uri="{FF2B5EF4-FFF2-40B4-BE49-F238E27FC236}">
              <a16:creationId xmlns:a16="http://schemas.microsoft.com/office/drawing/2014/main" id="{00000000-0008-0000-0000-0000E71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7912" name="Oval 7">
          <a:extLst>
            <a:ext uri="{FF2B5EF4-FFF2-40B4-BE49-F238E27FC236}">
              <a16:creationId xmlns:a16="http://schemas.microsoft.com/office/drawing/2014/main" id="{00000000-0008-0000-0000-0000E81E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913" name="Oval 8">
          <a:extLst>
            <a:ext uri="{FF2B5EF4-FFF2-40B4-BE49-F238E27FC236}">
              <a16:creationId xmlns:a16="http://schemas.microsoft.com/office/drawing/2014/main" id="{00000000-0008-0000-0000-0000E91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914" name="Oval 9">
          <a:extLst>
            <a:ext uri="{FF2B5EF4-FFF2-40B4-BE49-F238E27FC236}">
              <a16:creationId xmlns:a16="http://schemas.microsoft.com/office/drawing/2014/main" id="{00000000-0008-0000-0000-0000EA1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915" name="Oval 10">
          <a:extLst>
            <a:ext uri="{FF2B5EF4-FFF2-40B4-BE49-F238E27FC236}">
              <a16:creationId xmlns:a16="http://schemas.microsoft.com/office/drawing/2014/main" id="{00000000-0008-0000-0000-0000EB1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916" name="Oval 11">
          <a:extLst>
            <a:ext uri="{FF2B5EF4-FFF2-40B4-BE49-F238E27FC236}">
              <a16:creationId xmlns:a16="http://schemas.microsoft.com/office/drawing/2014/main" id="{00000000-0008-0000-0000-0000EC1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917" name="Oval 12">
          <a:extLst>
            <a:ext uri="{FF2B5EF4-FFF2-40B4-BE49-F238E27FC236}">
              <a16:creationId xmlns:a16="http://schemas.microsoft.com/office/drawing/2014/main" id="{00000000-0008-0000-0000-0000ED1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918" name="Oval 13">
          <a:extLst>
            <a:ext uri="{FF2B5EF4-FFF2-40B4-BE49-F238E27FC236}">
              <a16:creationId xmlns:a16="http://schemas.microsoft.com/office/drawing/2014/main" id="{00000000-0008-0000-0000-0000EE1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7919" name="Oval 14">
          <a:extLst>
            <a:ext uri="{FF2B5EF4-FFF2-40B4-BE49-F238E27FC236}">
              <a16:creationId xmlns:a16="http://schemas.microsoft.com/office/drawing/2014/main" id="{00000000-0008-0000-0000-0000EF1E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7920" name="Oval 15">
          <a:extLst>
            <a:ext uri="{FF2B5EF4-FFF2-40B4-BE49-F238E27FC236}">
              <a16:creationId xmlns:a16="http://schemas.microsoft.com/office/drawing/2014/main" id="{00000000-0008-0000-0000-0000F01E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921" name="Oval 16">
          <a:extLst>
            <a:ext uri="{FF2B5EF4-FFF2-40B4-BE49-F238E27FC236}">
              <a16:creationId xmlns:a16="http://schemas.microsoft.com/office/drawing/2014/main" id="{00000000-0008-0000-0000-0000F11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7922" name="Text Box 1">
          <a:extLst>
            <a:ext uri="{FF2B5EF4-FFF2-40B4-BE49-F238E27FC236}">
              <a16:creationId xmlns:a16="http://schemas.microsoft.com/office/drawing/2014/main" id="{00000000-0008-0000-0000-0000F21E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7923" name="Text Box 2">
          <a:extLst>
            <a:ext uri="{FF2B5EF4-FFF2-40B4-BE49-F238E27FC236}">
              <a16:creationId xmlns:a16="http://schemas.microsoft.com/office/drawing/2014/main" id="{00000000-0008-0000-0000-0000F31E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924" name="Oval 3">
          <a:extLst>
            <a:ext uri="{FF2B5EF4-FFF2-40B4-BE49-F238E27FC236}">
              <a16:creationId xmlns:a16="http://schemas.microsoft.com/office/drawing/2014/main" id="{00000000-0008-0000-0000-0000F41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925" name="Oval 4">
          <a:extLst>
            <a:ext uri="{FF2B5EF4-FFF2-40B4-BE49-F238E27FC236}">
              <a16:creationId xmlns:a16="http://schemas.microsoft.com/office/drawing/2014/main" id="{00000000-0008-0000-0000-0000F51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926" name="Oval 5">
          <a:extLst>
            <a:ext uri="{FF2B5EF4-FFF2-40B4-BE49-F238E27FC236}">
              <a16:creationId xmlns:a16="http://schemas.microsoft.com/office/drawing/2014/main" id="{00000000-0008-0000-0000-0000F61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927" name="Oval 6">
          <a:extLst>
            <a:ext uri="{FF2B5EF4-FFF2-40B4-BE49-F238E27FC236}">
              <a16:creationId xmlns:a16="http://schemas.microsoft.com/office/drawing/2014/main" id="{00000000-0008-0000-0000-0000F71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7928" name="Oval 7">
          <a:extLst>
            <a:ext uri="{FF2B5EF4-FFF2-40B4-BE49-F238E27FC236}">
              <a16:creationId xmlns:a16="http://schemas.microsoft.com/office/drawing/2014/main" id="{00000000-0008-0000-0000-0000F81E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929" name="Oval 8">
          <a:extLst>
            <a:ext uri="{FF2B5EF4-FFF2-40B4-BE49-F238E27FC236}">
              <a16:creationId xmlns:a16="http://schemas.microsoft.com/office/drawing/2014/main" id="{00000000-0008-0000-0000-0000F91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930" name="Oval 9">
          <a:extLst>
            <a:ext uri="{FF2B5EF4-FFF2-40B4-BE49-F238E27FC236}">
              <a16:creationId xmlns:a16="http://schemas.microsoft.com/office/drawing/2014/main" id="{00000000-0008-0000-0000-0000FA1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931" name="Oval 10">
          <a:extLst>
            <a:ext uri="{FF2B5EF4-FFF2-40B4-BE49-F238E27FC236}">
              <a16:creationId xmlns:a16="http://schemas.microsoft.com/office/drawing/2014/main" id="{00000000-0008-0000-0000-0000FB1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932" name="Oval 11">
          <a:extLst>
            <a:ext uri="{FF2B5EF4-FFF2-40B4-BE49-F238E27FC236}">
              <a16:creationId xmlns:a16="http://schemas.microsoft.com/office/drawing/2014/main" id="{00000000-0008-0000-0000-0000FC1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933" name="Oval 12">
          <a:extLst>
            <a:ext uri="{FF2B5EF4-FFF2-40B4-BE49-F238E27FC236}">
              <a16:creationId xmlns:a16="http://schemas.microsoft.com/office/drawing/2014/main" id="{00000000-0008-0000-0000-0000FD1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934" name="Oval 13">
          <a:extLst>
            <a:ext uri="{FF2B5EF4-FFF2-40B4-BE49-F238E27FC236}">
              <a16:creationId xmlns:a16="http://schemas.microsoft.com/office/drawing/2014/main" id="{00000000-0008-0000-0000-0000FE1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7935" name="Oval 14">
          <a:extLst>
            <a:ext uri="{FF2B5EF4-FFF2-40B4-BE49-F238E27FC236}">
              <a16:creationId xmlns:a16="http://schemas.microsoft.com/office/drawing/2014/main" id="{00000000-0008-0000-0000-0000FF1E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7936" name="Oval 15">
          <a:extLst>
            <a:ext uri="{FF2B5EF4-FFF2-40B4-BE49-F238E27FC236}">
              <a16:creationId xmlns:a16="http://schemas.microsoft.com/office/drawing/2014/main" id="{00000000-0008-0000-0000-0000001F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937" name="Oval 16">
          <a:extLst>
            <a:ext uri="{FF2B5EF4-FFF2-40B4-BE49-F238E27FC236}">
              <a16:creationId xmlns:a16="http://schemas.microsoft.com/office/drawing/2014/main" id="{00000000-0008-0000-0000-0000011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7938" name="Text Box 1">
          <a:extLst>
            <a:ext uri="{FF2B5EF4-FFF2-40B4-BE49-F238E27FC236}">
              <a16:creationId xmlns:a16="http://schemas.microsoft.com/office/drawing/2014/main" id="{00000000-0008-0000-0000-0000021F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7939" name="Text Box 2">
          <a:extLst>
            <a:ext uri="{FF2B5EF4-FFF2-40B4-BE49-F238E27FC236}">
              <a16:creationId xmlns:a16="http://schemas.microsoft.com/office/drawing/2014/main" id="{00000000-0008-0000-0000-0000031F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940" name="Oval 3">
          <a:extLst>
            <a:ext uri="{FF2B5EF4-FFF2-40B4-BE49-F238E27FC236}">
              <a16:creationId xmlns:a16="http://schemas.microsoft.com/office/drawing/2014/main" id="{00000000-0008-0000-0000-0000041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941" name="Oval 4">
          <a:extLst>
            <a:ext uri="{FF2B5EF4-FFF2-40B4-BE49-F238E27FC236}">
              <a16:creationId xmlns:a16="http://schemas.microsoft.com/office/drawing/2014/main" id="{00000000-0008-0000-0000-0000051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942" name="Oval 5">
          <a:extLst>
            <a:ext uri="{FF2B5EF4-FFF2-40B4-BE49-F238E27FC236}">
              <a16:creationId xmlns:a16="http://schemas.microsoft.com/office/drawing/2014/main" id="{00000000-0008-0000-0000-0000061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943" name="Oval 6">
          <a:extLst>
            <a:ext uri="{FF2B5EF4-FFF2-40B4-BE49-F238E27FC236}">
              <a16:creationId xmlns:a16="http://schemas.microsoft.com/office/drawing/2014/main" id="{00000000-0008-0000-0000-0000071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7944" name="Oval 7">
          <a:extLst>
            <a:ext uri="{FF2B5EF4-FFF2-40B4-BE49-F238E27FC236}">
              <a16:creationId xmlns:a16="http://schemas.microsoft.com/office/drawing/2014/main" id="{00000000-0008-0000-0000-0000081F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945" name="Oval 8">
          <a:extLst>
            <a:ext uri="{FF2B5EF4-FFF2-40B4-BE49-F238E27FC236}">
              <a16:creationId xmlns:a16="http://schemas.microsoft.com/office/drawing/2014/main" id="{00000000-0008-0000-0000-0000091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946" name="Oval 9">
          <a:extLst>
            <a:ext uri="{FF2B5EF4-FFF2-40B4-BE49-F238E27FC236}">
              <a16:creationId xmlns:a16="http://schemas.microsoft.com/office/drawing/2014/main" id="{00000000-0008-0000-0000-00000A1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947" name="Oval 10">
          <a:extLst>
            <a:ext uri="{FF2B5EF4-FFF2-40B4-BE49-F238E27FC236}">
              <a16:creationId xmlns:a16="http://schemas.microsoft.com/office/drawing/2014/main" id="{00000000-0008-0000-0000-00000B1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948" name="Oval 11">
          <a:extLst>
            <a:ext uri="{FF2B5EF4-FFF2-40B4-BE49-F238E27FC236}">
              <a16:creationId xmlns:a16="http://schemas.microsoft.com/office/drawing/2014/main" id="{00000000-0008-0000-0000-00000C1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949" name="Oval 12">
          <a:extLst>
            <a:ext uri="{FF2B5EF4-FFF2-40B4-BE49-F238E27FC236}">
              <a16:creationId xmlns:a16="http://schemas.microsoft.com/office/drawing/2014/main" id="{00000000-0008-0000-0000-00000D1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950" name="Oval 13">
          <a:extLst>
            <a:ext uri="{FF2B5EF4-FFF2-40B4-BE49-F238E27FC236}">
              <a16:creationId xmlns:a16="http://schemas.microsoft.com/office/drawing/2014/main" id="{00000000-0008-0000-0000-00000E1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7951" name="Oval 14">
          <a:extLst>
            <a:ext uri="{FF2B5EF4-FFF2-40B4-BE49-F238E27FC236}">
              <a16:creationId xmlns:a16="http://schemas.microsoft.com/office/drawing/2014/main" id="{00000000-0008-0000-0000-00000F1F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7952" name="Oval 15">
          <a:extLst>
            <a:ext uri="{FF2B5EF4-FFF2-40B4-BE49-F238E27FC236}">
              <a16:creationId xmlns:a16="http://schemas.microsoft.com/office/drawing/2014/main" id="{00000000-0008-0000-0000-0000101F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953" name="Oval 16">
          <a:extLst>
            <a:ext uri="{FF2B5EF4-FFF2-40B4-BE49-F238E27FC236}">
              <a16:creationId xmlns:a16="http://schemas.microsoft.com/office/drawing/2014/main" id="{00000000-0008-0000-0000-0000111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7954" name="Text Box 1">
          <a:extLst>
            <a:ext uri="{FF2B5EF4-FFF2-40B4-BE49-F238E27FC236}">
              <a16:creationId xmlns:a16="http://schemas.microsoft.com/office/drawing/2014/main" id="{00000000-0008-0000-0000-0000121F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7955" name="Text Box 2">
          <a:extLst>
            <a:ext uri="{FF2B5EF4-FFF2-40B4-BE49-F238E27FC236}">
              <a16:creationId xmlns:a16="http://schemas.microsoft.com/office/drawing/2014/main" id="{00000000-0008-0000-0000-0000131F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956" name="Oval 3">
          <a:extLst>
            <a:ext uri="{FF2B5EF4-FFF2-40B4-BE49-F238E27FC236}">
              <a16:creationId xmlns:a16="http://schemas.microsoft.com/office/drawing/2014/main" id="{00000000-0008-0000-0000-0000141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957" name="Oval 4">
          <a:extLst>
            <a:ext uri="{FF2B5EF4-FFF2-40B4-BE49-F238E27FC236}">
              <a16:creationId xmlns:a16="http://schemas.microsoft.com/office/drawing/2014/main" id="{00000000-0008-0000-0000-0000151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958" name="Oval 5">
          <a:extLst>
            <a:ext uri="{FF2B5EF4-FFF2-40B4-BE49-F238E27FC236}">
              <a16:creationId xmlns:a16="http://schemas.microsoft.com/office/drawing/2014/main" id="{00000000-0008-0000-0000-0000161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959" name="Oval 6">
          <a:extLst>
            <a:ext uri="{FF2B5EF4-FFF2-40B4-BE49-F238E27FC236}">
              <a16:creationId xmlns:a16="http://schemas.microsoft.com/office/drawing/2014/main" id="{00000000-0008-0000-0000-0000171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7960" name="Oval 7">
          <a:extLst>
            <a:ext uri="{FF2B5EF4-FFF2-40B4-BE49-F238E27FC236}">
              <a16:creationId xmlns:a16="http://schemas.microsoft.com/office/drawing/2014/main" id="{00000000-0008-0000-0000-0000181F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961" name="Oval 8">
          <a:extLst>
            <a:ext uri="{FF2B5EF4-FFF2-40B4-BE49-F238E27FC236}">
              <a16:creationId xmlns:a16="http://schemas.microsoft.com/office/drawing/2014/main" id="{00000000-0008-0000-0000-0000191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962" name="Oval 9">
          <a:extLst>
            <a:ext uri="{FF2B5EF4-FFF2-40B4-BE49-F238E27FC236}">
              <a16:creationId xmlns:a16="http://schemas.microsoft.com/office/drawing/2014/main" id="{00000000-0008-0000-0000-00001A1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963" name="Oval 10">
          <a:extLst>
            <a:ext uri="{FF2B5EF4-FFF2-40B4-BE49-F238E27FC236}">
              <a16:creationId xmlns:a16="http://schemas.microsoft.com/office/drawing/2014/main" id="{00000000-0008-0000-0000-00001B1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964" name="Oval 11">
          <a:extLst>
            <a:ext uri="{FF2B5EF4-FFF2-40B4-BE49-F238E27FC236}">
              <a16:creationId xmlns:a16="http://schemas.microsoft.com/office/drawing/2014/main" id="{00000000-0008-0000-0000-00001C1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965" name="Oval 12">
          <a:extLst>
            <a:ext uri="{FF2B5EF4-FFF2-40B4-BE49-F238E27FC236}">
              <a16:creationId xmlns:a16="http://schemas.microsoft.com/office/drawing/2014/main" id="{00000000-0008-0000-0000-00001D1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966" name="Oval 13">
          <a:extLst>
            <a:ext uri="{FF2B5EF4-FFF2-40B4-BE49-F238E27FC236}">
              <a16:creationId xmlns:a16="http://schemas.microsoft.com/office/drawing/2014/main" id="{00000000-0008-0000-0000-00001E1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7967" name="Oval 14">
          <a:extLst>
            <a:ext uri="{FF2B5EF4-FFF2-40B4-BE49-F238E27FC236}">
              <a16:creationId xmlns:a16="http://schemas.microsoft.com/office/drawing/2014/main" id="{00000000-0008-0000-0000-00001F1F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7968" name="Oval 15">
          <a:extLst>
            <a:ext uri="{FF2B5EF4-FFF2-40B4-BE49-F238E27FC236}">
              <a16:creationId xmlns:a16="http://schemas.microsoft.com/office/drawing/2014/main" id="{00000000-0008-0000-0000-0000201F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969" name="Oval 16">
          <a:extLst>
            <a:ext uri="{FF2B5EF4-FFF2-40B4-BE49-F238E27FC236}">
              <a16:creationId xmlns:a16="http://schemas.microsoft.com/office/drawing/2014/main" id="{00000000-0008-0000-0000-0000211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7970" name="Text Box 1">
          <a:extLst>
            <a:ext uri="{FF2B5EF4-FFF2-40B4-BE49-F238E27FC236}">
              <a16:creationId xmlns:a16="http://schemas.microsoft.com/office/drawing/2014/main" id="{00000000-0008-0000-0000-0000221F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7971" name="Text Box 2">
          <a:extLst>
            <a:ext uri="{FF2B5EF4-FFF2-40B4-BE49-F238E27FC236}">
              <a16:creationId xmlns:a16="http://schemas.microsoft.com/office/drawing/2014/main" id="{00000000-0008-0000-0000-0000231F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972" name="Oval 3">
          <a:extLst>
            <a:ext uri="{FF2B5EF4-FFF2-40B4-BE49-F238E27FC236}">
              <a16:creationId xmlns:a16="http://schemas.microsoft.com/office/drawing/2014/main" id="{00000000-0008-0000-0000-0000241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973" name="Oval 4">
          <a:extLst>
            <a:ext uri="{FF2B5EF4-FFF2-40B4-BE49-F238E27FC236}">
              <a16:creationId xmlns:a16="http://schemas.microsoft.com/office/drawing/2014/main" id="{00000000-0008-0000-0000-0000251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974" name="Oval 5">
          <a:extLst>
            <a:ext uri="{FF2B5EF4-FFF2-40B4-BE49-F238E27FC236}">
              <a16:creationId xmlns:a16="http://schemas.microsoft.com/office/drawing/2014/main" id="{00000000-0008-0000-0000-0000261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975" name="Oval 6">
          <a:extLst>
            <a:ext uri="{FF2B5EF4-FFF2-40B4-BE49-F238E27FC236}">
              <a16:creationId xmlns:a16="http://schemas.microsoft.com/office/drawing/2014/main" id="{00000000-0008-0000-0000-0000271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7976" name="Oval 7">
          <a:extLst>
            <a:ext uri="{FF2B5EF4-FFF2-40B4-BE49-F238E27FC236}">
              <a16:creationId xmlns:a16="http://schemas.microsoft.com/office/drawing/2014/main" id="{00000000-0008-0000-0000-0000281F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977" name="Oval 8">
          <a:extLst>
            <a:ext uri="{FF2B5EF4-FFF2-40B4-BE49-F238E27FC236}">
              <a16:creationId xmlns:a16="http://schemas.microsoft.com/office/drawing/2014/main" id="{00000000-0008-0000-0000-0000291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978" name="Oval 9">
          <a:extLst>
            <a:ext uri="{FF2B5EF4-FFF2-40B4-BE49-F238E27FC236}">
              <a16:creationId xmlns:a16="http://schemas.microsoft.com/office/drawing/2014/main" id="{00000000-0008-0000-0000-00002A1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979" name="Oval 10">
          <a:extLst>
            <a:ext uri="{FF2B5EF4-FFF2-40B4-BE49-F238E27FC236}">
              <a16:creationId xmlns:a16="http://schemas.microsoft.com/office/drawing/2014/main" id="{00000000-0008-0000-0000-00002B1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980" name="Oval 11">
          <a:extLst>
            <a:ext uri="{FF2B5EF4-FFF2-40B4-BE49-F238E27FC236}">
              <a16:creationId xmlns:a16="http://schemas.microsoft.com/office/drawing/2014/main" id="{00000000-0008-0000-0000-00002C1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981" name="Oval 12">
          <a:extLst>
            <a:ext uri="{FF2B5EF4-FFF2-40B4-BE49-F238E27FC236}">
              <a16:creationId xmlns:a16="http://schemas.microsoft.com/office/drawing/2014/main" id="{00000000-0008-0000-0000-00002D1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982" name="Oval 13">
          <a:extLst>
            <a:ext uri="{FF2B5EF4-FFF2-40B4-BE49-F238E27FC236}">
              <a16:creationId xmlns:a16="http://schemas.microsoft.com/office/drawing/2014/main" id="{00000000-0008-0000-0000-00002E1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7983" name="Oval 14">
          <a:extLst>
            <a:ext uri="{FF2B5EF4-FFF2-40B4-BE49-F238E27FC236}">
              <a16:creationId xmlns:a16="http://schemas.microsoft.com/office/drawing/2014/main" id="{00000000-0008-0000-0000-00002F1F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7984" name="Oval 15">
          <a:extLst>
            <a:ext uri="{FF2B5EF4-FFF2-40B4-BE49-F238E27FC236}">
              <a16:creationId xmlns:a16="http://schemas.microsoft.com/office/drawing/2014/main" id="{00000000-0008-0000-0000-0000301F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985" name="Oval 16">
          <a:extLst>
            <a:ext uri="{FF2B5EF4-FFF2-40B4-BE49-F238E27FC236}">
              <a16:creationId xmlns:a16="http://schemas.microsoft.com/office/drawing/2014/main" id="{00000000-0008-0000-0000-0000311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7986" name="Text Box 1">
          <a:extLst>
            <a:ext uri="{FF2B5EF4-FFF2-40B4-BE49-F238E27FC236}">
              <a16:creationId xmlns:a16="http://schemas.microsoft.com/office/drawing/2014/main" id="{00000000-0008-0000-0000-0000321F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7987" name="Text Box 2">
          <a:extLst>
            <a:ext uri="{FF2B5EF4-FFF2-40B4-BE49-F238E27FC236}">
              <a16:creationId xmlns:a16="http://schemas.microsoft.com/office/drawing/2014/main" id="{00000000-0008-0000-0000-0000331F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988" name="Oval 3">
          <a:extLst>
            <a:ext uri="{FF2B5EF4-FFF2-40B4-BE49-F238E27FC236}">
              <a16:creationId xmlns:a16="http://schemas.microsoft.com/office/drawing/2014/main" id="{00000000-0008-0000-0000-0000341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989" name="Oval 4">
          <a:extLst>
            <a:ext uri="{FF2B5EF4-FFF2-40B4-BE49-F238E27FC236}">
              <a16:creationId xmlns:a16="http://schemas.microsoft.com/office/drawing/2014/main" id="{00000000-0008-0000-0000-0000351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990" name="Oval 5">
          <a:extLst>
            <a:ext uri="{FF2B5EF4-FFF2-40B4-BE49-F238E27FC236}">
              <a16:creationId xmlns:a16="http://schemas.microsoft.com/office/drawing/2014/main" id="{00000000-0008-0000-0000-0000361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991" name="Oval 6">
          <a:extLst>
            <a:ext uri="{FF2B5EF4-FFF2-40B4-BE49-F238E27FC236}">
              <a16:creationId xmlns:a16="http://schemas.microsoft.com/office/drawing/2014/main" id="{00000000-0008-0000-0000-0000371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7992" name="Oval 7">
          <a:extLst>
            <a:ext uri="{FF2B5EF4-FFF2-40B4-BE49-F238E27FC236}">
              <a16:creationId xmlns:a16="http://schemas.microsoft.com/office/drawing/2014/main" id="{00000000-0008-0000-0000-0000381F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993" name="Oval 8">
          <a:extLst>
            <a:ext uri="{FF2B5EF4-FFF2-40B4-BE49-F238E27FC236}">
              <a16:creationId xmlns:a16="http://schemas.microsoft.com/office/drawing/2014/main" id="{00000000-0008-0000-0000-0000391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7994" name="Oval 9">
          <a:extLst>
            <a:ext uri="{FF2B5EF4-FFF2-40B4-BE49-F238E27FC236}">
              <a16:creationId xmlns:a16="http://schemas.microsoft.com/office/drawing/2014/main" id="{00000000-0008-0000-0000-00003A1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995" name="Oval 10">
          <a:extLst>
            <a:ext uri="{FF2B5EF4-FFF2-40B4-BE49-F238E27FC236}">
              <a16:creationId xmlns:a16="http://schemas.microsoft.com/office/drawing/2014/main" id="{00000000-0008-0000-0000-00003B1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996" name="Oval 11">
          <a:extLst>
            <a:ext uri="{FF2B5EF4-FFF2-40B4-BE49-F238E27FC236}">
              <a16:creationId xmlns:a16="http://schemas.microsoft.com/office/drawing/2014/main" id="{00000000-0008-0000-0000-00003C1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997" name="Oval 12">
          <a:extLst>
            <a:ext uri="{FF2B5EF4-FFF2-40B4-BE49-F238E27FC236}">
              <a16:creationId xmlns:a16="http://schemas.microsoft.com/office/drawing/2014/main" id="{00000000-0008-0000-0000-00003D1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998" name="Oval 13">
          <a:extLst>
            <a:ext uri="{FF2B5EF4-FFF2-40B4-BE49-F238E27FC236}">
              <a16:creationId xmlns:a16="http://schemas.microsoft.com/office/drawing/2014/main" id="{00000000-0008-0000-0000-00003E1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7999" name="Oval 14">
          <a:extLst>
            <a:ext uri="{FF2B5EF4-FFF2-40B4-BE49-F238E27FC236}">
              <a16:creationId xmlns:a16="http://schemas.microsoft.com/office/drawing/2014/main" id="{00000000-0008-0000-0000-00003F1F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8000" name="Oval 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001" name="Oval 16">
          <a:extLst>
            <a:ext uri="{FF2B5EF4-FFF2-40B4-BE49-F238E27FC236}">
              <a16:creationId xmlns:a16="http://schemas.microsoft.com/office/drawing/2014/main" id="{00000000-0008-0000-0000-0000411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8002" name="Text Box 1">
          <a:extLst>
            <a:ext uri="{FF2B5EF4-FFF2-40B4-BE49-F238E27FC236}">
              <a16:creationId xmlns:a16="http://schemas.microsoft.com/office/drawing/2014/main" id="{00000000-0008-0000-0000-0000421F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8003" name="Text Box 2">
          <a:extLst>
            <a:ext uri="{FF2B5EF4-FFF2-40B4-BE49-F238E27FC236}">
              <a16:creationId xmlns:a16="http://schemas.microsoft.com/office/drawing/2014/main" id="{00000000-0008-0000-0000-0000431F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004" name="Oval 3">
          <a:extLst>
            <a:ext uri="{FF2B5EF4-FFF2-40B4-BE49-F238E27FC236}">
              <a16:creationId xmlns:a16="http://schemas.microsoft.com/office/drawing/2014/main" id="{00000000-0008-0000-0000-0000441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005" name="Oval 4">
          <a:extLst>
            <a:ext uri="{FF2B5EF4-FFF2-40B4-BE49-F238E27FC236}">
              <a16:creationId xmlns:a16="http://schemas.microsoft.com/office/drawing/2014/main" id="{00000000-0008-0000-0000-0000451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006" name="Oval 5">
          <a:extLst>
            <a:ext uri="{FF2B5EF4-FFF2-40B4-BE49-F238E27FC236}">
              <a16:creationId xmlns:a16="http://schemas.microsoft.com/office/drawing/2014/main" id="{00000000-0008-0000-0000-0000461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007" name="Oval 6">
          <a:extLst>
            <a:ext uri="{FF2B5EF4-FFF2-40B4-BE49-F238E27FC236}">
              <a16:creationId xmlns:a16="http://schemas.microsoft.com/office/drawing/2014/main" id="{00000000-0008-0000-0000-0000471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8008" name="Oval 7">
          <a:extLst>
            <a:ext uri="{FF2B5EF4-FFF2-40B4-BE49-F238E27FC236}">
              <a16:creationId xmlns:a16="http://schemas.microsoft.com/office/drawing/2014/main" id="{00000000-0008-0000-0000-0000481F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009" name="Oval 8">
          <a:extLst>
            <a:ext uri="{FF2B5EF4-FFF2-40B4-BE49-F238E27FC236}">
              <a16:creationId xmlns:a16="http://schemas.microsoft.com/office/drawing/2014/main" id="{00000000-0008-0000-0000-0000491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010" name="Oval 9">
          <a:extLst>
            <a:ext uri="{FF2B5EF4-FFF2-40B4-BE49-F238E27FC236}">
              <a16:creationId xmlns:a16="http://schemas.microsoft.com/office/drawing/2014/main" id="{00000000-0008-0000-0000-00004A1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011" name="Oval 10">
          <a:extLst>
            <a:ext uri="{FF2B5EF4-FFF2-40B4-BE49-F238E27FC236}">
              <a16:creationId xmlns:a16="http://schemas.microsoft.com/office/drawing/2014/main" id="{00000000-0008-0000-0000-00004B1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012" name="Oval 11">
          <a:extLst>
            <a:ext uri="{FF2B5EF4-FFF2-40B4-BE49-F238E27FC236}">
              <a16:creationId xmlns:a16="http://schemas.microsoft.com/office/drawing/2014/main" id="{00000000-0008-0000-0000-00004C1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013" name="Oval 12">
          <a:extLst>
            <a:ext uri="{FF2B5EF4-FFF2-40B4-BE49-F238E27FC236}">
              <a16:creationId xmlns:a16="http://schemas.microsoft.com/office/drawing/2014/main" id="{00000000-0008-0000-0000-00004D1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014" name="Oval 13">
          <a:extLst>
            <a:ext uri="{FF2B5EF4-FFF2-40B4-BE49-F238E27FC236}">
              <a16:creationId xmlns:a16="http://schemas.microsoft.com/office/drawing/2014/main" id="{00000000-0008-0000-0000-00004E1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8015" name="Oval 14">
          <a:extLst>
            <a:ext uri="{FF2B5EF4-FFF2-40B4-BE49-F238E27FC236}">
              <a16:creationId xmlns:a16="http://schemas.microsoft.com/office/drawing/2014/main" id="{00000000-0008-0000-0000-00004F1F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8016" name="Oval 15">
          <a:extLst>
            <a:ext uri="{FF2B5EF4-FFF2-40B4-BE49-F238E27FC236}">
              <a16:creationId xmlns:a16="http://schemas.microsoft.com/office/drawing/2014/main" id="{00000000-0008-0000-0000-0000501F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017" name="Oval 16">
          <a:extLst>
            <a:ext uri="{FF2B5EF4-FFF2-40B4-BE49-F238E27FC236}">
              <a16:creationId xmlns:a16="http://schemas.microsoft.com/office/drawing/2014/main" id="{00000000-0008-0000-0000-0000511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8018" name="Text Box 1">
          <a:extLst>
            <a:ext uri="{FF2B5EF4-FFF2-40B4-BE49-F238E27FC236}">
              <a16:creationId xmlns:a16="http://schemas.microsoft.com/office/drawing/2014/main" id="{00000000-0008-0000-0000-0000521F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8019" name="Text Box 2">
          <a:extLst>
            <a:ext uri="{FF2B5EF4-FFF2-40B4-BE49-F238E27FC236}">
              <a16:creationId xmlns:a16="http://schemas.microsoft.com/office/drawing/2014/main" id="{00000000-0008-0000-0000-0000531F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020" name="Oval 3">
          <a:extLst>
            <a:ext uri="{FF2B5EF4-FFF2-40B4-BE49-F238E27FC236}">
              <a16:creationId xmlns:a16="http://schemas.microsoft.com/office/drawing/2014/main" id="{00000000-0008-0000-0000-0000541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021" name="Oval 4">
          <a:extLst>
            <a:ext uri="{FF2B5EF4-FFF2-40B4-BE49-F238E27FC236}">
              <a16:creationId xmlns:a16="http://schemas.microsoft.com/office/drawing/2014/main" id="{00000000-0008-0000-0000-0000551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022" name="Oval 5">
          <a:extLst>
            <a:ext uri="{FF2B5EF4-FFF2-40B4-BE49-F238E27FC236}">
              <a16:creationId xmlns:a16="http://schemas.microsoft.com/office/drawing/2014/main" id="{00000000-0008-0000-0000-0000561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023" name="Oval 6">
          <a:extLst>
            <a:ext uri="{FF2B5EF4-FFF2-40B4-BE49-F238E27FC236}">
              <a16:creationId xmlns:a16="http://schemas.microsoft.com/office/drawing/2014/main" id="{00000000-0008-0000-0000-0000571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8024" name="Oval 7">
          <a:extLst>
            <a:ext uri="{FF2B5EF4-FFF2-40B4-BE49-F238E27FC236}">
              <a16:creationId xmlns:a16="http://schemas.microsoft.com/office/drawing/2014/main" id="{00000000-0008-0000-0000-0000581F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025" name="Oval 8">
          <a:extLst>
            <a:ext uri="{FF2B5EF4-FFF2-40B4-BE49-F238E27FC236}">
              <a16:creationId xmlns:a16="http://schemas.microsoft.com/office/drawing/2014/main" id="{00000000-0008-0000-0000-0000591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026" name="Oval 9">
          <a:extLst>
            <a:ext uri="{FF2B5EF4-FFF2-40B4-BE49-F238E27FC236}">
              <a16:creationId xmlns:a16="http://schemas.microsoft.com/office/drawing/2014/main" id="{00000000-0008-0000-0000-00005A1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027" name="Oval 10">
          <a:extLst>
            <a:ext uri="{FF2B5EF4-FFF2-40B4-BE49-F238E27FC236}">
              <a16:creationId xmlns:a16="http://schemas.microsoft.com/office/drawing/2014/main" id="{00000000-0008-0000-0000-00005B1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028" name="Oval 11">
          <a:extLst>
            <a:ext uri="{FF2B5EF4-FFF2-40B4-BE49-F238E27FC236}">
              <a16:creationId xmlns:a16="http://schemas.microsoft.com/office/drawing/2014/main" id="{00000000-0008-0000-0000-00005C1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029" name="Oval 12">
          <a:extLst>
            <a:ext uri="{FF2B5EF4-FFF2-40B4-BE49-F238E27FC236}">
              <a16:creationId xmlns:a16="http://schemas.microsoft.com/office/drawing/2014/main" id="{00000000-0008-0000-0000-00005D1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030" name="Oval 13">
          <a:extLst>
            <a:ext uri="{FF2B5EF4-FFF2-40B4-BE49-F238E27FC236}">
              <a16:creationId xmlns:a16="http://schemas.microsoft.com/office/drawing/2014/main" id="{00000000-0008-0000-0000-00005E1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8031" name="Oval 14">
          <a:extLst>
            <a:ext uri="{FF2B5EF4-FFF2-40B4-BE49-F238E27FC236}">
              <a16:creationId xmlns:a16="http://schemas.microsoft.com/office/drawing/2014/main" id="{00000000-0008-0000-0000-00005F1F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8032" name="Oval 15">
          <a:extLst>
            <a:ext uri="{FF2B5EF4-FFF2-40B4-BE49-F238E27FC236}">
              <a16:creationId xmlns:a16="http://schemas.microsoft.com/office/drawing/2014/main" id="{00000000-0008-0000-0000-0000601F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033" name="Oval 16">
          <a:extLst>
            <a:ext uri="{FF2B5EF4-FFF2-40B4-BE49-F238E27FC236}">
              <a16:creationId xmlns:a16="http://schemas.microsoft.com/office/drawing/2014/main" id="{00000000-0008-0000-0000-0000611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8034" name="Text Box 1">
          <a:extLst>
            <a:ext uri="{FF2B5EF4-FFF2-40B4-BE49-F238E27FC236}">
              <a16:creationId xmlns:a16="http://schemas.microsoft.com/office/drawing/2014/main" id="{00000000-0008-0000-0000-0000621F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8035" name="Text Box 2">
          <a:extLst>
            <a:ext uri="{FF2B5EF4-FFF2-40B4-BE49-F238E27FC236}">
              <a16:creationId xmlns:a16="http://schemas.microsoft.com/office/drawing/2014/main" id="{00000000-0008-0000-0000-0000631F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036" name="Oval 3">
          <a:extLst>
            <a:ext uri="{FF2B5EF4-FFF2-40B4-BE49-F238E27FC236}">
              <a16:creationId xmlns:a16="http://schemas.microsoft.com/office/drawing/2014/main" id="{00000000-0008-0000-0000-0000641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037" name="Oval 4">
          <a:extLst>
            <a:ext uri="{FF2B5EF4-FFF2-40B4-BE49-F238E27FC236}">
              <a16:creationId xmlns:a16="http://schemas.microsoft.com/office/drawing/2014/main" id="{00000000-0008-0000-0000-0000651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038" name="Oval 5">
          <a:extLst>
            <a:ext uri="{FF2B5EF4-FFF2-40B4-BE49-F238E27FC236}">
              <a16:creationId xmlns:a16="http://schemas.microsoft.com/office/drawing/2014/main" id="{00000000-0008-0000-0000-0000661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039" name="Oval 6">
          <a:extLst>
            <a:ext uri="{FF2B5EF4-FFF2-40B4-BE49-F238E27FC236}">
              <a16:creationId xmlns:a16="http://schemas.microsoft.com/office/drawing/2014/main" id="{00000000-0008-0000-0000-0000671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8040" name="Oval 7">
          <a:extLst>
            <a:ext uri="{FF2B5EF4-FFF2-40B4-BE49-F238E27FC236}">
              <a16:creationId xmlns:a16="http://schemas.microsoft.com/office/drawing/2014/main" id="{00000000-0008-0000-0000-0000681F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041" name="Oval 8">
          <a:extLst>
            <a:ext uri="{FF2B5EF4-FFF2-40B4-BE49-F238E27FC236}">
              <a16:creationId xmlns:a16="http://schemas.microsoft.com/office/drawing/2014/main" id="{00000000-0008-0000-0000-0000691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042" name="Oval 9">
          <a:extLst>
            <a:ext uri="{FF2B5EF4-FFF2-40B4-BE49-F238E27FC236}">
              <a16:creationId xmlns:a16="http://schemas.microsoft.com/office/drawing/2014/main" id="{00000000-0008-0000-0000-00006A1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043" name="Oval 10">
          <a:extLst>
            <a:ext uri="{FF2B5EF4-FFF2-40B4-BE49-F238E27FC236}">
              <a16:creationId xmlns:a16="http://schemas.microsoft.com/office/drawing/2014/main" id="{00000000-0008-0000-0000-00006B1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044" name="Oval 11">
          <a:extLst>
            <a:ext uri="{FF2B5EF4-FFF2-40B4-BE49-F238E27FC236}">
              <a16:creationId xmlns:a16="http://schemas.microsoft.com/office/drawing/2014/main" id="{00000000-0008-0000-0000-00006C1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045" name="Oval 12">
          <a:extLst>
            <a:ext uri="{FF2B5EF4-FFF2-40B4-BE49-F238E27FC236}">
              <a16:creationId xmlns:a16="http://schemas.microsoft.com/office/drawing/2014/main" id="{00000000-0008-0000-0000-00006D1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046" name="Oval 13">
          <a:extLst>
            <a:ext uri="{FF2B5EF4-FFF2-40B4-BE49-F238E27FC236}">
              <a16:creationId xmlns:a16="http://schemas.microsoft.com/office/drawing/2014/main" id="{00000000-0008-0000-0000-00006E1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8047" name="Oval 14">
          <a:extLst>
            <a:ext uri="{FF2B5EF4-FFF2-40B4-BE49-F238E27FC236}">
              <a16:creationId xmlns:a16="http://schemas.microsoft.com/office/drawing/2014/main" id="{00000000-0008-0000-0000-00006F1F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8048" name="Oval 15">
          <a:extLst>
            <a:ext uri="{FF2B5EF4-FFF2-40B4-BE49-F238E27FC236}">
              <a16:creationId xmlns:a16="http://schemas.microsoft.com/office/drawing/2014/main" id="{00000000-0008-0000-0000-0000701F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049" name="Oval 16">
          <a:extLst>
            <a:ext uri="{FF2B5EF4-FFF2-40B4-BE49-F238E27FC236}">
              <a16:creationId xmlns:a16="http://schemas.microsoft.com/office/drawing/2014/main" id="{00000000-0008-0000-0000-0000711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8050" name="Text Box 1">
          <a:extLst>
            <a:ext uri="{FF2B5EF4-FFF2-40B4-BE49-F238E27FC236}">
              <a16:creationId xmlns:a16="http://schemas.microsoft.com/office/drawing/2014/main" id="{00000000-0008-0000-0000-0000721F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8051" name="Text Box 2">
          <a:extLst>
            <a:ext uri="{FF2B5EF4-FFF2-40B4-BE49-F238E27FC236}">
              <a16:creationId xmlns:a16="http://schemas.microsoft.com/office/drawing/2014/main" id="{00000000-0008-0000-0000-0000731F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052" name="Oval 3">
          <a:extLst>
            <a:ext uri="{FF2B5EF4-FFF2-40B4-BE49-F238E27FC236}">
              <a16:creationId xmlns:a16="http://schemas.microsoft.com/office/drawing/2014/main" id="{00000000-0008-0000-0000-0000741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053" name="Oval 4">
          <a:extLst>
            <a:ext uri="{FF2B5EF4-FFF2-40B4-BE49-F238E27FC236}">
              <a16:creationId xmlns:a16="http://schemas.microsoft.com/office/drawing/2014/main" id="{00000000-0008-0000-0000-0000751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054" name="Oval 5">
          <a:extLst>
            <a:ext uri="{FF2B5EF4-FFF2-40B4-BE49-F238E27FC236}">
              <a16:creationId xmlns:a16="http://schemas.microsoft.com/office/drawing/2014/main" id="{00000000-0008-0000-0000-0000761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055" name="Oval 6">
          <a:extLst>
            <a:ext uri="{FF2B5EF4-FFF2-40B4-BE49-F238E27FC236}">
              <a16:creationId xmlns:a16="http://schemas.microsoft.com/office/drawing/2014/main" id="{00000000-0008-0000-0000-0000771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8056" name="Oval 7">
          <a:extLst>
            <a:ext uri="{FF2B5EF4-FFF2-40B4-BE49-F238E27FC236}">
              <a16:creationId xmlns:a16="http://schemas.microsoft.com/office/drawing/2014/main" id="{00000000-0008-0000-0000-0000781F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057" name="Oval 8">
          <a:extLst>
            <a:ext uri="{FF2B5EF4-FFF2-40B4-BE49-F238E27FC236}">
              <a16:creationId xmlns:a16="http://schemas.microsoft.com/office/drawing/2014/main" id="{00000000-0008-0000-0000-0000791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058" name="Oval 9">
          <a:extLst>
            <a:ext uri="{FF2B5EF4-FFF2-40B4-BE49-F238E27FC236}">
              <a16:creationId xmlns:a16="http://schemas.microsoft.com/office/drawing/2014/main" id="{00000000-0008-0000-0000-00007A1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059" name="Oval 10">
          <a:extLst>
            <a:ext uri="{FF2B5EF4-FFF2-40B4-BE49-F238E27FC236}">
              <a16:creationId xmlns:a16="http://schemas.microsoft.com/office/drawing/2014/main" id="{00000000-0008-0000-0000-00007B1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060" name="Oval 11">
          <a:extLst>
            <a:ext uri="{FF2B5EF4-FFF2-40B4-BE49-F238E27FC236}">
              <a16:creationId xmlns:a16="http://schemas.microsoft.com/office/drawing/2014/main" id="{00000000-0008-0000-0000-00007C1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061" name="Oval 12">
          <a:extLst>
            <a:ext uri="{FF2B5EF4-FFF2-40B4-BE49-F238E27FC236}">
              <a16:creationId xmlns:a16="http://schemas.microsoft.com/office/drawing/2014/main" id="{00000000-0008-0000-0000-00007D1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062" name="Oval 13">
          <a:extLst>
            <a:ext uri="{FF2B5EF4-FFF2-40B4-BE49-F238E27FC236}">
              <a16:creationId xmlns:a16="http://schemas.microsoft.com/office/drawing/2014/main" id="{00000000-0008-0000-0000-00007E1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8063" name="Oval 14">
          <a:extLst>
            <a:ext uri="{FF2B5EF4-FFF2-40B4-BE49-F238E27FC236}">
              <a16:creationId xmlns:a16="http://schemas.microsoft.com/office/drawing/2014/main" id="{00000000-0008-0000-0000-00007F1F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8064" name="Oval 15">
          <a:extLst>
            <a:ext uri="{FF2B5EF4-FFF2-40B4-BE49-F238E27FC236}">
              <a16:creationId xmlns:a16="http://schemas.microsoft.com/office/drawing/2014/main" id="{00000000-0008-0000-0000-0000801F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065" name="Oval 16">
          <a:extLst>
            <a:ext uri="{FF2B5EF4-FFF2-40B4-BE49-F238E27FC236}">
              <a16:creationId xmlns:a16="http://schemas.microsoft.com/office/drawing/2014/main" id="{00000000-0008-0000-0000-0000811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8066" name="Text Box 1">
          <a:extLst>
            <a:ext uri="{FF2B5EF4-FFF2-40B4-BE49-F238E27FC236}">
              <a16:creationId xmlns:a16="http://schemas.microsoft.com/office/drawing/2014/main" id="{00000000-0008-0000-0000-0000821F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8067" name="Text Box 2">
          <a:extLst>
            <a:ext uri="{FF2B5EF4-FFF2-40B4-BE49-F238E27FC236}">
              <a16:creationId xmlns:a16="http://schemas.microsoft.com/office/drawing/2014/main" id="{00000000-0008-0000-0000-0000831F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068" name="Oval 3">
          <a:extLst>
            <a:ext uri="{FF2B5EF4-FFF2-40B4-BE49-F238E27FC236}">
              <a16:creationId xmlns:a16="http://schemas.microsoft.com/office/drawing/2014/main" id="{00000000-0008-0000-0000-0000841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069" name="Oval 4">
          <a:extLst>
            <a:ext uri="{FF2B5EF4-FFF2-40B4-BE49-F238E27FC236}">
              <a16:creationId xmlns:a16="http://schemas.microsoft.com/office/drawing/2014/main" id="{00000000-0008-0000-0000-0000851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070" name="Oval 5">
          <a:extLst>
            <a:ext uri="{FF2B5EF4-FFF2-40B4-BE49-F238E27FC236}">
              <a16:creationId xmlns:a16="http://schemas.microsoft.com/office/drawing/2014/main" id="{00000000-0008-0000-0000-0000861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071" name="Oval 6">
          <a:extLst>
            <a:ext uri="{FF2B5EF4-FFF2-40B4-BE49-F238E27FC236}">
              <a16:creationId xmlns:a16="http://schemas.microsoft.com/office/drawing/2014/main" id="{00000000-0008-0000-0000-0000871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8072" name="Oval 7">
          <a:extLst>
            <a:ext uri="{FF2B5EF4-FFF2-40B4-BE49-F238E27FC236}">
              <a16:creationId xmlns:a16="http://schemas.microsoft.com/office/drawing/2014/main" id="{00000000-0008-0000-0000-0000881F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073" name="Oval 8">
          <a:extLst>
            <a:ext uri="{FF2B5EF4-FFF2-40B4-BE49-F238E27FC236}">
              <a16:creationId xmlns:a16="http://schemas.microsoft.com/office/drawing/2014/main" id="{00000000-0008-0000-0000-0000891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074" name="Oval 9">
          <a:extLst>
            <a:ext uri="{FF2B5EF4-FFF2-40B4-BE49-F238E27FC236}">
              <a16:creationId xmlns:a16="http://schemas.microsoft.com/office/drawing/2014/main" id="{00000000-0008-0000-0000-00008A1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075" name="Oval 10">
          <a:extLst>
            <a:ext uri="{FF2B5EF4-FFF2-40B4-BE49-F238E27FC236}">
              <a16:creationId xmlns:a16="http://schemas.microsoft.com/office/drawing/2014/main" id="{00000000-0008-0000-0000-00008B1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076" name="Oval 11">
          <a:extLst>
            <a:ext uri="{FF2B5EF4-FFF2-40B4-BE49-F238E27FC236}">
              <a16:creationId xmlns:a16="http://schemas.microsoft.com/office/drawing/2014/main" id="{00000000-0008-0000-0000-00008C1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077" name="Oval 12">
          <a:extLst>
            <a:ext uri="{FF2B5EF4-FFF2-40B4-BE49-F238E27FC236}">
              <a16:creationId xmlns:a16="http://schemas.microsoft.com/office/drawing/2014/main" id="{00000000-0008-0000-0000-00008D1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078" name="Oval 13">
          <a:extLst>
            <a:ext uri="{FF2B5EF4-FFF2-40B4-BE49-F238E27FC236}">
              <a16:creationId xmlns:a16="http://schemas.microsoft.com/office/drawing/2014/main" id="{00000000-0008-0000-0000-00008E1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8079" name="Oval 14">
          <a:extLst>
            <a:ext uri="{FF2B5EF4-FFF2-40B4-BE49-F238E27FC236}">
              <a16:creationId xmlns:a16="http://schemas.microsoft.com/office/drawing/2014/main" id="{00000000-0008-0000-0000-00008F1F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8080" name="Oval 15">
          <a:extLst>
            <a:ext uri="{FF2B5EF4-FFF2-40B4-BE49-F238E27FC236}">
              <a16:creationId xmlns:a16="http://schemas.microsoft.com/office/drawing/2014/main" id="{00000000-0008-0000-0000-0000901F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081" name="Oval 16">
          <a:extLst>
            <a:ext uri="{FF2B5EF4-FFF2-40B4-BE49-F238E27FC236}">
              <a16:creationId xmlns:a16="http://schemas.microsoft.com/office/drawing/2014/main" id="{00000000-0008-0000-0000-0000911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8082" name="Text Box 1">
          <a:extLst>
            <a:ext uri="{FF2B5EF4-FFF2-40B4-BE49-F238E27FC236}">
              <a16:creationId xmlns:a16="http://schemas.microsoft.com/office/drawing/2014/main" id="{00000000-0008-0000-0000-0000921F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8083" name="Text Box 2">
          <a:extLst>
            <a:ext uri="{FF2B5EF4-FFF2-40B4-BE49-F238E27FC236}">
              <a16:creationId xmlns:a16="http://schemas.microsoft.com/office/drawing/2014/main" id="{00000000-0008-0000-0000-0000931F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084" name="Oval 3">
          <a:extLst>
            <a:ext uri="{FF2B5EF4-FFF2-40B4-BE49-F238E27FC236}">
              <a16:creationId xmlns:a16="http://schemas.microsoft.com/office/drawing/2014/main" id="{00000000-0008-0000-0000-0000941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085" name="Oval 4">
          <a:extLst>
            <a:ext uri="{FF2B5EF4-FFF2-40B4-BE49-F238E27FC236}">
              <a16:creationId xmlns:a16="http://schemas.microsoft.com/office/drawing/2014/main" id="{00000000-0008-0000-0000-0000951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086" name="Oval 5">
          <a:extLst>
            <a:ext uri="{FF2B5EF4-FFF2-40B4-BE49-F238E27FC236}">
              <a16:creationId xmlns:a16="http://schemas.microsoft.com/office/drawing/2014/main" id="{00000000-0008-0000-0000-0000961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087" name="Oval 6">
          <a:extLst>
            <a:ext uri="{FF2B5EF4-FFF2-40B4-BE49-F238E27FC236}">
              <a16:creationId xmlns:a16="http://schemas.microsoft.com/office/drawing/2014/main" id="{00000000-0008-0000-0000-0000971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8088" name="Oval 7">
          <a:extLst>
            <a:ext uri="{FF2B5EF4-FFF2-40B4-BE49-F238E27FC236}">
              <a16:creationId xmlns:a16="http://schemas.microsoft.com/office/drawing/2014/main" id="{00000000-0008-0000-0000-0000981F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089" name="Oval 8">
          <a:extLst>
            <a:ext uri="{FF2B5EF4-FFF2-40B4-BE49-F238E27FC236}">
              <a16:creationId xmlns:a16="http://schemas.microsoft.com/office/drawing/2014/main" id="{00000000-0008-0000-0000-0000991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090" name="Oval 9">
          <a:extLst>
            <a:ext uri="{FF2B5EF4-FFF2-40B4-BE49-F238E27FC236}">
              <a16:creationId xmlns:a16="http://schemas.microsoft.com/office/drawing/2014/main" id="{00000000-0008-0000-0000-00009A1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091" name="Oval 10">
          <a:extLst>
            <a:ext uri="{FF2B5EF4-FFF2-40B4-BE49-F238E27FC236}">
              <a16:creationId xmlns:a16="http://schemas.microsoft.com/office/drawing/2014/main" id="{00000000-0008-0000-0000-00009B1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092" name="Oval 11">
          <a:extLst>
            <a:ext uri="{FF2B5EF4-FFF2-40B4-BE49-F238E27FC236}">
              <a16:creationId xmlns:a16="http://schemas.microsoft.com/office/drawing/2014/main" id="{00000000-0008-0000-0000-00009C1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093" name="Oval 12">
          <a:extLst>
            <a:ext uri="{FF2B5EF4-FFF2-40B4-BE49-F238E27FC236}">
              <a16:creationId xmlns:a16="http://schemas.microsoft.com/office/drawing/2014/main" id="{00000000-0008-0000-0000-00009D1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094" name="Oval 13">
          <a:extLst>
            <a:ext uri="{FF2B5EF4-FFF2-40B4-BE49-F238E27FC236}">
              <a16:creationId xmlns:a16="http://schemas.microsoft.com/office/drawing/2014/main" id="{00000000-0008-0000-0000-00009E1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8095" name="Oval 14">
          <a:extLst>
            <a:ext uri="{FF2B5EF4-FFF2-40B4-BE49-F238E27FC236}">
              <a16:creationId xmlns:a16="http://schemas.microsoft.com/office/drawing/2014/main" id="{00000000-0008-0000-0000-00009F1F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8096" name="Oval 15">
          <a:extLst>
            <a:ext uri="{FF2B5EF4-FFF2-40B4-BE49-F238E27FC236}">
              <a16:creationId xmlns:a16="http://schemas.microsoft.com/office/drawing/2014/main" id="{00000000-0008-0000-0000-0000A01F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097" name="Oval 16">
          <a:extLst>
            <a:ext uri="{FF2B5EF4-FFF2-40B4-BE49-F238E27FC236}">
              <a16:creationId xmlns:a16="http://schemas.microsoft.com/office/drawing/2014/main" id="{00000000-0008-0000-0000-0000A11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8098" name="Text Box 1">
          <a:extLst>
            <a:ext uri="{FF2B5EF4-FFF2-40B4-BE49-F238E27FC236}">
              <a16:creationId xmlns:a16="http://schemas.microsoft.com/office/drawing/2014/main" id="{00000000-0008-0000-0000-0000A21F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8099" name="Text Box 2">
          <a:extLst>
            <a:ext uri="{FF2B5EF4-FFF2-40B4-BE49-F238E27FC236}">
              <a16:creationId xmlns:a16="http://schemas.microsoft.com/office/drawing/2014/main" id="{00000000-0008-0000-0000-0000A31F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100" name="Oval 3">
          <a:extLst>
            <a:ext uri="{FF2B5EF4-FFF2-40B4-BE49-F238E27FC236}">
              <a16:creationId xmlns:a16="http://schemas.microsoft.com/office/drawing/2014/main" id="{00000000-0008-0000-0000-0000A41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101" name="Oval 4">
          <a:extLst>
            <a:ext uri="{FF2B5EF4-FFF2-40B4-BE49-F238E27FC236}">
              <a16:creationId xmlns:a16="http://schemas.microsoft.com/office/drawing/2014/main" id="{00000000-0008-0000-0000-0000A51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102" name="Oval 5">
          <a:extLst>
            <a:ext uri="{FF2B5EF4-FFF2-40B4-BE49-F238E27FC236}">
              <a16:creationId xmlns:a16="http://schemas.microsoft.com/office/drawing/2014/main" id="{00000000-0008-0000-0000-0000A61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103" name="Oval 6">
          <a:extLst>
            <a:ext uri="{FF2B5EF4-FFF2-40B4-BE49-F238E27FC236}">
              <a16:creationId xmlns:a16="http://schemas.microsoft.com/office/drawing/2014/main" id="{00000000-0008-0000-0000-0000A71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8104" name="Oval 7">
          <a:extLst>
            <a:ext uri="{FF2B5EF4-FFF2-40B4-BE49-F238E27FC236}">
              <a16:creationId xmlns:a16="http://schemas.microsoft.com/office/drawing/2014/main" id="{00000000-0008-0000-0000-0000A81F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105" name="Oval 8">
          <a:extLst>
            <a:ext uri="{FF2B5EF4-FFF2-40B4-BE49-F238E27FC236}">
              <a16:creationId xmlns:a16="http://schemas.microsoft.com/office/drawing/2014/main" id="{00000000-0008-0000-0000-0000A91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106" name="Oval 9">
          <a:extLst>
            <a:ext uri="{FF2B5EF4-FFF2-40B4-BE49-F238E27FC236}">
              <a16:creationId xmlns:a16="http://schemas.microsoft.com/office/drawing/2014/main" id="{00000000-0008-0000-0000-0000AA1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107" name="Oval 10">
          <a:extLst>
            <a:ext uri="{FF2B5EF4-FFF2-40B4-BE49-F238E27FC236}">
              <a16:creationId xmlns:a16="http://schemas.microsoft.com/office/drawing/2014/main" id="{00000000-0008-0000-0000-0000AB1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108" name="Oval 11">
          <a:extLst>
            <a:ext uri="{FF2B5EF4-FFF2-40B4-BE49-F238E27FC236}">
              <a16:creationId xmlns:a16="http://schemas.microsoft.com/office/drawing/2014/main" id="{00000000-0008-0000-0000-0000AC1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109" name="Oval 12">
          <a:extLst>
            <a:ext uri="{FF2B5EF4-FFF2-40B4-BE49-F238E27FC236}">
              <a16:creationId xmlns:a16="http://schemas.microsoft.com/office/drawing/2014/main" id="{00000000-0008-0000-0000-0000AD1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110" name="Oval 13">
          <a:extLst>
            <a:ext uri="{FF2B5EF4-FFF2-40B4-BE49-F238E27FC236}">
              <a16:creationId xmlns:a16="http://schemas.microsoft.com/office/drawing/2014/main" id="{00000000-0008-0000-0000-0000AE1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8111" name="Oval 14">
          <a:extLst>
            <a:ext uri="{FF2B5EF4-FFF2-40B4-BE49-F238E27FC236}">
              <a16:creationId xmlns:a16="http://schemas.microsoft.com/office/drawing/2014/main" id="{00000000-0008-0000-0000-0000AF1F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8112" name="Oval 15">
          <a:extLst>
            <a:ext uri="{FF2B5EF4-FFF2-40B4-BE49-F238E27FC236}">
              <a16:creationId xmlns:a16="http://schemas.microsoft.com/office/drawing/2014/main" id="{00000000-0008-0000-0000-0000B01F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113" name="Oval 16">
          <a:extLst>
            <a:ext uri="{FF2B5EF4-FFF2-40B4-BE49-F238E27FC236}">
              <a16:creationId xmlns:a16="http://schemas.microsoft.com/office/drawing/2014/main" id="{00000000-0008-0000-0000-0000B11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8114" name="Text Box 1">
          <a:extLst>
            <a:ext uri="{FF2B5EF4-FFF2-40B4-BE49-F238E27FC236}">
              <a16:creationId xmlns:a16="http://schemas.microsoft.com/office/drawing/2014/main" id="{00000000-0008-0000-0000-0000B21F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8115" name="Text Box 2">
          <a:extLst>
            <a:ext uri="{FF2B5EF4-FFF2-40B4-BE49-F238E27FC236}">
              <a16:creationId xmlns:a16="http://schemas.microsoft.com/office/drawing/2014/main" id="{00000000-0008-0000-0000-0000B31F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116" name="Oval 3">
          <a:extLst>
            <a:ext uri="{FF2B5EF4-FFF2-40B4-BE49-F238E27FC236}">
              <a16:creationId xmlns:a16="http://schemas.microsoft.com/office/drawing/2014/main" id="{00000000-0008-0000-0000-0000B41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117" name="Oval 4">
          <a:extLst>
            <a:ext uri="{FF2B5EF4-FFF2-40B4-BE49-F238E27FC236}">
              <a16:creationId xmlns:a16="http://schemas.microsoft.com/office/drawing/2014/main" id="{00000000-0008-0000-0000-0000B51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118" name="Oval 5">
          <a:extLst>
            <a:ext uri="{FF2B5EF4-FFF2-40B4-BE49-F238E27FC236}">
              <a16:creationId xmlns:a16="http://schemas.microsoft.com/office/drawing/2014/main" id="{00000000-0008-0000-0000-0000B61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119" name="Oval 6">
          <a:extLst>
            <a:ext uri="{FF2B5EF4-FFF2-40B4-BE49-F238E27FC236}">
              <a16:creationId xmlns:a16="http://schemas.microsoft.com/office/drawing/2014/main" id="{00000000-0008-0000-0000-0000B71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8120" name="Oval 7">
          <a:extLst>
            <a:ext uri="{FF2B5EF4-FFF2-40B4-BE49-F238E27FC236}">
              <a16:creationId xmlns:a16="http://schemas.microsoft.com/office/drawing/2014/main" id="{00000000-0008-0000-0000-0000B81F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121" name="Oval 8">
          <a:extLst>
            <a:ext uri="{FF2B5EF4-FFF2-40B4-BE49-F238E27FC236}">
              <a16:creationId xmlns:a16="http://schemas.microsoft.com/office/drawing/2014/main" id="{00000000-0008-0000-0000-0000B91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122" name="Oval 9">
          <a:extLst>
            <a:ext uri="{FF2B5EF4-FFF2-40B4-BE49-F238E27FC236}">
              <a16:creationId xmlns:a16="http://schemas.microsoft.com/office/drawing/2014/main" id="{00000000-0008-0000-0000-0000BA1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123" name="Oval 10">
          <a:extLst>
            <a:ext uri="{FF2B5EF4-FFF2-40B4-BE49-F238E27FC236}">
              <a16:creationId xmlns:a16="http://schemas.microsoft.com/office/drawing/2014/main" id="{00000000-0008-0000-0000-0000BB1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124" name="Oval 11">
          <a:extLst>
            <a:ext uri="{FF2B5EF4-FFF2-40B4-BE49-F238E27FC236}">
              <a16:creationId xmlns:a16="http://schemas.microsoft.com/office/drawing/2014/main" id="{00000000-0008-0000-0000-0000BC1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125" name="Oval 12">
          <a:extLst>
            <a:ext uri="{FF2B5EF4-FFF2-40B4-BE49-F238E27FC236}">
              <a16:creationId xmlns:a16="http://schemas.microsoft.com/office/drawing/2014/main" id="{00000000-0008-0000-0000-0000BD1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126" name="Oval 13">
          <a:extLst>
            <a:ext uri="{FF2B5EF4-FFF2-40B4-BE49-F238E27FC236}">
              <a16:creationId xmlns:a16="http://schemas.microsoft.com/office/drawing/2014/main" id="{00000000-0008-0000-0000-0000BE1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8127" name="Oval 14">
          <a:extLst>
            <a:ext uri="{FF2B5EF4-FFF2-40B4-BE49-F238E27FC236}">
              <a16:creationId xmlns:a16="http://schemas.microsoft.com/office/drawing/2014/main" id="{00000000-0008-0000-0000-0000BF1F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8128" name="Oval 15">
          <a:extLst>
            <a:ext uri="{FF2B5EF4-FFF2-40B4-BE49-F238E27FC236}">
              <a16:creationId xmlns:a16="http://schemas.microsoft.com/office/drawing/2014/main" id="{00000000-0008-0000-0000-0000C01F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129" name="Oval 16">
          <a:extLst>
            <a:ext uri="{FF2B5EF4-FFF2-40B4-BE49-F238E27FC236}">
              <a16:creationId xmlns:a16="http://schemas.microsoft.com/office/drawing/2014/main" id="{00000000-0008-0000-0000-0000C11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8130" name="Text Box 1">
          <a:extLst>
            <a:ext uri="{FF2B5EF4-FFF2-40B4-BE49-F238E27FC236}">
              <a16:creationId xmlns:a16="http://schemas.microsoft.com/office/drawing/2014/main" id="{00000000-0008-0000-0000-0000C21F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8131" name="Text Box 2">
          <a:extLst>
            <a:ext uri="{FF2B5EF4-FFF2-40B4-BE49-F238E27FC236}">
              <a16:creationId xmlns:a16="http://schemas.microsoft.com/office/drawing/2014/main" id="{00000000-0008-0000-0000-0000C31F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132" name="Oval 3">
          <a:extLst>
            <a:ext uri="{FF2B5EF4-FFF2-40B4-BE49-F238E27FC236}">
              <a16:creationId xmlns:a16="http://schemas.microsoft.com/office/drawing/2014/main" id="{00000000-0008-0000-0000-0000C41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133" name="Oval 4">
          <a:extLst>
            <a:ext uri="{FF2B5EF4-FFF2-40B4-BE49-F238E27FC236}">
              <a16:creationId xmlns:a16="http://schemas.microsoft.com/office/drawing/2014/main" id="{00000000-0008-0000-0000-0000C51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134" name="Oval 5">
          <a:extLst>
            <a:ext uri="{FF2B5EF4-FFF2-40B4-BE49-F238E27FC236}">
              <a16:creationId xmlns:a16="http://schemas.microsoft.com/office/drawing/2014/main" id="{00000000-0008-0000-0000-0000C61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135" name="Oval 6">
          <a:extLst>
            <a:ext uri="{FF2B5EF4-FFF2-40B4-BE49-F238E27FC236}">
              <a16:creationId xmlns:a16="http://schemas.microsoft.com/office/drawing/2014/main" id="{00000000-0008-0000-0000-0000C71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8136" name="Oval 7">
          <a:extLst>
            <a:ext uri="{FF2B5EF4-FFF2-40B4-BE49-F238E27FC236}">
              <a16:creationId xmlns:a16="http://schemas.microsoft.com/office/drawing/2014/main" id="{00000000-0008-0000-0000-0000C81F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137" name="Oval 8">
          <a:extLst>
            <a:ext uri="{FF2B5EF4-FFF2-40B4-BE49-F238E27FC236}">
              <a16:creationId xmlns:a16="http://schemas.microsoft.com/office/drawing/2014/main" id="{00000000-0008-0000-0000-0000C91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138" name="Oval 9">
          <a:extLst>
            <a:ext uri="{FF2B5EF4-FFF2-40B4-BE49-F238E27FC236}">
              <a16:creationId xmlns:a16="http://schemas.microsoft.com/office/drawing/2014/main" id="{00000000-0008-0000-0000-0000CA1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139" name="Oval 10">
          <a:extLst>
            <a:ext uri="{FF2B5EF4-FFF2-40B4-BE49-F238E27FC236}">
              <a16:creationId xmlns:a16="http://schemas.microsoft.com/office/drawing/2014/main" id="{00000000-0008-0000-0000-0000CB1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140" name="Oval 11">
          <a:extLst>
            <a:ext uri="{FF2B5EF4-FFF2-40B4-BE49-F238E27FC236}">
              <a16:creationId xmlns:a16="http://schemas.microsoft.com/office/drawing/2014/main" id="{00000000-0008-0000-0000-0000CC1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141" name="Oval 12">
          <a:extLst>
            <a:ext uri="{FF2B5EF4-FFF2-40B4-BE49-F238E27FC236}">
              <a16:creationId xmlns:a16="http://schemas.microsoft.com/office/drawing/2014/main" id="{00000000-0008-0000-0000-0000CD1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142" name="Oval 13">
          <a:extLst>
            <a:ext uri="{FF2B5EF4-FFF2-40B4-BE49-F238E27FC236}">
              <a16:creationId xmlns:a16="http://schemas.microsoft.com/office/drawing/2014/main" id="{00000000-0008-0000-0000-0000CE1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8143" name="Oval 14">
          <a:extLst>
            <a:ext uri="{FF2B5EF4-FFF2-40B4-BE49-F238E27FC236}">
              <a16:creationId xmlns:a16="http://schemas.microsoft.com/office/drawing/2014/main" id="{00000000-0008-0000-0000-0000CF1F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8144" name="Oval 15">
          <a:extLst>
            <a:ext uri="{FF2B5EF4-FFF2-40B4-BE49-F238E27FC236}">
              <a16:creationId xmlns:a16="http://schemas.microsoft.com/office/drawing/2014/main" id="{00000000-0008-0000-0000-0000D01F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145" name="Oval 16">
          <a:extLst>
            <a:ext uri="{FF2B5EF4-FFF2-40B4-BE49-F238E27FC236}">
              <a16:creationId xmlns:a16="http://schemas.microsoft.com/office/drawing/2014/main" id="{00000000-0008-0000-0000-0000D11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8146" name="Text Box 1">
          <a:extLst>
            <a:ext uri="{FF2B5EF4-FFF2-40B4-BE49-F238E27FC236}">
              <a16:creationId xmlns:a16="http://schemas.microsoft.com/office/drawing/2014/main" id="{00000000-0008-0000-0000-0000D21F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8147" name="Text Box 2">
          <a:extLst>
            <a:ext uri="{FF2B5EF4-FFF2-40B4-BE49-F238E27FC236}">
              <a16:creationId xmlns:a16="http://schemas.microsoft.com/office/drawing/2014/main" id="{00000000-0008-0000-0000-0000D31F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148" name="Oval 3">
          <a:extLst>
            <a:ext uri="{FF2B5EF4-FFF2-40B4-BE49-F238E27FC236}">
              <a16:creationId xmlns:a16="http://schemas.microsoft.com/office/drawing/2014/main" id="{00000000-0008-0000-0000-0000D41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149" name="Oval 4">
          <a:extLst>
            <a:ext uri="{FF2B5EF4-FFF2-40B4-BE49-F238E27FC236}">
              <a16:creationId xmlns:a16="http://schemas.microsoft.com/office/drawing/2014/main" id="{00000000-0008-0000-0000-0000D51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150" name="Oval 5">
          <a:extLst>
            <a:ext uri="{FF2B5EF4-FFF2-40B4-BE49-F238E27FC236}">
              <a16:creationId xmlns:a16="http://schemas.microsoft.com/office/drawing/2014/main" id="{00000000-0008-0000-0000-0000D61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151" name="Oval 6">
          <a:extLst>
            <a:ext uri="{FF2B5EF4-FFF2-40B4-BE49-F238E27FC236}">
              <a16:creationId xmlns:a16="http://schemas.microsoft.com/office/drawing/2014/main" id="{00000000-0008-0000-0000-0000D71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8152" name="Oval 7">
          <a:extLst>
            <a:ext uri="{FF2B5EF4-FFF2-40B4-BE49-F238E27FC236}">
              <a16:creationId xmlns:a16="http://schemas.microsoft.com/office/drawing/2014/main" id="{00000000-0008-0000-0000-0000D81F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153" name="Oval 8">
          <a:extLst>
            <a:ext uri="{FF2B5EF4-FFF2-40B4-BE49-F238E27FC236}">
              <a16:creationId xmlns:a16="http://schemas.microsoft.com/office/drawing/2014/main" id="{00000000-0008-0000-0000-0000D91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154" name="Oval 9">
          <a:extLst>
            <a:ext uri="{FF2B5EF4-FFF2-40B4-BE49-F238E27FC236}">
              <a16:creationId xmlns:a16="http://schemas.microsoft.com/office/drawing/2014/main" id="{00000000-0008-0000-0000-0000DA1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155" name="Oval 10">
          <a:extLst>
            <a:ext uri="{FF2B5EF4-FFF2-40B4-BE49-F238E27FC236}">
              <a16:creationId xmlns:a16="http://schemas.microsoft.com/office/drawing/2014/main" id="{00000000-0008-0000-0000-0000DB1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156" name="Oval 11">
          <a:extLst>
            <a:ext uri="{FF2B5EF4-FFF2-40B4-BE49-F238E27FC236}">
              <a16:creationId xmlns:a16="http://schemas.microsoft.com/office/drawing/2014/main" id="{00000000-0008-0000-0000-0000DC1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157" name="Oval 12">
          <a:extLst>
            <a:ext uri="{FF2B5EF4-FFF2-40B4-BE49-F238E27FC236}">
              <a16:creationId xmlns:a16="http://schemas.microsoft.com/office/drawing/2014/main" id="{00000000-0008-0000-0000-0000DD1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158" name="Oval 13">
          <a:extLst>
            <a:ext uri="{FF2B5EF4-FFF2-40B4-BE49-F238E27FC236}">
              <a16:creationId xmlns:a16="http://schemas.microsoft.com/office/drawing/2014/main" id="{00000000-0008-0000-0000-0000DE1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8159" name="Oval 14">
          <a:extLst>
            <a:ext uri="{FF2B5EF4-FFF2-40B4-BE49-F238E27FC236}">
              <a16:creationId xmlns:a16="http://schemas.microsoft.com/office/drawing/2014/main" id="{00000000-0008-0000-0000-0000DF1F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8160" name="Oval 15">
          <a:extLst>
            <a:ext uri="{FF2B5EF4-FFF2-40B4-BE49-F238E27FC236}">
              <a16:creationId xmlns:a16="http://schemas.microsoft.com/office/drawing/2014/main" id="{00000000-0008-0000-0000-0000E01F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161" name="Oval 16">
          <a:extLst>
            <a:ext uri="{FF2B5EF4-FFF2-40B4-BE49-F238E27FC236}">
              <a16:creationId xmlns:a16="http://schemas.microsoft.com/office/drawing/2014/main" id="{00000000-0008-0000-0000-0000E11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8162" name="Text Box 1">
          <a:extLst>
            <a:ext uri="{FF2B5EF4-FFF2-40B4-BE49-F238E27FC236}">
              <a16:creationId xmlns:a16="http://schemas.microsoft.com/office/drawing/2014/main" id="{00000000-0008-0000-0000-0000E21F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8163" name="Text Box 2">
          <a:extLst>
            <a:ext uri="{FF2B5EF4-FFF2-40B4-BE49-F238E27FC236}">
              <a16:creationId xmlns:a16="http://schemas.microsoft.com/office/drawing/2014/main" id="{00000000-0008-0000-0000-0000E31F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164" name="Oval 3">
          <a:extLst>
            <a:ext uri="{FF2B5EF4-FFF2-40B4-BE49-F238E27FC236}">
              <a16:creationId xmlns:a16="http://schemas.microsoft.com/office/drawing/2014/main" id="{00000000-0008-0000-0000-0000E41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165" name="Oval 4">
          <a:extLst>
            <a:ext uri="{FF2B5EF4-FFF2-40B4-BE49-F238E27FC236}">
              <a16:creationId xmlns:a16="http://schemas.microsoft.com/office/drawing/2014/main" id="{00000000-0008-0000-0000-0000E51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166" name="Oval 5">
          <a:extLst>
            <a:ext uri="{FF2B5EF4-FFF2-40B4-BE49-F238E27FC236}">
              <a16:creationId xmlns:a16="http://schemas.microsoft.com/office/drawing/2014/main" id="{00000000-0008-0000-0000-0000E61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167" name="Oval 6">
          <a:extLst>
            <a:ext uri="{FF2B5EF4-FFF2-40B4-BE49-F238E27FC236}">
              <a16:creationId xmlns:a16="http://schemas.microsoft.com/office/drawing/2014/main" id="{00000000-0008-0000-0000-0000E71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8168" name="Oval 7">
          <a:extLst>
            <a:ext uri="{FF2B5EF4-FFF2-40B4-BE49-F238E27FC236}">
              <a16:creationId xmlns:a16="http://schemas.microsoft.com/office/drawing/2014/main" id="{00000000-0008-0000-0000-0000E81F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169" name="Oval 8">
          <a:extLst>
            <a:ext uri="{FF2B5EF4-FFF2-40B4-BE49-F238E27FC236}">
              <a16:creationId xmlns:a16="http://schemas.microsoft.com/office/drawing/2014/main" id="{00000000-0008-0000-0000-0000E91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170" name="Oval 9">
          <a:extLst>
            <a:ext uri="{FF2B5EF4-FFF2-40B4-BE49-F238E27FC236}">
              <a16:creationId xmlns:a16="http://schemas.microsoft.com/office/drawing/2014/main" id="{00000000-0008-0000-0000-0000EA1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171" name="Oval 10">
          <a:extLst>
            <a:ext uri="{FF2B5EF4-FFF2-40B4-BE49-F238E27FC236}">
              <a16:creationId xmlns:a16="http://schemas.microsoft.com/office/drawing/2014/main" id="{00000000-0008-0000-0000-0000EB1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172" name="Oval 11">
          <a:extLst>
            <a:ext uri="{FF2B5EF4-FFF2-40B4-BE49-F238E27FC236}">
              <a16:creationId xmlns:a16="http://schemas.microsoft.com/office/drawing/2014/main" id="{00000000-0008-0000-0000-0000EC1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173" name="Oval 12">
          <a:extLst>
            <a:ext uri="{FF2B5EF4-FFF2-40B4-BE49-F238E27FC236}">
              <a16:creationId xmlns:a16="http://schemas.microsoft.com/office/drawing/2014/main" id="{00000000-0008-0000-0000-0000ED1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174" name="Oval 13">
          <a:extLst>
            <a:ext uri="{FF2B5EF4-FFF2-40B4-BE49-F238E27FC236}">
              <a16:creationId xmlns:a16="http://schemas.microsoft.com/office/drawing/2014/main" id="{00000000-0008-0000-0000-0000EE1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8175" name="Oval 14">
          <a:extLst>
            <a:ext uri="{FF2B5EF4-FFF2-40B4-BE49-F238E27FC236}">
              <a16:creationId xmlns:a16="http://schemas.microsoft.com/office/drawing/2014/main" id="{00000000-0008-0000-0000-0000EF1F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8176" name="Oval 15">
          <a:extLst>
            <a:ext uri="{FF2B5EF4-FFF2-40B4-BE49-F238E27FC236}">
              <a16:creationId xmlns:a16="http://schemas.microsoft.com/office/drawing/2014/main" id="{00000000-0008-0000-0000-0000F01F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177" name="Oval 16">
          <a:extLst>
            <a:ext uri="{FF2B5EF4-FFF2-40B4-BE49-F238E27FC236}">
              <a16:creationId xmlns:a16="http://schemas.microsoft.com/office/drawing/2014/main" id="{00000000-0008-0000-0000-0000F11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8178" name="Text Box 1">
          <a:extLst>
            <a:ext uri="{FF2B5EF4-FFF2-40B4-BE49-F238E27FC236}">
              <a16:creationId xmlns:a16="http://schemas.microsoft.com/office/drawing/2014/main" id="{00000000-0008-0000-0000-0000F21F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8179" name="Text Box 2">
          <a:extLst>
            <a:ext uri="{FF2B5EF4-FFF2-40B4-BE49-F238E27FC236}">
              <a16:creationId xmlns:a16="http://schemas.microsoft.com/office/drawing/2014/main" id="{00000000-0008-0000-0000-0000F31F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180" name="Oval 3">
          <a:extLst>
            <a:ext uri="{FF2B5EF4-FFF2-40B4-BE49-F238E27FC236}">
              <a16:creationId xmlns:a16="http://schemas.microsoft.com/office/drawing/2014/main" id="{00000000-0008-0000-0000-0000F41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181" name="Oval 4">
          <a:extLst>
            <a:ext uri="{FF2B5EF4-FFF2-40B4-BE49-F238E27FC236}">
              <a16:creationId xmlns:a16="http://schemas.microsoft.com/office/drawing/2014/main" id="{00000000-0008-0000-0000-0000F51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182" name="Oval 5">
          <a:extLst>
            <a:ext uri="{FF2B5EF4-FFF2-40B4-BE49-F238E27FC236}">
              <a16:creationId xmlns:a16="http://schemas.microsoft.com/office/drawing/2014/main" id="{00000000-0008-0000-0000-0000F61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183" name="Oval 6">
          <a:extLst>
            <a:ext uri="{FF2B5EF4-FFF2-40B4-BE49-F238E27FC236}">
              <a16:creationId xmlns:a16="http://schemas.microsoft.com/office/drawing/2014/main" id="{00000000-0008-0000-0000-0000F71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8184" name="Oval 7">
          <a:extLst>
            <a:ext uri="{FF2B5EF4-FFF2-40B4-BE49-F238E27FC236}">
              <a16:creationId xmlns:a16="http://schemas.microsoft.com/office/drawing/2014/main" id="{00000000-0008-0000-0000-0000F81F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185" name="Oval 8">
          <a:extLst>
            <a:ext uri="{FF2B5EF4-FFF2-40B4-BE49-F238E27FC236}">
              <a16:creationId xmlns:a16="http://schemas.microsoft.com/office/drawing/2014/main" id="{00000000-0008-0000-0000-0000F91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186" name="Oval 9">
          <a:extLst>
            <a:ext uri="{FF2B5EF4-FFF2-40B4-BE49-F238E27FC236}">
              <a16:creationId xmlns:a16="http://schemas.microsoft.com/office/drawing/2014/main" id="{00000000-0008-0000-0000-0000FA1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187" name="Oval 10">
          <a:extLst>
            <a:ext uri="{FF2B5EF4-FFF2-40B4-BE49-F238E27FC236}">
              <a16:creationId xmlns:a16="http://schemas.microsoft.com/office/drawing/2014/main" id="{00000000-0008-0000-0000-0000FB1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188" name="Oval 11">
          <a:extLst>
            <a:ext uri="{FF2B5EF4-FFF2-40B4-BE49-F238E27FC236}">
              <a16:creationId xmlns:a16="http://schemas.microsoft.com/office/drawing/2014/main" id="{00000000-0008-0000-0000-0000FC1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189" name="Oval 12">
          <a:extLst>
            <a:ext uri="{FF2B5EF4-FFF2-40B4-BE49-F238E27FC236}">
              <a16:creationId xmlns:a16="http://schemas.microsoft.com/office/drawing/2014/main" id="{00000000-0008-0000-0000-0000FD1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190" name="Oval 13">
          <a:extLst>
            <a:ext uri="{FF2B5EF4-FFF2-40B4-BE49-F238E27FC236}">
              <a16:creationId xmlns:a16="http://schemas.microsoft.com/office/drawing/2014/main" id="{00000000-0008-0000-0000-0000FE1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8191" name="Oval 14">
          <a:extLst>
            <a:ext uri="{FF2B5EF4-FFF2-40B4-BE49-F238E27FC236}">
              <a16:creationId xmlns:a16="http://schemas.microsoft.com/office/drawing/2014/main" id="{00000000-0008-0000-0000-0000FF1F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8192" name="Oval 15">
          <a:extLst>
            <a:ext uri="{FF2B5EF4-FFF2-40B4-BE49-F238E27FC236}">
              <a16:creationId xmlns:a16="http://schemas.microsoft.com/office/drawing/2014/main" id="{00000000-0008-0000-0000-00000020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193" name="Oval 16">
          <a:extLst>
            <a:ext uri="{FF2B5EF4-FFF2-40B4-BE49-F238E27FC236}">
              <a16:creationId xmlns:a16="http://schemas.microsoft.com/office/drawing/2014/main" id="{00000000-0008-0000-0000-0000012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8194" name="Text Box 1">
          <a:extLst>
            <a:ext uri="{FF2B5EF4-FFF2-40B4-BE49-F238E27FC236}">
              <a16:creationId xmlns:a16="http://schemas.microsoft.com/office/drawing/2014/main" id="{00000000-0008-0000-0000-00000220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8195" name="Text Box 2">
          <a:extLst>
            <a:ext uri="{FF2B5EF4-FFF2-40B4-BE49-F238E27FC236}">
              <a16:creationId xmlns:a16="http://schemas.microsoft.com/office/drawing/2014/main" id="{00000000-0008-0000-0000-00000320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196" name="Oval 3">
          <a:extLst>
            <a:ext uri="{FF2B5EF4-FFF2-40B4-BE49-F238E27FC236}">
              <a16:creationId xmlns:a16="http://schemas.microsoft.com/office/drawing/2014/main" id="{00000000-0008-0000-0000-0000042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197" name="Oval 4">
          <a:extLst>
            <a:ext uri="{FF2B5EF4-FFF2-40B4-BE49-F238E27FC236}">
              <a16:creationId xmlns:a16="http://schemas.microsoft.com/office/drawing/2014/main" id="{00000000-0008-0000-0000-0000052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198" name="Oval 5">
          <a:extLst>
            <a:ext uri="{FF2B5EF4-FFF2-40B4-BE49-F238E27FC236}">
              <a16:creationId xmlns:a16="http://schemas.microsoft.com/office/drawing/2014/main" id="{00000000-0008-0000-0000-0000062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199" name="Oval 6">
          <a:extLst>
            <a:ext uri="{FF2B5EF4-FFF2-40B4-BE49-F238E27FC236}">
              <a16:creationId xmlns:a16="http://schemas.microsoft.com/office/drawing/2014/main" id="{00000000-0008-0000-0000-0000072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8200" name="Oval 7">
          <a:extLst>
            <a:ext uri="{FF2B5EF4-FFF2-40B4-BE49-F238E27FC236}">
              <a16:creationId xmlns:a16="http://schemas.microsoft.com/office/drawing/2014/main" id="{00000000-0008-0000-0000-00000820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201" name="Oval 8">
          <a:extLst>
            <a:ext uri="{FF2B5EF4-FFF2-40B4-BE49-F238E27FC236}">
              <a16:creationId xmlns:a16="http://schemas.microsoft.com/office/drawing/2014/main" id="{00000000-0008-0000-0000-0000092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202" name="Oval 9">
          <a:extLst>
            <a:ext uri="{FF2B5EF4-FFF2-40B4-BE49-F238E27FC236}">
              <a16:creationId xmlns:a16="http://schemas.microsoft.com/office/drawing/2014/main" id="{00000000-0008-0000-0000-00000A2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203" name="Oval 10">
          <a:extLst>
            <a:ext uri="{FF2B5EF4-FFF2-40B4-BE49-F238E27FC236}">
              <a16:creationId xmlns:a16="http://schemas.microsoft.com/office/drawing/2014/main" id="{00000000-0008-0000-0000-00000B2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204" name="Oval 11">
          <a:extLst>
            <a:ext uri="{FF2B5EF4-FFF2-40B4-BE49-F238E27FC236}">
              <a16:creationId xmlns:a16="http://schemas.microsoft.com/office/drawing/2014/main" id="{00000000-0008-0000-0000-00000C2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205" name="Oval 12">
          <a:extLst>
            <a:ext uri="{FF2B5EF4-FFF2-40B4-BE49-F238E27FC236}">
              <a16:creationId xmlns:a16="http://schemas.microsoft.com/office/drawing/2014/main" id="{00000000-0008-0000-0000-00000D2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206" name="Oval 13">
          <a:extLst>
            <a:ext uri="{FF2B5EF4-FFF2-40B4-BE49-F238E27FC236}">
              <a16:creationId xmlns:a16="http://schemas.microsoft.com/office/drawing/2014/main" id="{00000000-0008-0000-0000-00000E2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8207" name="Oval 14">
          <a:extLst>
            <a:ext uri="{FF2B5EF4-FFF2-40B4-BE49-F238E27FC236}">
              <a16:creationId xmlns:a16="http://schemas.microsoft.com/office/drawing/2014/main" id="{00000000-0008-0000-0000-00000F20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8208" name="Oval 15">
          <a:extLst>
            <a:ext uri="{FF2B5EF4-FFF2-40B4-BE49-F238E27FC236}">
              <a16:creationId xmlns:a16="http://schemas.microsoft.com/office/drawing/2014/main" id="{00000000-0008-0000-0000-00001020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209" name="Oval 16">
          <a:extLst>
            <a:ext uri="{FF2B5EF4-FFF2-40B4-BE49-F238E27FC236}">
              <a16:creationId xmlns:a16="http://schemas.microsoft.com/office/drawing/2014/main" id="{00000000-0008-0000-0000-0000112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8210" name="Text Box 1">
          <a:extLst>
            <a:ext uri="{FF2B5EF4-FFF2-40B4-BE49-F238E27FC236}">
              <a16:creationId xmlns:a16="http://schemas.microsoft.com/office/drawing/2014/main" id="{00000000-0008-0000-0000-00001220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8211" name="Text Box 2">
          <a:extLst>
            <a:ext uri="{FF2B5EF4-FFF2-40B4-BE49-F238E27FC236}">
              <a16:creationId xmlns:a16="http://schemas.microsoft.com/office/drawing/2014/main" id="{00000000-0008-0000-0000-00001320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212" name="Oval 3">
          <a:extLst>
            <a:ext uri="{FF2B5EF4-FFF2-40B4-BE49-F238E27FC236}">
              <a16:creationId xmlns:a16="http://schemas.microsoft.com/office/drawing/2014/main" id="{00000000-0008-0000-0000-0000142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213" name="Oval 4">
          <a:extLst>
            <a:ext uri="{FF2B5EF4-FFF2-40B4-BE49-F238E27FC236}">
              <a16:creationId xmlns:a16="http://schemas.microsoft.com/office/drawing/2014/main" id="{00000000-0008-0000-0000-0000152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214" name="Oval 5">
          <a:extLst>
            <a:ext uri="{FF2B5EF4-FFF2-40B4-BE49-F238E27FC236}">
              <a16:creationId xmlns:a16="http://schemas.microsoft.com/office/drawing/2014/main" id="{00000000-0008-0000-0000-0000162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215" name="Oval 6">
          <a:extLst>
            <a:ext uri="{FF2B5EF4-FFF2-40B4-BE49-F238E27FC236}">
              <a16:creationId xmlns:a16="http://schemas.microsoft.com/office/drawing/2014/main" id="{00000000-0008-0000-0000-0000172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8216" name="Oval 7">
          <a:extLst>
            <a:ext uri="{FF2B5EF4-FFF2-40B4-BE49-F238E27FC236}">
              <a16:creationId xmlns:a16="http://schemas.microsoft.com/office/drawing/2014/main" id="{00000000-0008-0000-0000-00001820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217" name="Oval 8">
          <a:extLst>
            <a:ext uri="{FF2B5EF4-FFF2-40B4-BE49-F238E27FC236}">
              <a16:creationId xmlns:a16="http://schemas.microsoft.com/office/drawing/2014/main" id="{00000000-0008-0000-0000-0000192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218" name="Oval 9">
          <a:extLst>
            <a:ext uri="{FF2B5EF4-FFF2-40B4-BE49-F238E27FC236}">
              <a16:creationId xmlns:a16="http://schemas.microsoft.com/office/drawing/2014/main" id="{00000000-0008-0000-0000-00001A2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219" name="Oval 10">
          <a:extLst>
            <a:ext uri="{FF2B5EF4-FFF2-40B4-BE49-F238E27FC236}">
              <a16:creationId xmlns:a16="http://schemas.microsoft.com/office/drawing/2014/main" id="{00000000-0008-0000-0000-00001B2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220" name="Oval 11">
          <a:extLst>
            <a:ext uri="{FF2B5EF4-FFF2-40B4-BE49-F238E27FC236}">
              <a16:creationId xmlns:a16="http://schemas.microsoft.com/office/drawing/2014/main" id="{00000000-0008-0000-0000-00001C2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221" name="Oval 12">
          <a:extLst>
            <a:ext uri="{FF2B5EF4-FFF2-40B4-BE49-F238E27FC236}">
              <a16:creationId xmlns:a16="http://schemas.microsoft.com/office/drawing/2014/main" id="{00000000-0008-0000-0000-00001D2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222" name="Oval 13">
          <a:extLst>
            <a:ext uri="{FF2B5EF4-FFF2-40B4-BE49-F238E27FC236}">
              <a16:creationId xmlns:a16="http://schemas.microsoft.com/office/drawing/2014/main" id="{00000000-0008-0000-0000-00001E2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8223" name="Oval 14">
          <a:extLst>
            <a:ext uri="{FF2B5EF4-FFF2-40B4-BE49-F238E27FC236}">
              <a16:creationId xmlns:a16="http://schemas.microsoft.com/office/drawing/2014/main" id="{00000000-0008-0000-0000-00001F20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8224" name="Oval 15">
          <a:extLst>
            <a:ext uri="{FF2B5EF4-FFF2-40B4-BE49-F238E27FC236}">
              <a16:creationId xmlns:a16="http://schemas.microsoft.com/office/drawing/2014/main" id="{00000000-0008-0000-0000-00002020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225" name="Oval 16">
          <a:extLst>
            <a:ext uri="{FF2B5EF4-FFF2-40B4-BE49-F238E27FC236}">
              <a16:creationId xmlns:a16="http://schemas.microsoft.com/office/drawing/2014/main" id="{00000000-0008-0000-0000-0000212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8226" name="Text Box 1">
          <a:extLst>
            <a:ext uri="{FF2B5EF4-FFF2-40B4-BE49-F238E27FC236}">
              <a16:creationId xmlns:a16="http://schemas.microsoft.com/office/drawing/2014/main" id="{00000000-0008-0000-0000-00002220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8227" name="Text Box 2">
          <a:extLst>
            <a:ext uri="{FF2B5EF4-FFF2-40B4-BE49-F238E27FC236}">
              <a16:creationId xmlns:a16="http://schemas.microsoft.com/office/drawing/2014/main" id="{00000000-0008-0000-0000-00002320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228" name="Oval 3">
          <a:extLst>
            <a:ext uri="{FF2B5EF4-FFF2-40B4-BE49-F238E27FC236}">
              <a16:creationId xmlns:a16="http://schemas.microsoft.com/office/drawing/2014/main" id="{00000000-0008-0000-0000-0000242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229" name="Oval 4">
          <a:extLst>
            <a:ext uri="{FF2B5EF4-FFF2-40B4-BE49-F238E27FC236}">
              <a16:creationId xmlns:a16="http://schemas.microsoft.com/office/drawing/2014/main" id="{00000000-0008-0000-0000-0000252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230" name="Oval 5">
          <a:extLst>
            <a:ext uri="{FF2B5EF4-FFF2-40B4-BE49-F238E27FC236}">
              <a16:creationId xmlns:a16="http://schemas.microsoft.com/office/drawing/2014/main" id="{00000000-0008-0000-0000-0000262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231" name="Oval 6">
          <a:extLst>
            <a:ext uri="{FF2B5EF4-FFF2-40B4-BE49-F238E27FC236}">
              <a16:creationId xmlns:a16="http://schemas.microsoft.com/office/drawing/2014/main" id="{00000000-0008-0000-0000-0000272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8232" name="Oval 7">
          <a:extLst>
            <a:ext uri="{FF2B5EF4-FFF2-40B4-BE49-F238E27FC236}">
              <a16:creationId xmlns:a16="http://schemas.microsoft.com/office/drawing/2014/main" id="{00000000-0008-0000-0000-00002820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233" name="Oval 8">
          <a:extLst>
            <a:ext uri="{FF2B5EF4-FFF2-40B4-BE49-F238E27FC236}">
              <a16:creationId xmlns:a16="http://schemas.microsoft.com/office/drawing/2014/main" id="{00000000-0008-0000-0000-0000292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234" name="Oval 9">
          <a:extLst>
            <a:ext uri="{FF2B5EF4-FFF2-40B4-BE49-F238E27FC236}">
              <a16:creationId xmlns:a16="http://schemas.microsoft.com/office/drawing/2014/main" id="{00000000-0008-0000-0000-00002A2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235" name="Oval 10">
          <a:extLst>
            <a:ext uri="{FF2B5EF4-FFF2-40B4-BE49-F238E27FC236}">
              <a16:creationId xmlns:a16="http://schemas.microsoft.com/office/drawing/2014/main" id="{00000000-0008-0000-0000-00002B2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236" name="Oval 11">
          <a:extLst>
            <a:ext uri="{FF2B5EF4-FFF2-40B4-BE49-F238E27FC236}">
              <a16:creationId xmlns:a16="http://schemas.microsoft.com/office/drawing/2014/main" id="{00000000-0008-0000-0000-00002C2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237" name="Oval 12">
          <a:extLst>
            <a:ext uri="{FF2B5EF4-FFF2-40B4-BE49-F238E27FC236}">
              <a16:creationId xmlns:a16="http://schemas.microsoft.com/office/drawing/2014/main" id="{00000000-0008-0000-0000-00002D2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238" name="Oval 13">
          <a:extLst>
            <a:ext uri="{FF2B5EF4-FFF2-40B4-BE49-F238E27FC236}">
              <a16:creationId xmlns:a16="http://schemas.microsoft.com/office/drawing/2014/main" id="{00000000-0008-0000-0000-00002E2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8239" name="Oval 14">
          <a:extLst>
            <a:ext uri="{FF2B5EF4-FFF2-40B4-BE49-F238E27FC236}">
              <a16:creationId xmlns:a16="http://schemas.microsoft.com/office/drawing/2014/main" id="{00000000-0008-0000-0000-00002F20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8240" name="Oval 15">
          <a:extLst>
            <a:ext uri="{FF2B5EF4-FFF2-40B4-BE49-F238E27FC236}">
              <a16:creationId xmlns:a16="http://schemas.microsoft.com/office/drawing/2014/main" id="{00000000-0008-0000-0000-00003020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241" name="Oval 16">
          <a:extLst>
            <a:ext uri="{FF2B5EF4-FFF2-40B4-BE49-F238E27FC236}">
              <a16:creationId xmlns:a16="http://schemas.microsoft.com/office/drawing/2014/main" id="{00000000-0008-0000-0000-0000312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8242" name="Text Box 1">
          <a:extLst>
            <a:ext uri="{FF2B5EF4-FFF2-40B4-BE49-F238E27FC236}">
              <a16:creationId xmlns:a16="http://schemas.microsoft.com/office/drawing/2014/main" id="{00000000-0008-0000-0000-00003220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8243" name="Text Box 2">
          <a:extLst>
            <a:ext uri="{FF2B5EF4-FFF2-40B4-BE49-F238E27FC236}">
              <a16:creationId xmlns:a16="http://schemas.microsoft.com/office/drawing/2014/main" id="{00000000-0008-0000-0000-00003320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244" name="Oval 3">
          <a:extLst>
            <a:ext uri="{FF2B5EF4-FFF2-40B4-BE49-F238E27FC236}">
              <a16:creationId xmlns:a16="http://schemas.microsoft.com/office/drawing/2014/main" id="{00000000-0008-0000-0000-0000342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245" name="Oval 4">
          <a:extLst>
            <a:ext uri="{FF2B5EF4-FFF2-40B4-BE49-F238E27FC236}">
              <a16:creationId xmlns:a16="http://schemas.microsoft.com/office/drawing/2014/main" id="{00000000-0008-0000-0000-0000352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246" name="Oval 5">
          <a:extLst>
            <a:ext uri="{FF2B5EF4-FFF2-40B4-BE49-F238E27FC236}">
              <a16:creationId xmlns:a16="http://schemas.microsoft.com/office/drawing/2014/main" id="{00000000-0008-0000-0000-0000362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247" name="Oval 6">
          <a:extLst>
            <a:ext uri="{FF2B5EF4-FFF2-40B4-BE49-F238E27FC236}">
              <a16:creationId xmlns:a16="http://schemas.microsoft.com/office/drawing/2014/main" id="{00000000-0008-0000-0000-0000372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8248" name="Oval 7">
          <a:extLst>
            <a:ext uri="{FF2B5EF4-FFF2-40B4-BE49-F238E27FC236}">
              <a16:creationId xmlns:a16="http://schemas.microsoft.com/office/drawing/2014/main" id="{00000000-0008-0000-0000-00003820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249" name="Oval 8">
          <a:extLst>
            <a:ext uri="{FF2B5EF4-FFF2-40B4-BE49-F238E27FC236}">
              <a16:creationId xmlns:a16="http://schemas.microsoft.com/office/drawing/2014/main" id="{00000000-0008-0000-0000-0000392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250" name="Oval 9">
          <a:extLst>
            <a:ext uri="{FF2B5EF4-FFF2-40B4-BE49-F238E27FC236}">
              <a16:creationId xmlns:a16="http://schemas.microsoft.com/office/drawing/2014/main" id="{00000000-0008-0000-0000-00003A2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251" name="Oval 10">
          <a:extLst>
            <a:ext uri="{FF2B5EF4-FFF2-40B4-BE49-F238E27FC236}">
              <a16:creationId xmlns:a16="http://schemas.microsoft.com/office/drawing/2014/main" id="{00000000-0008-0000-0000-00003B2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252" name="Oval 11">
          <a:extLst>
            <a:ext uri="{FF2B5EF4-FFF2-40B4-BE49-F238E27FC236}">
              <a16:creationId xmlns:a16="http://schemas.microsoft.com/office/drawing/2014/main" id="{00000000-0008-0000-0000-00003C2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253" name="Oval 12">
          <a:extLst>
            <a:ext uri="{FF2B5EF4-FFF2-40B4-BE49-F238E27FC236}">
              <a16:creationId xmlns:a16="http://schemas.microsoft.com/office/drawing/2014/main" id="{00000000-0008-0000-0000-00003D2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254" name="Oval 13">
          <a:extLst>
            <a:ext uri="{FF2B5EF4-FFF2-40B4-BE49-F238E27FC236}">
              <a16:creationId xmlns:a16="http://schemas.microsoft.com/office/drawing/2014/main" id="{00000000-0008-0000-0000-00003E2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8255" name="Oval 14">
          <a:extLst>
            <a:ext uri="{FF2B5EF4-FFF2-40B4-BE49-F238E27FC236}">
              <a16:creationId xmlns:a16="http://schemas.microsoft.com/office/drawing/2014/main" id="{00000000-0008-0000-0000-00003F20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8256" name="Oval 15">
          <a:extLst>
            <a:ext uri="{FF2B5EF4-FFF2-40B4-BE49-F238E27FC236}">
              <a16:creationId xmlns:a16="http://schemas.microsoft.com/office/drawing/2014/main" id="{00000000-0008-0000-0000-00004020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257" name="Oval 16">
          <a:extLst>
            <a:ext uri="{FF2B5EF4-FFF2-40B4-BE49-F238E27FC236}">
              <a16:creationId xmlns:a16="http://schemas.microsoft.com/office/drawing/2014/main" id="{00000000-0008-0000-0000-0000412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8258" name="Text Box 1">
          <a:extLst>
            <a:ext uri="{FF2B5EF4-FFF2-40B4-BE49-F238E27FC236}">
              <a16:creationId xmlns:a16="http://schemas.microsoft.com/office/drawing/2014/main" id="{00000000-0008-0000-0000-00004220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8259" name="Text Box 2">
          <a:extLst>
            <a:ext uri="{FF2B5EF4-FFF2-40B4-BE49-F238E27FC236}">
              <a16:creationId xmlns:a16="http://schemas.microsoft.com/office/drawing/2014/main" id="{00000000-0008-0000-0000-00004320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260" name="Oval 3">
          <a:extLst>
            <a:ext uri="{FF2B5EF4-FFF2-40B4-BE49-F238E27FC236}">
              <a16:creationId xmlns:a16="http://schemas.microsoft.com/office/drawing/2014/main" id="{00000000-0008-0000-0000-0000442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261" name="Oval 4">
          <a:extLst>
            <a:ext uri="{FF2B5EF4-FFF2-40B4-BE49-F238E27FC236}">
              <a16:creationId xmlns:a16="http://schemas.microsoft.com/office/drawing/2014/main" id="{00000000-0008-0000-0000-0000452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262" name="Oval 5">
          <a:extLst>
            <a:ext uri="{FF2B5EF4-FFF2-40B4-BE49-F238E27FC236}">
              <a16:creationId xmlns:a16="http://schemas.microsoft.com/office/drawing/2014/main" id="{00000000-0008-0000-0000-0000462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263" name="Oval 6">
          <a:extLst>
            <a:ext uri="{FF2B5EF4-FFF2-40B4-BE49-F238E27FC236}">
              <a16:creationId xmlns:a16="http://schemas.microsoft.com/office/drawing/2014/main" id="{00000000-0008-0000-0000-0000472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8264" name="Oval 7">
          <a:extLst>
            <a:ext uri="{FF2B5EF4-FFF2-40B4-BE49-F238E27FC236}">
              <a16:creationId xmlns:a16="http://schemas.microsoft.com/office/drawing/2014/main" id="{00000000-0008-0000-0000-00004820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265" name="Oval 8">
          <a:extLst>
            <a:ext uri="{FF2B5EF4-FFF2-40B4-BE49-F238E27FC236}">
              <a16:creationId xmlns:a16="http://schemas.microsoft.com/office/drawing/2014/main" id="{00000000-0008-0000-0000-0000492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266" name="Oval 9">
          <a:extLst>
            <a:ext uri="{FF2B5EF4-FFF2-40B4-BE49-F238E27FC236}">
              <a16:creationId xmlns:a16="http://schemas.microsoft.com/office/drawing/2014/main" id="{00000000-0008-0000-0000-00004A2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267" name="Oval 10">
          <a:extLst>
            <a:ext uri="{FF2B5EF4-FFF2-40B4-BE49-F238E27FC236}">
              <a16:creationId xmlns:a16="http://schemas.microsoft.com/office/drawing/2014/main" id="{00000000-0008-0000-0000-00004B2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268" name="Oval 11">
          <a:extLst>
            <a:ext uri="{FF2B5EF4-FFF2-40B4-BE49-F238E27FC236}">
              <a16:creationId xmlns:a16="http://schemas.microsoft.com/office/drawing/2014/main" id="{00000000-0008-0000-0000-00004C2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269" name="Oval 12">
          <a:extLst>
            <a:ext uri="{FF2B5EF4-FFF2-40B4-BE49-F238E27FC236}">
              <a16:creationId xmlns:a16="http://schemas.microsoft.com/office/drawing/2014/main" id="{00000000-0008-0000-0000-00004D2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270" name="Oval 13">
          <a:extLst>
            <a:ext uri="{FF2B5EF4-FFF2-40B4-BE49-F238E27FC236}">
              <a16:creationId xmlns:a16="http://schemas.microsoft.com/office/drawing/2014/main" id="{00000000-0008-0000-0000-00004E2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8271" name="Oval 14">
          <a:extLst>
            <a:ext uri="{FF2B5EF4-FFF2-40B4-BE49-F238E27FC236}">
              <a16:creationId xmlns:a16="http://schemas.microsoft.com/office/drawing/2014/main" id="{00000000-0008-0000-0000-00004F20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8272" name="Oval 15">
          <a:extLst>
            <a:ext uri="{FF2B5EF4-FFF2-40B4-BE49-F238E27FC236}">
              <a16:creationId xmlns:a16="http://schemas.microsoft.com/office/drawing/2014/main" id="{00000000-0008-0000-0000-00005020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273" name="Oval 16">
          <a:extLst>
            <a:ext uri="{FF2B5EF4-FFF2-40B4-BE49-F238E27FC236}">
              <a16:creationId xmlns:a16="http://schemas.microsoft.com/office/drawing/2014/main" id="{00000000-0008-0000-0000-0000512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8274" name="Text Box 1">
          <a:extLst>
            <a:ext uri="{FF2B5EF4-FFF2-40B4-BE49-F238E27FC236}">
              <a16:creationId xmlns:a16="http://schemas.microsoft.com/office/drawing/2014/main" id="{00000000-0008-0000-0000-00005220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8275" name="Text Box 2">
          <a:extLst>
            <a:ext uri="{FF2B5EF4-FFF2-40B4-BE49-F238E27FC236}">
              <a16:creationId xmlns:a16="http://schemas.microsoft.com/office/drawing/2014/main" id="{00000000-0008-0000-0000-00005320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276" name="Oval 3">
          <a:extLst>
            <a:ext uri="{FF2B5EF4-FFF2-40B4-BE49-F238E27FC236}">
              <a16:creationId xmlns:a16="http://schemas.microsoft.com/office/drawing/2014/main" id="{00000000-0008-0000-0000-0000542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277" name="Oval 4">
          <a:extLst>
            <a:ext uri="{FF2B5EF4-FFF2-40B4-BE49-F238E27FC236}">
              <a16:creationId xmlns:a16="http://schemas.microsoft.com/office/drawing/2014/main" id="{00000000-0008-0000-0000-0000552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278" name="Oval 5">
          <a:extLst>
            <a:ext uri="{FF2B5EF4-FFF2-40B4-BE49-F238E27FC236}">
              <a16:creationId xmlns:a16="http://schemas.microsoft.com/office/drawing/2014/main" id="{00000000-0008-0000-0000-0000562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279" name="Oval 6">
          <a:extLst>
            <a:ext uri="{FF2B5EF4-FFF2-40B4-BE49-F238E27FC236}">
              <a16:creationId xmlns:a16="http://schemas.microsoft.com/office/drawing/2014/main" id="{00000000-0008-0000-0000-0000572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8280" name="Oval 7">
          <a:extLst>
            <a:ext uri="{FF2B5EF4-FFF2-40B4-BE49-F238E27FC236}">
              <a16:creationId xmlns:a16="http://schemas.microsoft.com/office/drawing/2014/main" id="{00000000-0008-0000-0000-00005820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281" name="Oval 8">
          <a:extLst>
            <a:ext uri="{FF2B5EF4-FFF2-40B4-BE49-F238E27FC236}">
              <a16:creationId xmlns:a16="http://schemas.microsoft.com/office/drawing/2014/main" id="{00000000-0008-0000-0000-0000592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282" name="Oval 9">
          <a:extLst>
            <a:ext uri="{FF2B5EF4-FFF2-40B4-BE49-F238E27FC236}">
              <a16:creationId xmlns:a16="http://schemas.microsoft.com/office/drawing/2014/main" id="{00000000-0008-0000-0000-00005A2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283" name="Oval 10">
          <a:extLst>
            <a:ext uri="{FF2B5EF4-FFF2-40B4-BE49-F238E27FC236}">
              <a16:creationId xmlns:a16="http://schemas.microsoft.com/office/drawing/2014/main" id="{00000000-0008-0000-0000-00005B2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284" name="Oval 11">
          <a:extLst>
            <a:ext uri="{FF2B5EF4-FFF2-40B4-BE49-F238E27FC236}">
              <a16:creationId xmlns:a16="http://schemas.microsoft.com/office/drawing/2014/main" id="{00000000-0008-0000-0000-00005C2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285" name="Oval 12">
          <a:extLst>
            <a:ext uri="{FF2B5EF4-FFF2-40B4-BE49-F238E27FC236}">
              <a16:creationId xmlns:a16="http://schemas.microsoft.com/office/drawing/2014/main" id="{00000000-0008-0000-0000-00005D2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286" name="Oval 13">
          <a:extLst>
            <a:ext uri="{FF2B5EF4-FFF2-40B4-BE49-F238E27FC236}">
              <a16:creationId xmlns:a16="http://schemas.microsoft.com/office/drawing/2014/main" id="{00000000-0008-0000-0000-00005E2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8287" name="Oval 14">
          <a:extLst>
            <a:ext uri="{FF2B5EF4-FFF2-40B4-BE49-F238E27FC236}">
              <a16:creationId xmlns:a16="http://schemas.microsoft.com/office/drawing/2014/main" id="{00000000-0008-0000-0000-00005F20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8288" name="Oval 15">
          <a:extLst>
            <a:ext uri="{FF2B5EF4-FFF2-40B4-BE49-F238E27FC236}">
              <a16:creationId xmlns:a16="http://schemas.microsoft.com/office/drawing/2014/main" id="{00000000-0008-0000-0000-00006020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289" name="Oval 16">
          <a:extLst>
            <a:ext uri="{FF2B5EF4-FFF2-40B4-BE49-F238E27FC236}">
              <a16:creationId xmlns:a16="http://schemas.microsoft.com/office/drawing/2014/main" id="{00000000-0008-0000-0000-0000612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8290" name="Text Box 1">
          <a:extLst>
            <a:ext uri="{FF2B5EF4-FFF2-40B4-BE49-F238E27FC236}">
              <a16:creationId xmlns:a16="http://schemas.microsoft.com/office/drawing/2014/main" id="{00000000-0008-0000-0000-00006220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8291" name="Text Box 2">
          <a:extLst>
            <a:ext uri="{FF2B5EF4-FFF2-40B4-BE49-F238E27FC236}">
              <a16:creationId xmlns:a16="http://schemas.microsoft.com/office/drawing/2014/main" id="{00000000-0008-0000-0000-00006320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292" name="Oval 3">
          <a:extLst>
            <a:ext uri="{FF2B5EF4-FFF2-40B4-BE49-F238E27FC236}">
              <a16:creationId xmlns:a16="http://schemas.microsoft.com/office/drawing/2014/main" id="{00000000-0008-0000-0000-0000642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293" name="Oval 4">
          <a:extLst>
            <a:ext uri="{FF2B5EF4-FFF2-40B4-BE49-F238E27FC236}">
              <a16:creationId xmlns:a16="http://schemas.microsoft.com/office/drawing/2014/main" id="{00000000-0008-0000-0000-0000652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294" name="Oval 5">
          <a:extLst>
            <a:ext uri="{FF2B5EF4-FFF2-40B4-BE49-F238E27FC236}">
              <a16:creationId xmlns:a16="http://schemas.microsoft.com/office/drawing/2014/main" id="{00000000-0008-0000-0000-0000662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295" name="Oval 6">
          <a:extLst>
            <a:ext uri="{FF2B5EF4-FFF2-40B4-BE49-F238E27FC236}">
              <a16:creationId xmlns:a16="http://schemas.microsoft.com/office/drawing/2014/main" id="{00000000-0008-0000-0000-0000672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8296" name="Oval 7">
          <a:extLst>
            <a:ext uri="{FF2B5EF4-FFF2-40B4-BE49-F238E27FC236}">
              <a16:creationId xmlns:a16="http://schemas.microsoft.com/office/drawing/2014/main" id="{00000000-0008-0000-0000-00006820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297" name="Oval 8">
          <a:extLst>
            <a:ext uri="{FF2B5EF4-FFF2-40B4-BE49-F238E27FC236}">
              <a16:creationId xmlns:a16="http://schemas.microsoft.com/office/drawing/2014/main" id="{00000000-0008-0000-0000-0000692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298" name="Oval 9">
          <a:extLst>
            <a:ext uri="{FF2B5EF4-FFF2-40B4-BE49-F238E27FC236}">
              <a16:creationId xmlns:a16="http://schemas.microsoft.com/office/drawing/2014/main" id="{00000000-0008-0000-0000-00006A2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299" name="Oval 10">
          <a:extLst>
            <a:ext uri="{FF2B5EF4-FFF2-40B4-BE49-F238E27FC236}">
              <a16:creationId xmlns:a16="http://schemas.microsoft.com/office/drawing/2014/main" id="{00000000-0008-0000-0000-00006B2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300" name="Oval 11">
          <a:extLst>
            <a:ext uri="{FF2B5EF4-FFF2-40B4-BE49-F238E27FC236}">
              <a16:creationId xmlns:a16="http://schemas.microsoft.com/office/drawing/2014/main" id="{00000000-0008-0000-0000-00006C2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301" name="Oval 12">
          <a:extLst>
            <a:ext uri="{FF2B5EF4-FFF2-40B4-BE49-F238E27FC236}">
              <a16:creationId xmlns:a16="http://schemas.microsoft.com/office/drawing/2014/main" id="{00000000-0008-0000-0000-00006D2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302" name="Oval 13">
          <a:extLst>
            <a:ext uri="{FF2B5EF4-FFF2-40B4-BE49-F238E27FC236}">
              <a16:creationId xmlns:a16="http://schemas.microsoft.com/office/drawing/2014/main" id="{00000000-0008-0000-0000-00006E2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8303" name="Oval 14">
          <a:extLst>
            <a:ext uri="{FF2B5EF4-FFF2-40B4-BE49-F238E27FC236}">
              <a16:creationId xmlns:a16="http://schemas.microsoft.com/office/drawing/2014/main" id="{00000000-0008-0000-0000-00006F20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8304" name="Oval 15">
          <a:extLst>
            <a:ext uri="{FF2B5EF4-FFF2-40B4-BE49-F238E27FC236}">
              <a16:creationId xmlns:a16="http://schemas.microsoft.com/office/drawing/2014/main" id="{00000000-0008-0000-0000-00007020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305" name="Oval 16">
          <a:extLst>
            <a:ext uri="{FF2B5EF4-FFF2-40B4-BE49-F238E27FC236}">
              <a16:creationId xmlns:a16="http://schemas.microsoft.com/office/drawing/2014/main" id="{00000000-0008-0000-0000-0000712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8306" name="Text Box 1">
          <a:extLst>
            <a:ext uri="{FF2B5EF4-FFF2-40B4-BE49-F238E27FC236}">
              <a16:creationId xmlns:a16="http://schemas.microsoft.com/office/drawing/2014/main" id="{00000000-0008-0000-0000-00007220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8307" name="Text Box 2">
          <a:extLst>
            <a:ext uri="{FF2B5EF4-FFF2-40B4-BE49-F238E27FC236}">
              <a16:creationId xmlns:a16="http://schemas.microsoft.com/office/drawing/2014/main" id="{00000000-0008-0000-0000-00007320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308" name="Oval 3">
          <a:extLst>
            <a:ext uri="{FF2B5EF4-FFF2-40B4-BE49-F238E27FC236}">
              <a16:creationId xmlns:a16="http://schemas.microsoft.com/office/drawing/2014/main" id="{00000000-0008-0000-0000-0000742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309" name="Oval 4">
          <a:extLst>
            <a:ext uri="{FF2B5EF4-FFF2-40B4-BE49-F238E27FC236}">
              <a16:creationId xmlns:a16="http://schemas.microsoft.com/office/drawing/2014/main" id="{00000000-0008-0000-0000-0000752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310" name="Oval 5">
          <a:extLst>
            <a:ext uri="{FF2B5EF4-FFF2-40B4-BE49-F238E27FC236}">
              <a16:creationId xmlns:a16="http://schemas.microsoft.com/office/drawing/2014/main" id="{00000000-0008-0000-0000-0000762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311" name="Oval 6">
          <a:extLst>
            <a:ext uri="{FF2B5EF4-FFF2-40B4-BE49-F238E27FC236}">
              <a16:creationId xmlns:a16="http://schemas.microsoft.com/office/drawing/2014/main" id="{00000000-0008-0000-0000-0000772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8312" name="Oval 7">
          <a:extLst>
            <a:ext uri="{FF2B5EF4-FFF2-40B4-BE49-F238E27FC236}">
              <a16:creationId xmlns:a16="http://schemas.microsoft.com/office/drawing/2014/main" id="{00000000-0008-0000-0000-00007820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313" name="Oval 8">
          <a:extLst>
            <a:ext uri="{FF2B5EF4-FFF2-40B4-BE49-F238E27FC236}">
              <a16:creationId xmlns:a16="http://schemas.microsoft.com/office/drawing/2014/main" id="{00000000-0008-0000-0000-0000792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314" name="Oval 9">
          <a:extLst>
            <a:ext uri="{FF2B5EF4-FFF2-40B4-BE49-F238E27FC236}">
              <a16:creationId xmlns:a16="http://schemas.microsoft.com/office/drawing/2014/main" id="{00000000-0008-0000-0000-00007A2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315" name="Oval 10">
          <a:extLst>
            <a:ext uri="{FF2B5EF4-FFF2-40B4-BE49-F238E27FC236}">
              <a16:creationId xmlns:a16="http://schemas.microsoft.com/office/drawing/2014/main" id="{00000000-0008-0000-0000-00007B2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316" name="Oval 11">
          <a:extLst>
            <a:ext uri="{FF2B5EF4-FFF2-40B4-BE49-F238E27FC236}">
              <a16:creationId xmlns:a16="http://schemas.microsoft.com/office/drawing/2014/main" id="{00000000-0008-0000-0000-00007C2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317" name="Oval 12">
          <a:extLst>
            <a:ext uri="{FF2B5EF4-FFF2-40B4-BE49-F238E27FC236}">
              <a16:creationId xmlns:a16="http://schemas.microsoft.com/office/drawing/2014/main" id="{00000000-0008-0000-0000-00007D2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318" name="Oval 13">
          <a:extLst>
            <a:ext uri="{FF2B5EF4-FFF2-40B4-BE49-F238E27FC236}">
              <a16:creationId xmlns:a16="http://schemas.microsoft.com/office/drawing/2014/main" id="{00000000-0008-0000-0000-00007E2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8319" name="Oval 14">
          <a:extLst>
            <a:ext uri="{FF2B5EF4-FFF2-40B4-BE49-F238E27FC236}">
              <a16:creationId xmlns:a16="http://schemas.microsoft.com/office/drawing/2014/main" id="{00000000-0008-0000-0000-00007F20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8320" name="Oval 15">
          <a:extLst>
            <a:ext uri="{FF2B5EF4-FFF2-40B4-BE49-F238E27FC236}">
              <a16:creationId xmlns:a16="http://schemas.microsoft.com/office/drawing/2014/main" id="{00000000-0008-0000-0000-00008020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321" name="Oval 16">
          <a:extLst>
            <a:ext uri="{FF2B5EF4-FFF2-40B4-BE49-F238E27FC236}">
              <a16:creationId xmlns:a16="http://schemas.microsoft.com/office/drawing/2014/main" id="{00000000-0008-0000-0000-0000812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8322" name="Text Box 1">
          <a:extLst>
            <a:ext uri="{FF2B5EF4-FFF2-40B4-BE49-F238E27FC236}">
              <a16:creationId xmlns:a16="http://schemas.microsoft.com/office/drawing/2014/main" id="{00000000-0008-0000-0000-00008220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8323" name="Text Box 2">
          <a:extLst>
            <a:ext uri="{FF2B5EF4-FFF2-40B4-BE49-F238E27FC236}">
              <a16:creationId xmlns:a16="http://schemas.microsoft.com/office/drawing/2014/main" id="{00000000-0008-0000-0000-00008320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324" name="Oval 3">
          <a:extLst>
            <a:ext uri="{FF2B5EF4-FFF2-40B4-BE49-F238E27FC236}">
              <a16:creationId xmlns:a16="http://schemas.microsoft.com/office/drawing/2014/main" id="{00000000-0008-0000-0000-0000842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325" name="Oval 4">
          <a:extLst>
            <a:ext uri="{FF2B5EF4-FFF2-40B4-BE49-F238E27FC236}">
              <a16:creationId xmlns:a16="http://schemas.microsoft.com/office/drawing/2014/main" id="{00000000-0008-0000-0000-0000852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326" name="Oval 5">
          <a:extLst>
            <a:ext uri="{FF2B5EF4-FFF2-40B4-BE49-F238E27FC236}">
              <a16:creationId xmlns:a16="http://schemas.microsoft.com/office/drawing/2014/main" id="{00000000-0008-0000-0000-0000862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327" name="Oval 6">
          <a:extLst>
            <a:ext uri="{FF2B5EF4-FFF2-40B4-BE49-F238E27FC236}">
              <a16:creationId xmlns:a16="http://schemas.microsoft.com/office/drawing/2014/main" id="{00000000-0008-0000-0000-0000872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8328" name="Oval 7">
          <a:extLst>
            <a:ext uri="{FF2B5EF4-FFF2-40B4-BE49-F238E27FC236}">
              <a16:creationId xmlns:a16="http://schemas.microsoft.com/office/drawing/2014/main" id="{00000000-0008-0000-0000-00008820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329" name="Oval 8">
          <a:extLst>
            <a:ext uri="{FF2B5EF4-FFF2-40B4-BE49-F238E27FC236}">
              <a16:creationId xmlns:a16="http://schemas.microsoft.com/office/drawing/2014/main" id="{00000000-0008-0000-0000-0000892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330" name="Oval 9">
          <a:extLst>
            <a:ext uri="{FF2B5EF4-FFF2-40B4-BE49-F238E27FC236}">
              <a16:creationId xmlns:a16="http://schemas.microsoft.com/office/drawing/2014/main" id="{00000000-0008-0000-0000-00008A2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331" name="Oval 10">
          <a:extLst>
            <a:ext uri="{FF2B5EF4-FFF2-40B4-BE49-F238E27FC236}">
              <a16:creationId xmlns:a16="http://schemas.microsoft.com/office/drawing/2014/main" id="{00000000-0008-0000-0000-00008B2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332" name="Oval 11">
          <a:extLst>
            <a:ext uri="{FF2B5EF4-FFF2-40B4-BE49-F238E27FC236}">
              <a16:creationId xmlns:a16="http://schemas.microsoft.com/office/drawing/2014/main" id="{00000000-0008-0000-0000-00008C2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333" name="Oval 12">
          <a:extLst>
            <a:ext uri="{FF2B5EF4-FFF2-40B4-BE49-F238E27FC236}">
              <a16:creationId xmlns:a16="http://schemas.microsoft.com/office/drawing/2014/main" id="{00000000-0008-0000-0000-00008D2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334" name="Oval 13">
          <a:extLst>
            <a:ext uri="{FF2B5EF4-FFF2-40B4-BE49-F238E27FC236}">
              <a16:creationId xmlns:a16="http://schemas.microsoft.com/office/drawing/2014/main" id="{00000000-0008-0000-0000-00008E2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8335" name="Oval 14">
          <a:extLst>
            <a:ext uri="{FF2B5EF4-FFF2-40B4-BE49-F238E27FC236}">
              <a16:creationId xmlns:a16="http://schemas.microsoft.com/office/drawing/2014/main" id="{00000000-0008-0000-0000-00008F20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8336" name="Oval 15">
          <a:extLst>
            <a:ext uri="{FF2B5EF4-FFF2-40B4-BE49-F238E27FC236}">
              <a16:creationId xmlns:a16="http://schemas.microsoft.com/office/drawing/2014/main" id="{00000000-0008-0000-0000-00009020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337" name="Oval 16">
          <a:extLst>
            <a:ext uri="{FF2B5EF4-FFF2-40B4-BE49-F238E27FC236}">
              <a16:creationId xmlns:a16="http://schemas.microsoft.com/office/drawing/2014/main" id="{00000000-0008-0000-0000-0000912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8338" name="Text Box 1">
          <a:extLst>
            <a:ext uri="{FF2B5EF4-FFF2-40B4-BE49-F238E27FC236}">
              <a16:creationId xmlns:a16="http://schemas.microsoft.com/office/drawing/2014/main" id="{00000000-0008-0000-0000-00009220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8339" name="Text Box 2">
          <a:extLst>
            <a:ext uri="{FF2B5EF4-FFF2-40B4-BE49-F238E27FC236}">
              <a16:creationId xmlns:a16="http://schemas.microsoft.com/office/drawing/2014/main" id="{00000000-0008-0000-0000-00009320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340" name="Oval 3">
          <a:extLst>
            <a:ext uri="{FF2B5EF4-FFF2-40B4-BE49-F238E27FC236}">
              <a16:creationId xmlns:a16="http://schemas.microsoft.com/office/drawing/2014/main" id="{00000000-0008-0000-0000-0000942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341" name="Oval 4">
          <a:extLst>
            <a:ext uri="{FF2B5EF4-FFF2-40B4-BE49-F238E27FC236}">
              <a16:creationId xmlns:a16="http://schemas.microsoft.com/office/drawing/2014/main" id="{00000000-0008-0000-0000-0000952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342" name="Oval 5">
          <a:extLst>
            <a:ext uri="{FF2B5EF4-FFF2-40B4-BE49-F238E27FC236}">
              <a16:creationId xmlns:a16="http://schemas.microsoft.com/office/drawing/2014/main" id="{00000000-0008-0000-0000-0000962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343" name="Oval 6">
          <a:extLst>
            <a:ext uri="{FF2B5EF4-FFF2-40B4-BE49-F238E27FC236}">
              <a16:creationId xmlns:a16="http://schemas.microsoft.com/office/drawing/2014/main" id="{00000000-0008-0000-0000-0000972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8344" name="Oval 7">
          <a:extLst>
            <a:ext uri="{FF2B5EF4-FFF2-40B4-BE49-F238E27FC236}">
              <a16:creationId xmlns:a16="http://schemas.microsoft.com/office/drawing/2014/main" id="{00000000-0008-0000-0000-00009820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345" name="Oval 8">
          <a:extLst>
            <a:ext uri="{FF2B5EF4-FFF2-40B4-BE49-F238E27FC236}">
              <a16:creationId xmlns:a16="http://schemas.microsoft.com/office/drawing/2014/main" id="{00000000-0008-0000-0000-0000992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346" name="Oval 9">
          <a:extLst>
            <a:ext uri="{FF2B5EF4-FFF2-40B4-BE49-F238E27FC236}">
              <a16:creationId xmlns:a16="http://schemas.microsoft.com/office/drawing/2014/main" id="{00000000-0008-0000-0000-00009A2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347" name="Oval 10">
          <a:extLst>
            <a:ext uri="{FF2B5EF4-FFF2-40B4-BE49-F238E27FC236}">
              <a16:creationId xmlns:a16="http://schemas.microsoft.com/office/drawing/2014/main" id="{00000000-0008-0000-0000-00009B2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348" name="Oval 11">
          <a:extLst>
            <a:ext uri="{FF2B5EF4-FFF2-40B4-BE49-F238E27FC236}">
              <a16:creationId xmlns:a16="http://schemas.microsoft.com/office/drawing/2014/main" id="{00000000-0008-0000-0000-00009C2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349" name="Oval 12">
          <a:extLst>
            <a:ext uri="{FF2B5EF4-FFF2-40B4-BE49-F238E27FC236}">
              <a16:creationId xmlns:a16="http://schemas.microsoft.com/office/drawing/2014/main" id="{00000000-0008-0000-0000-00009D2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350" name="Oval 13">
          <a:extLst>
            <a:ext uri="{FF2B5EF4-FFF2-40B4-BE49-F238E27FC236}">
              <a16:creationId xmlns:a16="http://schemas.microsoft.com/office/drawing/2014/main" id="{00000000-0008-0000-0000-00009E2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8351" name="Oval 14">
          <a:extLst>
            <a:ext uri="{FF2B5EF4-FFF2-40B4-BE49-F238E27FC236}">
              <a16:creationId xmlns:a16="http://schemas.microsoft.com/office/drawing/2014/main" id="{00000000-0008-0000-0000-00009F20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8352" name="Oval 15">
          <a:extLst>
            <a:ext uri="{FF2B5EF4-FFF2-40B4-BE49-F238E27FC236}">
              <a16:creationId xmlns:a16="http://schemas.microsoft.com/office/drawing/2014/main" id="{00000000-0008-0000-0000-0000A020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353" name="Oval 16">
          <a:extLst>
            <a:ext uri="{FF2B5EF4-FFF2-40B4-BE49-F238E27FC236}">
              <a16:creationId xmlns:a16="http://schemas.microsoft.com/office/drawing/2014/main" id="{00000000-0008-0000-0000-0000A12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8354" name="Text Box 1">
          <a:extLst>
            <a:ext uri="{FF2B5EF4-FFF2-40B4-BE49-F238E27FC236}">
              <a16:creationId xmlns:a16="http://schemas.microsoft.com/office/drawing/2014/main" id="{00000000-0008-0000-0000-0000A220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8355" name="Text Box 2">
          <a:extLst>
            <a:ext uri="{FF2B5EF4-FFF2-40B4-BE49-F238E27FC236}">
              <a16:creationId xmlns:a16="http://schemas.microsoft.com/office/drawing/2014/main" id="{00000000-0008-0000-0000-0000A320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356" name="Oval 3">
          <a:extLst>
            <a:ext uri="{FF2B5EF4-FFF2-40B4-BE49-F238E27FC236}">
              <a16:creationId xmlns:a16="http://schemas.microsoft.com/office/drawing/2014/main" id="{00000000-0008-0000-0000-0000A42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357" name="Oval 4">
          <a:extLst>
            <a:ext uri="{FF2B5EF4-FFF2-40B4-BE49-F238E27FC236}">
              <a16:creationId xmlns:a16="http://schemas.microsoft.com/office/drawing/2014/main" id="{00000000-0008-0000-0000-0000A52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358" name="Oval 5">
          <a:extLst>
            <a:ext uri="{FF2B5EF4-FFF2-40B4-BE49-F238E27FC236}">
              <a16:creationId xmlns:a16="http://schemas.microsoft.com/office/drawing/2014/main" id="{00000000-0008-0000-0000-0000A62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359" name="Oval 6">
          <a:extLst>
            <a:ext uri="{FF2B5EF4-FFF2-40B4-BE49-F238E27FC236}">
              <a16:creationId xmlns:a16="http://schemas.microsoft.com/office/drawing/2014/main" id="{00000000-0008-0000-0000-0000A72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8360" name="Oval 7">
          <a:extLst>
            <a:ext uri="{FF2B5EF4-FFF2-40B4-BE49-F238E27FC236}">
              <a16:creationId xmlns:a16="http://schemas.microsoft.com/office/drawing/2014/main" id="{00000000-0008-0000-0000-0000A820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361" name="Oval 8">
          <a:extLst>
            <a:ext uri="{FF2B5EF4-FFF2-40B4-BE49-F238E27FC236}">
              <a16:creationId xmlns:a16="http://schemas.microsoft.com/office/drawing/2014/main" id="{00000000-0008-0000-0000-0000A92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362" name="Oval 9">
          <a:extLst>
            <a:ext uri="{FF2B5EF4-FFF2-40B4-BE49-F238E27FC236}">
              <a16:creationId xmlns:a16="http://schemas.microsoft.com/office/drawing/2014/main" id="{00000000-0008-0000-0000-0000AA2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363" name="Oval 10">
          <a:extLst>
            <a:ext uri="{FF2B5EF4-FFF2-40B4-BE49-F238E27FC236}">
              <a16:creationId xmlns:a16="http://schemas.microsoft.com/office/drawing/2014/main" id="{00000000-0008-0000-0000-0000AB2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364" name="Oval 11">
          <a:extLst>
            <a:ext uri="{FF2B5EF4-FFF2-40B4-BE49-F238E27FC236}">
              <a16:creationId xmlns:a16="http://schemas.microsoft.com/office/drawing/2014/main" id="{00000000-0008-0000-0000-0000AC2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365" name="Oval 12">
          <a:extLst>
            <a:ext uri="{FF2B5EF4-FFF2-40B4-BE49-F238E27FC236}">
              <a16:creationId xmlns:a16="http://schemas.microsoft.com/office/drawing/2014/main" id="{00000000-0008-0000-0000-0000AD2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366" name="Oval 13">
          <a:extLst>
            <a:ext uri="{FF2B5EF4-FFF2-40B4-BE49-F238E27FC236}">
              <a16:creationId xmlns:a16="http://schemas.microsoft.com/office/drawing/2014/main" id="{00000000-0008-0000-0000-0000AE2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8367" name="Oval 14">
          <a:extLst>
            <a:ext uri="{FF2B5EF4-FFF2-40B4-BE49-F238E27FC236}">
              <a16:creationId xmlns:a16="http://schemas.microsoft.com/office/drawing/2014/main" id="{00000000-0008-0000-0000-0000AF20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8368" name="Oval 15">
          <a:extLst>
            <a:ext uri="{FF2B5EF4-FFF2-40B4-BE49-F238E27FC236}">
              <a16:creationId xmlns:a16="http://schemas.microsoft.com/office/drawing/2014/main" id="{00000000-0008-0000-0000-0000B020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369" name="Oval 16">
          <a:extLst>
            <a:ext uri="{FF2B5EF4-FFF2-40B4-BE49-F238E27FC236}">
              <a16:creationId xmlns:a16="http://schemas.microsoft.com/office/drawing/2014/main" id="{00000000-0008-0000-0000-0000B12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8370" name="Text Box 1">
          <a:extLst>
            <a:ext uri="{FF2B5EF4-FFF2-40B4-BE49-F238E27FC236}">
              <a16:creationId xmlns:a16="http://schemas.microsoft.com/office/drawing/2014/main" id="{00000000-0008-0000-0000-0000B220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8371" name="Text Box 2">
          <a:extLst>
            <a:ext uri="{FF2B5EF4-FFF2-40B4-BE49-F238E27FC236}">
              <a16:creationId xmlns:a16="http://schemas.microsoft.com/office/drawing/2014/main" id="{00000000-0008-0000-0000-0000B320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372" name="Oval 3">
          <a:extLst>
            <a:ext uri="{FF2B5EF4-FFF2-40B4-BE49-F238E27FC236}">
              <a16:creationId xmlns:a16="http://schemas.microsoft.com/office/drawing/2014/main" id="{00000000-0008-0000-0000-0000B42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373" name="Oval 4">
          <a:extLst>
            <a:ext uri="{FF2B5EF4-FFF2-40B4-BE49-F238E27FC236}">
              <a16:creationId xmlns:a16="http://schemas.microsoft.com/office/drawing/2014/main" id="{00000000-0008-0000-0000-0000B52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374" name="Oval 5">
          <a:extLst>
            <a:ext uri="{FF2B5EF4-FFF2-40B4-BE49-F238E27FC236}">
              <a16:creationId xmlns:a16="http://schemas.microsoft.com/office/drawing/2014/main" id="{00000000-0008-0000-0000-0000B62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375" name="Oval 6">
          <a:extLst>
            <a:ext uri="{FF2B5EF4-FFF2-40B4-BE49-F238E27FC236}">
              <a16:creationId xmlns:a16="http://schemas.microsoft.com/office/drawing/2014/main" id="{00000000-0008-0000-0000-0000B72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8376" name="Oval 7">
          <a:extLst>
            <a:ext uri="{FF2B5EF4-FFF2-40B4-BE49-F238E27FC236}">
              <a16:creationId xmlns:a16="http://schemas.microsoft.com/office/drawing/2014/main" id="{00000000-0008-0000-0000-0000B820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377" name="Oval 8">
          <a:extLst>
            <a:ext uri="{FF2B5EF4-FFF2-40B4-BE49-F238E27FC236}">
              <a16:creationId xmlns:a16="http://schemas.microsoft.com/office/drawing/2014/main" id="{00000000-0008-0000-0000-0000B92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378" name="Oval 9">
          <a:extLst>
            <a:ext uri="{FF2B5EF4-FFF2-40B4-BE49-F238E27FC236}">
              <a16:creationId xmlns:a16="http://schemas.microsoft.com/office/drawing/2014/main" id="{00000000-0008-0000-0000-0000BA2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379" name="Oval 10">
          <a:extLst>
            <a:ext uri="{FF2B5EF4-FFF2-40B4-BE49-F238E27FC236}">
              <a16:creationId xmlns:a16="http://schemas.microsoft.com/office/drawing/2014/main" id="{00000000-0008-0000-0000-0000BB2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380" name="Oval 11">
          <a:extLst>
            <a:ext uri="{FF2B5EF4-FFF2-40B4-BE49-F238E27FC236}">
              <a16:creationId xmlns:a16="http://schemas.microsoft.com/office/drawing/2014/main" id="{00000000-0008-0000-0000-0000BC2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381" name="Oval 12">
          <a:extLst>
            <a:ext uri="{FF2B5EF4-FFF2-40B4-BE49-F238E27FC236}">
              <a16:creationId xmlns:a16="http://schemas.microsoft.com/office/drawing/2014/main" id="{00000000-0008-0000-0000-0000BD2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382" name="Oval 13">
          <a:extLst>
            <a:ext uri="{FF2B5EF4-FFF2-40B4-BE49-F238E27FC236}">
              <a16:creationId xmlns:a16="http://schemas.microsoft.com/office/drawing/2014/main" id="{00000000-0008-0000-0000-0000BE2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8383" name="Oval 14">
          <a:extLst>
            <a:ext uri="{FF2B5EF4-FFF2-40B4-BE49-F238E27FC236}">
              <a16:creationId xmlns:a16="http://schemas.microsoft.com/office/drawing/2014/main" id="{00000000-0008-0000-0000-0000BF20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8384" name="Oval 15">
          <a:extLst>
            <a:ext uri="{FF2B5EF4-FFF2-40B4-BE49-F238E27FC236}">
              <a16:creationId xmlns:a16="http://schemas.microsoft.com/office/drawing/2014/main" id="{00000000-0008-0000-0000-0000C020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385" name="Oval 16">
          <a:extLst>
            <a:ext uri="{FF2B5EF4-FFF2-40B4-BE49-F238E27FC236}">
              <a16:creationId xmlns:a16="http://schemas.microsoft.com/office/drawing/2014/main" id="{00000000-0008-0000-0000-0000C12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8386" name="Text Box 1">
          <a:extLst>
            <a:ext uri="{FF2B5EF4-FFF2-40B4-BE49-F238E27FC236}">
              <a16:creationId xmlns:a16="http://schemas.microsoft.com/office/drawing/2014/main" id="{00000000-0008-0000-0000-0000C220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8387" name="Text Box 2">
          <a:extLst>
            <a:ext uri="{FF2B5EF4-FFF2-40B4-BE49-F238E27FC236}">
              <a16:creationId xmlns:a16="http://schemas.microsoft.com/office/drawing/2014/main" id="{00000000-0008-0000-0000-0000C320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388" name="Oval 3">
          <a:extLst>
            <a:ext uri="{FF2B5EF4-FFF2-40B4-BE49-F238E27FC236}">
              <a16:creationId xmlns:a16="http://schemas.microsoft.com/office/drawing/2014/main" id="{00000000-0008-0000-0000-0000C42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389" name="Oval 4">
          <a:extLst>
            <a:ext uri="{FF2B5EF4-FFF2-40B4-BE49-F238E27FC236}">
              <a16:creationId xmlns:a16="http://schemas.microsoft.com/office/drawing/2014/main" id="{00000000-0008-0000-0000-0000C52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390" name="Oval 5">
          <a:extLst>
            <a:ext uri="{FF2B5EF4-FFF2-40B4-BE49-F238E27FC236}">
              <a16:creationId xmlns:a16="http://schemas.microsoft.com/office/drawing/2014/main" id="{00000000-0008-0000-0000-0000C62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391" name="Oval 6">
          <a:extLst>
            <a:ext uri="{FF2B5EF4-FFF2-40B4-BE49-F238E27FC236}">
              <a16:creationId xmlns:a16="http://schemas.microsoft.com/office/drawing/2014/main" id="{00000000-0008-0000-0000-0000C72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8392" name="Oval 7">
          <a:extLst>
            <a:ext uri="{FF2B5EF4-FFF2-40B4-BE49-F238E27FC236}">
              <a16:creationId xmlns:a16="http://schemas.microsoft.com/office/drawing/2014/main" id="{00000000-0008-0000-0000-0000C820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393" name="Oval 8">
          <a:extLst>
            <a:ext uri="{FF2B5EF4-FFF2-40B4-BE49-F238E27FC236}">
              <a16:creationId xmlns:a16="http://schemas.microsoft.com/office/drawing/2014/main" id="{00000000-0008-0000-0000-0000C92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394" name="Oval 9">
          <a:extLst>
            <a:ext uri="{FF2B5EF4-FFF2-40B4-BE49-F238E27FC236}">
              <a16:creationId xmlns:a16="http://schemas.microsoft.com/office/drawing/2014/main" id="{00000000-0008-0000-0000-0000CA2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395" name="Oval 10">
          <a:extLst>
            <a:ext uri="{FF2B5EF4-FFF2-40B4-BE49-F238E27FC236}">
              <a16:creationId xmlns:a16="http://schemas.microsoft.com/office/drawing/2014/main" id="{00000000-0008-0000-0000-0000CB2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396" name="Oval 11">
          <a:extLst>
            <a:ext uri="{FF2B5EF4-FFF2-40B4-BE49-F238E27FC236}">
              <a16:creationId xmlns:a16="http://schemas.microsoft.com/office/drawing/2014/main" id="{00000000-0008-0000-0000-0000CC2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397" name="Oval 12">
          <a:extLst>
            <a:ext uri="{FF2B5EF4-FFF2-40B4-BE49-F238E27FC236}">
              <a16:creationId xmlns:a16="http://schemas.microsoft.com/office/drawing/2014/main" id="{00000000-0008-0000-0000-0000CD2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398" name="Oval 13">
          <a:extLst>
            <a:ext uri="{FF2B5EF4-FFF2-40B4-BE49-F238E27FC236}">
              <a16:creationId xmlns:a16="http://schemas.microsoft.com/office/drawing/2014/main" id="{00000000-0008-0000-0000-0000CE2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8399" name="Oval 14">
          <a:extLst>
            <a:ext uri="{FF2B5EF4-FFF2-40B4-BE49-F238E27FC236}">
              <a16:creationId xmlns:a16="http://schemas.microsoft.com/office/drawing/2014/main" id="{00000000-0008-0000-0000-0000CF20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8400" name="Oval 15">
          <a:extLst>
            <a:ext uri="{FF2B5EF4-FFF2-40B4-BE49-F238E27FC236}">
              <a16:creationId xmlns:a16="http://schemas.microsoft.com/office/drawing/2014/main" id="{00000000-0008-0000-0000-0000D020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401" name="Oval 16">
          <a:extLst>
            <a:ext uri="{FF2B5EF4-FFF2-40B4-BE49-F238E27FC236}">
              <a16:creationId xmlns:a16="http://schemas.microsoft.com/office/drawing/2014/main" id="{00000000-0008-0000-0000-0000D12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8402" name="Text Box 1">
          <a:extLst>
            <a:ext uri="{FF2B5EF4-FFF2-40B4-BE49-F238E27FC236}">
              <a16:creationId xmlns:a16="http://schemas.microsoft.com/office/drawing/2014/main" id="{00000000-0008-0000-0000-0000D220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8403" name="Text Box 2">
          <a:extLst>
            <a:ext uri="{FF2B5EF4-FFF2-40B4-BE49-F238E27FC236}">
              <a16:creationId xmlns:a16="http://schemas.microsoft.com/office/drawing/2014/main" id="{00000000-0008-0000-0000-0000D320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404" name="Oval 3">
          <a:extLst>
            <a:ext uri="{FF2B5EF4-FFF2-40B4-BE49-F238E27FC236}">
              <a16:creationId xmlns:a16="http://schemas.microsoft.com/office/drawing/2014/main" id="{00000000-0008-0000-0000-0000D42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405" name="Oval 4">
          <a:extLst>
            <a:ext uri="{FF2B5EF4-FFF2-40B4-BE49-F238E27FC236}">
              <a16:creationId xmlns:a16="http://schemas.microsoft.com/office/drawing/2014/main" id="{00000000-0008-0000-0000-0000D52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406" name="Oval 5">
          <a:extLst>
            <a:ext uri="{FF2B5EF4-FFF2-40B4-BE49-F238E27FC236}">
              <a16:creationId xmlns:a16="http://schemas.microsoft.com/office/drawing/2014/main" id="{00000000-0008-0000-0000-0000D62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407" name="Oval 6">
          <a:extLst>
            <a:ext uri="{FF2B5EF4-FFF2-40B4-BE49-F238E27FC236}">
              <a16:creationId xmlns:a16="http://schemas.microsoft.com/office/drawing/2014/main" id="{00000000-0008-0000-0000-0000D72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8408" name="Oval 7">
          <a:extLst>
            <a:ext uri="{FF2B5EF4-FFF2-40B4-BE49-F238E27FC236}">
              <a16:creationId xmlns:a16="http://schemas.microsoft.com/office/drawing/2014/main" id="{00000000-0008-0000-0000-0000D820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409" name="Oval 8">
          <a:extLst>
            <a:ext uri="{FF2B5EF4-FFF2-40B4-BE49-F238E27FC236}">
              <a16:creationId xmlns:a16="http://schemas.microsoft.com/office/drawing/2014/main" id="{00000000-0008-0000-0000-0000D92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410" name="Oval 9">
          <a:extLst>
            <a:ext uri="{FF2B5EF4-FFF2-40B4-BE49-F238E27FC236}">
              <a16:creationId xmlns:a16="http://schemas.microsoft.com/office/drawing/2014/main" id="{00000000-0008-0000-0000-0000DA2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411" name="Oval 10">
          <a:extLst>
            <a:ext uri="{FF2B5EF4-FFF2-40B4-BE49-F238E27FC236}">
              <a16:creationId xmlns:a16="http://schemas.microsoft.com/office/drawing/2014/main" id="{00000000-0008-0000-0000-0000DB2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412" name="Oval 11">
          <a:extLst>
            <a:ext uri="{FF2B5EF4-FFF2-40B4-BE49-F238E27FC236}">
              <a16:creationId xmlns:a16="http://schemas.microsoft.com/office/drawing/2014/main" id="{00000000-0008-0000-0000-0000DC2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413" name="Oval 12">
          <a:extLst>
            <a:ext uri="{FF2B5EF4-FFF2-40B4-BE49-F238E27FC236}">
              <a16:creationId xmlns:a16="http://schemas.microsoft.com/office/drawing/2014/main" id="{00000000-0008-0000-0000-0000DD2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414" name="Oval 13">
          <a:extLst>
            <a:ext uri="{FF2B5EF4-FFF2-40B4-BE49-F238E27FC236}">
              <a16:creationId xmlns:a16="http://schemas.microsoft.com/office/drawing/2014/main" id="{00000000-0008-0000-0000-0000DE2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8415" name="Oval 14">
          <a:extLst>
            <a:ext uri="{FF2B5EF4-FFF2-40B4-BE49-F238E27FC236}">
              <a16:creationId xmlns:a16="http://schemas.microsoft.com/office/drawing/2014/main" id="{00000000-0008-0000-0000-0000DF20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8416" name="Oval 15">
          <a:extLst>
            <a:ext uri="{FF2B5EF4-FFF2-40B4-BE49-F238E27FC236}">
              <a16:creationId xmlns:a16="http://schemas.microsoft.com/office/drawing/2014/main" id="{00000000-0008-0000-0000-0000E020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417" name="Oval 16">
          <a:extLst>
            <a:ext uri="{FF2B5EF4-FFF2-40B4-BE49-F238E27FC236}">
              <a16:creationId xmlns:a16="http://schemas.microsoft.com/office/drawing/2014/main" id="{00000000-0008-0000-0000-0000E12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8418" name="Text Box 1">
          <a:extLst>
            <a:ext uri="{FF2B5EF4-FFF2-40B4-BE49-F238E27FC236}">
              <a16:creationId xmlns:a16="http://schemas.microsoft.com/office/drawing/2014/main" id="{00000000-0008-0000-0000-0000E220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8419" name="Text Box 2">
          <a:extLst>
            <a:ext uri="{FF2B5EF4-FFF2-40B4-BE49-F238E27FC236}">
              <a16:creationId xmlns:a16="http://schemas.microsoft.com/office/drawing/2014/main" id="{00000000-0008-0000-0000-0000E320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420" name="Oval 3">
          <a:extLst>
            <a:ext uri="{FF2B5EF4-FFF2-40B4-BE49-F238E27FC236}">
              <a16:creationId xmlns:a16="http://schemas.microsoft.com/office/drawing/2014/main" id="{00000000-0008-0000-0000-0000E42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421" name="Oval 4">
          <a:extLst>
            <a:ext uri="{FF2B5EF4-FFF2-40B4-BE49-F238E27FC236}">
              <a16:creationId xmlns:a16="http://schemas.microsoft.com/office/drawing/2014/main" id="{00000000-0008-0000-0000-0000E52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422" name="Oval 5">
          <a:extLst>
            <a:ext uri="{FF2B5EF4-FFF2-40B4-BE49-F238E27FC236}">
              <a16:creationId xmlns:a16="http://schemas.microsoft.com/office/drawing/2014/main" id="{00000000-0008-0000-0000-0000E62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423" name="Oval 6">
          <a:extLst>
            <a:ext uri="{FF2B5EF4-FFF2-40B4-BE49-F238E27FC236}">
              <a16:creationId xmlns:a16="http://schemas.microsoft.com/office/drawing/2014/main" id="{00000000-0008-0000-0000-0000E72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8424" name="Oval 7">
          <a:extLst>
            <a:ext uri="{FF2B5EF4-FFF2-40B4-BE49-F238E27FC236}">
              <a16:creationId xmlns:a16="http://schemas.microsoft.com/office/drawing/2014/main" id="{00000000-0008-0000-0000-0000E820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425" name="Oval 8">
          <a:extLst>
            <a:ext uri="{FF2B5EF4-FFF2-40B4-BE49-F238E27FC236}">
              <a16:creationId xmlns:a16="http://schemas.microsoft.com/office/drawing/2014/main" id="{00000000-0008-0000-0000-0000E92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426" name="Oval 9">
          <a:extLst>
            <a:ext uri="{FF2B5EF4-FFF2-40B4-BE49-F238E27FC236}">
              <a16:creationId xmlns:a16="http://schemas.microsoft.com/office/drawing/2014/main" id="{00000000-0008-0000-0000-0000EA2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427" name="Oval 10">
          <a:extLst>
            <a:ext uri="{FF2B5EF4-FFF2-40B4-BE49-F238E27FC236}">
              <a16:creationId xmlns:a16="http://schemas.microsoft.com/office/drawing/2014/main" id="{00000000-0008-0000-0000-0000EB2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428" name="Oval 11">
          <a:extLst>
            <a:ext uri="{FF2B5EF4-FFF2-40B4-BE49-F238E27FC236}">
              <a16:creationId xmlns:a16="http://schemas.microsoft.com/office/drawing/2014/main" id="{00000000-0008-0000-0000-0000EC2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429" name="Oval 12">
          <a:extLst>
            <a:ext uri="{FF2B5EF4-FFF2-40B4-BE49-F238E27FC236}">
              <a16:creationId xmlns:a16="http://schemas.microsoft.com/office/drawing/2014/main" id="{00000000-0008-0000-0000-0000ED2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430" name="Oval 13">
          <a:extLst>
            <a:ext uri="{FF2B5EF4-FFF2-40B4-BE49-F238E27FC236}">
              <a16:creationId xmlns:a16="http://schemas.microsoft.com/office/drawing/2014/main" id="{00000000-0008-0000-0000-0000EE2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8431" name="Oval 14">
          <a:extLst>
            <a:ext uri="{FF2B5EF4-FFF2-40B4-BE49-F238E27FC236}">
              <a16:creationId xmlns:a16="http://schemas.microsoft.com/office/drawing/2014/main" id="{00000000-0008-0000-0000-0000EF20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8432" name="Oval 15">
          <a:extLst>
            <a:ext uri="{FF2B5EF4-FFF2-40B4-BE49-F238E27FC236}">
              <a16:creationId xmlns:a16="http://schemas.microsoft.com/office/drawing/2014/main" id="{00000000-0008-0000-0000-0000F020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433" name="Oval 16">
          <a:extLst>
            <a:ext uri="{FF2B5EF4-FFF2-40B4-BE49-F238E27FC236}">
              <a16:creationId xmlns:a16="http://schemas.microsoft.com/office/drawing/2014/main" id="{00000000-0008-0000-0000-0000F12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8434" name="Text Box 1">
          <a:extLst>
            <a:ext uri="{FF2B5EF4-FFF2-40B4-BE49-F238E27FC236}">
              <a16:creationId xmlns:a16="http://schemas.microsoft.com/office/drawing/2014/main" id="{00000000-0008-0000-0000-0000F220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8435" name="Text Box 2">
          <a:extLst>
            <a:ext uri="{FF2B5EF4-FFF2-40B4-BE49-F238E27FC236}">
              <a16:creationId xmlns:a16="http://schemas.microsoft.com/office/drawing/2014/main" id="{00000000-0008-0000-0000-0000F320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436" name="Oval 3">
          <a:extLst>
            <a:ext uri="{FF2B5EF4-FFF2-40B4-BE49-F238E27FC236}">
              <a16:creationId xmlns:a16="http://schemas.microsoft.com/office/drawing/2014/main" id="{00000000-0008-0000-0000-0000F42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437" name="Oval 4">
          <a:extLst>
            <a:ext uri="{FF2B5EF4-FFF2-40B4-BE49-F238E27FC236}">
              <a16:creationId xmlns:a16="http://schemas.microsoft.com/office/drawing/2014/main" id="{00000000-0008-0000-0000-0000F52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438" name="Oval 5">
          <a:extLst>
            <a:ext uri="{FF2B5EF4-FFF2-40B4-BE49-F238E27FC236}">
              <a16:creationId xmlns:a16="http://schemas.microsoft.com/office/drawing/2014/main" id="{00000000-0008-0000-0000-0000F62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439" name="Oval 6">
          <a:extLst>
            <a:ext uri="{FF2B5EF4-FFF2-40B4-BE49-F238E27FC236}">
              <a16:creationId xmlns:a16="http://schemas.microsoft.com/office/drawing/2014/main" id="{00000000-0008-0000-0000-0000F72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8440" name="Oval 7">
          <a:extLst>
            <a:ext uri="{FF2B5EF4-FFF2-40B4-BE49-F238E27FC236}">
              <a16:creationId xmlns:a16="http://schemas.microsoft.com/office/drawing/2014/main" id="{00000000-0008-0000-0000-0000F820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441" name="Oval 8">
          <a:extLst>
            <a:ext uri="{FF2B5EF4-FFF2-40B4-BE49-F238E27FC236}">
              <a16:creationId xmlns:a16="http://schemas.microsoft.com/office/drawing/2014/main" id="{00000000-0008-0000-0000-0000F92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442" name="Oval 9">
          <a:extLst>
            <a:ext uri="{FF2B5EF4-FFF2-40B4-BE49-F238E27FC236}">
              <a16:creationId xmlns:a16="http://schemas.microsoft.com/office/drawing/2014/main" id="{00000000-0008-0000-0000-0000FA2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443" name="Oval 10">
          <a:extLst>
            <a:ext uri="{FF2B5EF4-FFF2-40B4-BE49-F238E27FC236}">
              <a16:creationId xmlns:a16="http://schemas.microsoft.com/office/drawing/2014/main" id="{00000000-0008-0000-0000-0000FB2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444" name="Oval 11">
          <a:extLst>
            <a:ext uri="{FF2B5EF4-FFF2-40B4-BE49-F238E27FC236}">
              <a16:creationId xmlns:a16="http://schemas.microsoft.com/office/drawing/2014/main" id="{00000000-0008-0000-0000-0000FC2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445" name="Oval 12">
          <a:extLst>
            <a:ext uri="{FF2B5EF4-FFF2-40B4-BE49-F238E27FC236}">
              <a16:creationId xmlns:a16="http://schemas.microsoft.com/office/drawing/2014/main" id="{00000000-0008-0000-0000-0000FD2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446" name="Oval 13">
          <a:extLst>
            <a:ext uri="{FF2B5EF4-FFF2-40B4-BE49-F238E27FC236}">
              <a16:creationId xmlns:a16="http://schemas.microsoft.com/office/drawing/2014/main" id="{00000000-0008-0000-0000-0000FE2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8447" name="Oval 14">
          <a:extLst>
            <a:ext uri="{FF2B5EF4-FFF2-40B4-BE49-F238E27FC236}">
              <a16:creationId xmlns:a16="http://schemas.microsoft.com/office/drawing/2014/main" id="{00000000-0008-0000-0000-0000FF20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8448" name="Oval 15">
          <a:extLst>
            <a:ext uri="{FF2B5EF4-FFF2-40B4-BE49-F238E27FC236}">
              <a16:creationId xmlns:a16="http://schemas.microsoft.com/office/drawing/2014/main" id="{00000000-0008-0000-0000-00000021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449" name="Oval 16">
          <a:extLst>
            <a:ext uri="{FF2B5EF4-FFF2-40B4-BE49-F238E27FC236}">
              <a16:creationId xmlns:a16="http://schemas.microsoft.com/office/drawing/2014/main" id="{00000000-0008-0000-0000-0000012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8450" name="Text Box 1">
          <a:extLst>
            <a:ext uri="{FF2B5EF4-FFF2-40B4-BE49-F238E27FC236}">
              <a16:creationId xmlns:a16="http://schemas.microsoft.com/office/drawing/2014/main" id="{00000000-0008-0000-0000-00000221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8451" name="Text Box 2">
          <a:extLst>
            <a:ext uri="{FF2B5EF4-FFF2-40B4-BE49-F238E27FC236}">
              <a16:creationId xmlns:a16="http://schemas.microsoft.com/office/drawing/2014/main" id="{00000000-0008-0000-0000-00000321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452" name="Oval 8451">
          <a:extLst>
            <a:ext uri="{FF2B5EF4-FFF2-40B4-BE49-F238E27FC236}">
              <a16:creationId xmlns:a16="http://schemas.microsoft.com/office/drawing/2014/main" id="{00000000-0008-0000-0000-0000042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453" name="Oval 8452">
          <a:extLst>
            <a:ext uri="{FF2B5EF4-FFF2-40B4-BE49-F238E27FC236}">
              <a16:creationId xmlns:a16="http://schemas.microsoft.com/office/drawing/2014/main" id="{00000000-0008-0000-0000-0000052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454" name="Oval 8453">
          <a:extLst>
            <a:ext uri="{FF2B5EF4-FFF2-40B4-BE49-F238E27FC236}">
              <a16:creationId xmlns:a16="http://schemas.microsoft.com/office/drawing/2014/main" id="{00000000-0008-0000-0000-0000062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455" name="Oval 8454">
          <a:extLst>
            <a:ext uri="{FF2B5EF4-FFF2-40B4-BE49-F238E27FC236}">
              <a16:creationId xmlns:a16="http://schemas.microsoft.com/office/drawing/2014/main" id="{00000000-0008-0000-0000-0000072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8456" name="Oval 8455">
          <a:extLst>
            <a:ext uri="{FF2B5EF4-FFF2-40B4-BE49-F238E27FC236}">
              <a16:creationId xmlns:a16="http://schemas.microsoft.com/office/drawing/2014/main" id="{00000000-0008-0000-0000-00000821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457" name="Oval 8456">
          <a:extLst>
            <a:ext uri="{FF2B5EF4-FFF2-40B4-BE49-F238E27FC236}">
              <a16:creationId xmlns:a16="http://schemas.microsoft.com/office/drawing/2014/main" id="{00000000-0008-0000-0000-0000092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458" name="Oval 8457">
          <a:extLst>
            <a:ext uri="{FF2B5EF4-FFF2-40B4-BE49-F238E27FC236}">
              <a16:creationId xmlns:a16="http://schemas.microsoft.com/office/drawing/2014/main" id="{00000000-0008-0000-0000-00000A2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459" name="Oval 8458">
          <a:extLst>
            <a:ext uri="{FF2B5EF4-FFF2-40B4-BE49-F238E27FC236}">
              <a16:creationId xmlns:a16="http://schemas.microsoft.com/office/drawing/2014/main" id="{00000000-0008-0000-0000-00000B2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460" name="Oval 8459">
          <a:extLst>
            <a:ext uri="{FF2B5EF4-FFF2-40B4-BE49-F238E27FC236}">
              <a16:creationId xmlns:a16="http://schemas.microsoft.com/office/drawing/2014/main" id="{00000000-0008-0000-0000-00000C2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461" name="Oval 8460">
          <a:extLst>
            <a:ext uri="{FF2B5EF4-FFF2-40B4-BE49-F238E27FC236}">
              <a16:creationId xmlns:a16="http://schemas.microsoft.com/office/drawing/2014/main" id="{00000000-0008-0000-0000-00000D2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462" name="Oval 8461">
          <a:extLst>
            <a:ext uri="{FF2B5EF4-FFF2-40B4-BE49-F238E27FC236}">
              <a16:creationId xmlns:a16="http://schemas.microsoft.com/office/drawing/2014/main" id="{00000000-0008-0000-0000-00000E2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8463" name="Oval 8462">
          <a:extLst>
            <a:ext uri="{FF2B5EF4-FFF2-40B4-BE49-F238E27FC236}">
              <a16:creationId xmlns:a16="http://schemas.microsoft.com/office/drawing/2014/main" id="{00000000-0008-0000-0000-00000F21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8464" name="Oval 8463">
          <a:extLst>
            <a:ext uri="{FF2B5EF4-FFF2-40B4-BE49-F238E27FC236}">
              <a16:creationId xmlns:a16="http://schemas.microsoft.com/office/drawing/2014/main" id="{00000000-0008-0000-0000-00001021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465" name="Oval 8464">
          <a:extLst>
            <a:ext uri="{FF2B5EF4-FFF2-40B4-BE49-F238E27FC236}">
              <a16:creationId xmlns:a16="http://schemas.microsoft.com/office/drawing/2014/main" id="{00000000-0008-0000-0000-0000112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8466" name="Text Box 1">
          <a:extLst>
            <a:ext uri="{FF2B5EF4-FFF2-40B4-BE49-F238E27FC236}">
              <a16:creationId xmlns:a16="http://schemas.microsoft.com/office/drawing/2014/main" id="{00000000-0008-0000-0000-00001221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8467" name="Text Box 2">
          <a:extLst>
            <a:ext uri="{FF2B5EF4-FFF2-40B4-BE49-F238E27FC236}">
              <a16:creationId xmlns:a16="http://schemas.microsoft.com/office/drawing/2014/main" id="{00000000-0008-0000-0000-00001321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468" name="Oval 3">
          <a:extLst>
            <a:ext uri="{FF2B5EF4-FFF2-40B4-BE49-F238E27FC236}">
              <a16:creationId xmlns:a16="http://schemas.microsoft.com/office/drawing/2014/main" id="{00000000-0008-0000-0000-0000142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469" name="Oval 4">
          <a:extLst>
            <a:ext uri="{FF2B5EF4-FFF2-40B4-BE49-F238E27FC236}">
              <a16:creationId xmlns:a16="http://schemas.microsoft.com/office/drawing/2014/main" id="{00000000-0008-0000-0000-0000152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470" name="Oval 5">
          <a:extLst>
            <a:ext uri="{FF2B5EF4-FFF2-40B4-BE49-F238E27FC236}">
              <a16:creationId xmlns:a16="http://schemas.microsoft.com/office/drawing/2014/main" id="{00000000-0008-0000-0000-0000162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471" name="Oval 6">
          <a:extLst>
            <a:ext uri="{FF2B5EF4-FFF2-40B4-BE49-F238E27FC236}">
              <a16:creationId xmlns:a16="http://schemas.microsoft.com/office/drawing/2014/main" id="{00000000-0008-0000-0000-0000172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8472" name="Oval 7">
          <a:extLst>
            <a:ext uri="{FF2B5EF4-FFF2-40B4-BE49-F238E27FC236}">
              <a16:creationId xmlns:a16="http://schemas.microsoft.com/office/drawing/2014/main" id="{00000000-0008-0000-0000-00001821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473" name="Oval 8">
          <a:extLst>
            <a:ext uri="{FF2B5EF4-FFF2-40B4-BE49-F238E27FC236}">
              <a16:creationId xmlns:a16="http://schemas.microsoft.com/office/drawing/2014/main" id="{00000000-0008-0000-0000-0000192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474" name="Oval 9">
          <a:extLst>
            <a:ext uri="{FF2B5EF4-FFF2-40B4-BE49-F238E27FC236}">
              <a16:creationId xmlns:a16="http://schemas.microsoft.com/office/drawing/2014/main" id="{00000000-0008-0000-0000-00001A2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475" name="Oval 10">
          <a:extLst>
            <a:ext uri="{FF2B5EF4-FFF2-40B4-BE49-F238E27FC236}">
              <a16:creationId xmlns:a16="http://schemas.microsoft.com/office/drawing/2014/main" id="{00000000-0008-0000-0000-00001B2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476" name="Oval 11">
          <a:extLst>
            <a:ext uri="{FF2B5EF4-FFF2-40B4-BE49-F238E27FC236}">
              <a16:creationId xmlns:a16="http://schemas.microsoft.com/office/drawing/2014/main" id="{00000000-0008-0000-0000-00001C2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477" name="Oval 12">
          <a:extLst>
            <a:ext uri="{FF2B5EF4-FFF2-40B4-BE49-F238E27FC236}">
              <a16:creationId xmlns:a16="http://schemas.microsoft.com/office/drawing/2014/main" id="{00000000-0008-0000-0000-00001D2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478" name="Oval 13">
          <a:extLst>
            <a:ext uri="{FF2B5EF4-FFF2-40B4-BE49-F238E27FC236}">
              <a16:creationId xmlns:a16="http://schemas.microsoft.com/office/drawing/2014/main" id="{00000000-0008-0000-0000-00001E2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8479" name="Oval 14">
          <a:extLst>
            <a:ext uri="{FF2B5EF4-FFF2-40B4-BE49-F238E27FC236}">
              <a16:creationId xmlns:a16="http://schemas.microsoft.com/office/drawing/2014/main" id="{00000000-0008-0000-0000-00001F21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8480" name="Oval 15">
          <a:extLst>
            <a:ext uri="{FF2B5EF4-FFF2-40B4-BE49-F238E27FC236}">
              <a16:creationId xmlns:a16="http://schemas.microsoft.com/office/drawing/2014/main" id="{00000000-0008-0000-0000-00002021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481" name="Oval 16">
          <a:extLst>
            <a:ext uri="{FF2B5EF4-FFF2-40B4-BE49-F238E27FC236}">
              <a16:creationId xmlns:a16="http://schemas.microsoft.com/office/drawing/2014/main" id="{00000000-0008-0000-0000-0000212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8482" name="Text Box 1">
          <a:extLst>
            <a:ext uri="{FF2B5EF4-FFF2-40B4-BE49-F238E27FC236}">
              <a16:creationId xmlns:a16="http://schemas.microsoft.com/office/drawing/2014/main" id="{00000000-0008-0000-0000-00002221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8483" name="Text Box 2">
          <a:extLst>
            <a:ext uri="{FF2B5EF4-FFF2-40B4-BE49-F238E27FC236}">
              <a16:creationId xmlns:a16="http://schemas.microsoft.com/office/drawing/2014/main" id="{00000000-0008-0000-0000-00002321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484" name="Oval 3">
          <a:extLst>
            <a:ext uri="{FF2B5EF4-FFF2-40B4-BE49-F238E27FC236}">
              <a16:creationId xmlns:a16="http://schemas.microsoft.com/office/drawing/2014/main" id="{00000000-0008-0000-0000-0000242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485" name="Oval 4">
          <a:extLst>
            <a:ext uri="{FF2B5EF4-FFF2-40B4-BE49-F238E27FC236}">
              <a16:creationId xmlns:a16="http://schemas.microsoft.com/office/drawing/2014/main" id="{00000000-0008-0000-0000-0000252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486" name="Oval 5">
          <a:extLst>
            <a:ext uri="{FF2B5EF4-FFF2-40B4-BE49-F238E27FC236}">
              <a16:creationId xmlns:a16="http://schemas.microsoft.com/office/drawing/2014/main" id="{00000000-0008-0000-0000-0000262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487" name="Oval 6">
          <a:extLst>
            <a:ext uri="{FF2B5EF4-FFF2-40B4-BE49-F238E27FC236}">
              <a16:creationId xmlns:a16="http://schemas.microsoft.com/office/drawing/2014/main" id="{00000000-0008-0000-0000-0000272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8488" name="Oval 7">
          <a:extLst>
            <a:ext uri="{FF2B5EF4-FFF2-40B4-BE49-F238E27FC236}">
              <a16:creationId xmlns:a16="http://schemas.microsoft.com/office/drawing/2014/main" id="{00000000-0008-0000-0000-00002821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489" name="Oval 8">
          <a:extLst>
            <a:ext uri="{FF2B5EF4-FFF2-40B4-BE49-F238E27FC236}">
              <a16:creationId xmlns:a16="http://schemas.microsoft.com/office/drawing/2014/main" id="{00000000-0008-0000-0000-0000292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490" name="Oval 9">
          <a:extLst>
            <a:ext uri="{FF2B5EF4-FFF2-40B4-BE49-F238E27FC236}">
              <a16:creationId xmlns:a16="http://schemas.microsoft.com/office/drawing/2014/main" id="{00000000-0008-0000-0000-00002A2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491" name="Oval 10">
          <a:extLst>
            <a:ext uri="{FF2B5EF4-FFF2-40B4-BE49-F238E27FC236}">
              <a16:creationId xmlns:a16="http://schemas.microsoft.com/office/drawing/2014/main" id="{00000000-0008-0000-0000-00002B2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492" name="Oval 11">
          <a:extLst>
            <a:ext uri="{FF2B5EF4-FFF2-40B4-BE49-F238E27FC236}">
              <a16:creationId xmlns:a16="http://schemas.microsoft.com/office/drawing/2014/main" id="{00000000-0008-0000-0000-00002C2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493" name="Oval 12">
          <a:extLst>
            <a:ext uri="{FF2B5EF4-FFF2-40B4-BE49-F238E27FC236}">
              <a16:creationId xmlns:a16="http://schemas.microsoft.com/office/drawing/2014/main" id="{00000000-0008-0000-0000-00002D2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494" name="Oval 13">
          <a:extLst>
            <a:ext uri="{FF2B5EF4-FFF2-40B4-BE49-F238E27FC236}">
              <a16:creationId xmlns:a16="http://schemas.microsoft.com/office/drawing/2014/main" id="{00000000-0008-0000-0000-00002E2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8495" name="Oval 14">
          <a:extLst>
            <a:ext uri="{FF2B5EF4-FFF2-40B4-BE49-F238E27FC236}">
              <a16:creationId xmlns:a16="http://schemas.microsoft.com/office/drawing/2014/main" id="{00000000-0008-0000-0000-00002F21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8496" name="Oval 15">
          <a:extLst>
            <a:ext uri="{FF2B5EF4-FFF2-40B4-BE49-F238E27FC236}">
              <a16:creationId xmlns:a16="http://schemas.microsoft.com/office/drawing/2014/main" id="{00000000-0008-0000-0000-00003021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497" name="Oval 16">
          <a:extLst>
            <a:ext uri="{FF2B5EF4-FFF2-40B4-BE49-F238E27FC236}">
              <a16:creationId xmlns:a16="http://schemas.microsoft.com/office/drawing/2014/main" id="{00000000-0008-0000-0000-0000312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8498" name="Text Box 1">
          <a:extLst>
            <a:ext uri="{FF2B5EF4-FFF2-40B4-BE49-F238E27FC236}">
              <a16:creationId xmlns:a16="http://schemas.microsoft.com/office/drawing/2014/main" id="{00000000-0008-0000-0000-00003221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8499" name="Text Box 2">
          <a:extLst>
            <a:ext uri="{FF2B5EF4-FFF2-40B4-BE49-F238E27FC236}">
              <a16:creationId xmlns:a16="http://schemas.microsoft.com/office/drawing/2014/main" id="{00000000-0008-0000-0000-00003321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500" name="Oval 3">
          <a:extLst>
            <a:ext uri="{FF2B5EF4-FFF2-40B4-BE49-F238E27FC236}">
              <a16:creationId xmlns:a16="http://schemas.microsoft.com/office/drawing/2014/main" id="{00000000-0008-0000-0000-0000342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501" name="Oval 4">
          <a:extLst>
            <a:ext uri="{FF2B5EF4-FFF2-40B4-BE49-F238E27FC236}">
              <a16:creationId xmlns:a16="http://schemas.microsoft.com/office/drawing/2014/main" id="{00000000-0008-0000-0000-0000352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502" name="Oval 5">
          <a:extLst>
            <a:ext uri="{FF2B5EF4-FFF2-40B4-BE49-F238E27FC236}">
              <a16:creationId xmlns:a16="http://schemas.microsoft.com/office/drawing/2014/main" id="{00000000-0008-0000-0000-0000362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503" name="Oval 6">
          <a:extLst>
            <a:ext uri="{FF2B5EF4-FFF2-40B4-BE49-F238E27FC236}">
              <a16:creationId xmlns:a16="http://schemas.microsoft.com/office/drawing/2014/main" id="{00000000-0008-0000-0000-0000372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8504" name="Oval 7">
          <a:extLst>
            <a:ext uri="{FF2B5EF4-FFF2-40B4-BE49-F238E27FC236}">
              <a16:creationId xmlns:a16="http://schemas.microsoft.com/office/drawing/2014/main" id="{00000000-0008-0000-0000-00003821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505" name="Oval 8">
          <a:extLst>
            <a:ext uri="{FF2B5EF4-FFF2-40B4-BE49-F238E27FC236}">
              <a16:creationId xmlns:a16="http://schemas.microsoft.com/office/drawing/2014/main" id="{00000000-0008-0000-0000-0000392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506" name="Oval 9">
          <a:extLst>
            <a:ext uri="{FF2B5EF4-FFF2-40B4-BE49-F238E27FC236}">
              <a16:creationId xmlns:a16="http://schemas.microsoft.com/office/drawing/2014/main" id="{00000000-0008-0000-0000-00003A2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507" name="Oval 10">
          <a:extLst>
            <a:ext uri="{FF2B5EF4-FFF2-40B4-BE49-F238E27FC236}">
              <a16:creationId xmlns:a16="http://schemas.microsoft.com/office/drawing/2014/main" id="{00000000-0008-0000-0000-00003B2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508" name="Oval 11">
          <a:extLst>
            <a:ext uri="{FF2B5EF4-FFF2-40B4-BE49-F238E27FC236}">
              <a16:creationId xmlns:a16="http://schemas.microsoft.com/office/drawing/2014/main" id="{00000000-0008-0000-0000-00003C2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509" name="Oval 12">
          <a:extLst>
            <a:ext uri="{FF2B5EF4-FFF2-40B4-BE49-F238E27FC236}">
              <a16:creationId xmlns:a16="http://schemas.microsoft.com/office/drawing/2014/main" id="{00000000-0008-0000-0000-00003D2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510" name="Oval 13">
          <a:extLst>
            <a:ext uri="{FF2B5EF4-FFF2-40B4-BE49-F238E27FC236}">
              <a16:creationId xmlns:a16="http://schemas.microsoft.com/office/drawing/2014/main" id="{00000000-0008-0000-0000-00003E2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8511" name="Oval 14">
          <a:extLst>
            <a:ext uri="{FF2B5EF4-FFF2-40B4-BE49-F238E27FC236}">
              <a16:creationId xmlns:a16="http://schemas.microsoft.com/office/drawing/2014/main" id="{00000000-0008-0000-0000-00003F21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8512" name="Oval 15">
          <a:extLst>
            <a:ext uri="{FF2B5EF4-FFF2-40B4-BE49-F238E27FC236}">
              <a16:creationId xmlns:a16="http://schemas.microsoft.com/office/drawing/2014/main" id="{00000000-0008-0000-0000-00004021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513" name="Oval 16">
          <a:extLst>
            <a:ext uri="{FF2B5EF4-FFF2-40B4-BE49-F238E27FC236}">
              <a16:creationId xmlns:a16="http://schemas.microsoft.com/office/drawing/2014/main" id="{00000000-0008-0000-0000-0000412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8514" name="Text Box 1">
          <a:extLst>
            <a:ext uri="{FF2B5EF4-FFF2-40B4-BE49-F238E27FC236}">
              <a16:creationId xmlns:a16="http://schemas.microsoft.com/office/drawing/2014/main" id="{00000000-0008-0000-0000-00004221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8515" name="Text Box 2">
          <a:extLst>
            <a:ext uri="{FF2B5EF4-FFF2-40B4-BE49-F238E27FC236}">
              <a16:creationId xmlns:a16="http://schemas.microsoft.com/office/drawing/2014/main" id="{00000000-0008-0000-0000-00004321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516" name="Oval 3">
          <a:extLst>
            <a:ext uri="{FF2B5EF4-FFF2-40B4-BE49-F238E27FC236}">
              <a16:creationId xmlns:a16="http://schemas.microsoft.com/office/drawing/2014/main" id="{00000000-0008-0000-0000-0000442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517" name="Oval 4">
          <a:extLst>
            <a:ext uri="{FF2B5EF4-FFF2-40B4-BE49-F238E27FC236}">
              <a16:creationId xmlns:a16="http://schemas.microsoft.com/office/drawing/2014/main" id="{00000000-0008-0000-0000-0000452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518" name="Oval 5">
          <a:extLst>
            <a:ext uri="{FF2B5EF4-FFF2-40B4-BE49-F238E27FC236}">
              <a16:creationId xmlns:a16="http://schemas.microsoft.com/office/drawing/2014/main" id="{00000000-0008-0000-0000-0000462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519" name="Oval 6">
          <a:extLst>
            <a:ext uri="{FF2B5EF4-FFF2-40B4-BE49-F238E27FC236}">
              <a16:creationId xmlns:a16="http://schemas.microsoft.com/office/drawing/2014/main" id="{00000000-0008-0000-0000-0000472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8520" name="Oval 7">
          <a:extLst>
            <a:ext uri="{FF2B5EF4-FFF2-40B4-BE49-F238E27FC236}">
              <a16:creationId xmlns:a16="http://schemas.microsoft.com/office/drawing/2014/main" id="{00000000-0008-0000-0000-00004821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521" name="Oval 8">
          <a:extLst>
            <a:ext uri="{FF2B5EF4-FFF2-40B4-BE49-F238E27FC236}">
              <a16:creationId xmlns:a16="http://schemas.microsoft.com/office/drawing/2014/main" id="{00000000-0008-0000-0000-0000492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522" name="Oval 9">
          <a:extLst>
            <a:ext uri="{FF2B5EF4-FFF2-40B4-BE49-F238E27FC236}">
              <a16:creationId xmlns:a16="http://schemas.microsoft.com/office/drawing/2014/main" id="{00000000-0008-0000-0000-00004A2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523" name="Oval 10">
          <a:extLst>
            <a:ext uri="{FF2B5EF4-FFF2-40B4-BE49-F238E27FC236}">
              <a16:creationId xmlns:a16="http://schemas.microsoft.com/office/drawing/2014/main" id="{00000000-0008-0000-0000-00004B2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524" name="Oval 11">
          <a:extLst>
            <a:ext uri="{FF2B5EF4-FFF2-40B4-BE49-F238E27FC236}">
              <a16:creationId xmlns:a16="http://schemas.microsoft.com/office/drawing/2014/main" id="{00000000-0008-0000-0000-00004C2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525" name="Oval 12">
          <a:extLst>
            <a:ext uri="{FF2B5EF4-FFF2-40B4-BE49-F238E27FC236}">
              <a16:creationId xmlns:a16="http://schemas.microsoft.com/office/drawing/2014/main" id="{00000000-0008-0000-0000-00004D2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526" name="Oval 13">
          <a:extLst>
            <a:ext uri="{FF2B5EF4-FFF2-40B4-BE49-F238E27FC236}">
              <a16:creationId xmlns:a16="http://schemas.microsoft.com/office/drawing/2014/main" id="{00000000-0008-0000-0000-00004E2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8527" name="Oval 14">
          <a:extLst>
            <a:ext uri="{FF2B5EF4-FFF2-40B4-BE49-F238E27FC236}">
              <a16:creationId xmlns:a16="http://schemas.microsoft.com/office/drawing/2014/main" id="{00000000-0008-0000-0000-00004F21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8528" name="Oval 15">
          <a:extLst>
            <a:ext uri="{FF2B5EF4-FFF2-40B4-BE49-F238E27FC236}">
              <a16:creationId xmlns:a16="http://schemas.microsoft.com/office/drawing/2014/main" id="{00000000-0008-0000-0000-00005021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529" name="Oval 16">
          <a:extLst>
            <a:ext uri="{FF2B5EF4-FFF2-40B4-BE49-F238E27FC236}">
              <a16:creationId xmlns:a16="http://schemas.microsoft.com/office/drawing/2014/main" id="{00000000-0008-0000-0000-0000512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8530" name="Text Box 1">
          <a:extLst>
            <a:ext uri="{FF2B5EF4-FFF2-40B4-BE49-F238E27FC236}">
              <a16:creationId xmlns:a16="http://schemas.microsoft.com/office/drawing/2014/main" id="{00000000-0008-0000-0000-00005221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8531" name="Text Box 2">
          <a:extLst>
            <a:ext uri="{FF2B5EF4-FFF2-40B4-BE49-F238E27FC236}">
              <a16:creationId xmlns:a16="http://schemas.microsoft.com/office/drawing/2014/main" id="{00000000-0008-0000-0000-00005321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532" name="Oval 3">
          <a:extLst>
            <a:ext uri="{FF2B5EF4-FFF2-40B4-BE49-F238E27FC236}">
              <a16:creationId xmlns:a16="http://schemas.microsoft.com/office/drawing/2014/main" id="{00000000-0008-0000-0000-0000542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533" name="Oval 4">
          <a:extLst>
            <a:ext uri="{FF2B5EF4-FFF2-40B4-BE49-F238E27FC236}">
              <a16:creationId xmlns:a16="http://schemas.microsoft.com/office/drawing/2014/main" id="{00000000-0008-0000-0000-0000552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534" name="Oval 5">
          <a:extLst>
            <a:ext uri="{FF2B5EF4-FFF2-40B4-BE49-F238E27FC236}">
              <a16:creationId xmlns:a16="http://schemas.microsoft.com/office/drawing/2014/main" id="{00000000-0008-0000-0000-0000562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535" name="Oval 6">
          <a:extLst>
            <a:ext uri="{FF2B5EF4-FFF2-40B4-BE49-F238E27FC236}">
              <a16:creationId xmlns:a16="http://schemas.microsoft.com/office/drawing/2014/main" id="{00000000-0008-0000-0000-0000572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8536" name="Oval 7">
          <a:extLst>
            <a:ext uri="{FF2B5EF4-FFF2-40B4-BE49-F238E27FC236}">
              <a16:creationId xmlns:a16="http://schemas.microsoft.com/office/drawing/2014/main" id="{00000000-0008-0000-0000-00005821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537" name="Oval 8">
          <a:extLst>
            <a:ext uri="{FF2B5EF4-FFF2-40B4-BE49-F238E27FC236}">
              <a16:creationId xmlns:a16="http://schemas.microsoft.com/office/drawing/2014/main" id="{00000000-0008-0000-0000-0000592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538" name="Oval 9">
          <a:extLst>
            <a:ext uri="{FF2B5EF4-FFF2-40B4-BE49-F238E27FC236}">
              <a16:creationId xmlns:a16="http://schemas.microsoft.com/office/drawing/2014/main" id="{00000000-0008-0000-0000-00005A2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539" name="Oval 10">
          <a:extLst>
            <a:ext uri="{FF2B5EF4-FFF2-40B4-BE49-F238E27FC236}">
              <a16:creationId xmlns:a16="http://schemas.microsoft.com/office/drawing/2014/main" id="{00000000-0008-0000-0000-00005B2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540" name="Oval 11">
          <a:extLst>
            <a:ext uri="{FF2B5EF4-FFF2-40B4-BE49-F238E27FC236}">
              <a16:creationId xmlns:a16="http://schemas.microsoft.com/office/drawing/2014/main" id="{00000000-0008-0000-0000-00005C2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541" name="Oval 12">
          <a:extLst>
            <a:ext uri="{FF2B5EF4-FFF2-40B4-BE49-F238E27FC236}">
              <a16:creationId xmlns:a16="http://schemas.microsoft.com/office/drawing/2014/main" id="{00000000-0008-0000-0000-00005D2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542" name="Oval 13">
          <a:extLst>
            <a:ext uri="{FF2B5EF4-FFF2-40B4-BE49-F238E27FC236}">
              <a16:creationId xmlns:a16="http://schemas.microsoft.com/office/drawing/2014/main" id="{00000000-0008-0000-0000-00005E2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8543" name="Oval 14">
          <a:extLst>
            <a:ext uri="{FF2B5EF4-FFF2-40B4-BE49-F238E27FC236}">
              <a16:creationId xmlns:a16="http://schemas.microsoft.com/office/drawing/2014/main" id="{00000000-0008-0000-0000-00005F21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8544" name="Oval 15">
          <a:extLst>
            <a:ext uri="{FF2B5EF4-FFF2-40B4-BE49-F238E27FC236}">
              <a16:creationId xmlns:a16="http://schemas.microsoft.com/office/drawing/2014/main" id="{00000000-0008-0000-0000-00006021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545" name="Oval 16">
          <a:extLst>
            <a:ext uri="{FF2B5EF4-FFF2-40B4-BE49-F238E27FC236}">
              <a16:creationId xmlns:a16="http://schemas.microsoft.com/office/drawing/2014/main" id="{00000000-0008-0000-0000-0000612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8546" name="Text Box 1">
          <a:extLst>
            <a:ext uri="{FF2B5EF4-FFF2-40B4-BE49-F238E27FC236}">
              <a16:creationId xmlns:a16="http://schemas.microsoft.com/office/drawing/2014/main" id="{00000000-0008-0000-0000-00006221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8547" name="Text Box 2">
          <a:extLst>
            <a:ext uri="{FF2B5EF4-FFF2-40B4-BE49-F238E27FC236}">
              <a16:creationId xmlns:a16="http://schemas.microsoft.com/office/drawing/2014/main" id="{00000000-0008-0000-0000-00006321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548" name="Oval 3">
          <a:extLst>
            <a:ext uri="{FF2B5EF4-FFF2-40B4-BE49-F238E27FC236}">
              <a16:creationId xmlns:a16="http://schemas.microsoft.com/office/drawing/2014/main" id="{00000000-0008-0000-0000-0000642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549" name="Oval 4">
          <a:extLst>
            <a:ext uri="{FF2B5EF4-FFF2-40B4-BE49-F238E27FC236}">
              <a16:creationId xmlns:a16="http://schemas.microsoft.com/office/drawing/2014/main" id="{00000000-0008-0000-0000-0000652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550" name="Oval 5">
          <a:extLst>
            <a:ext uri="{FF2B5EF4-FFF2-40B4-BE49-F238E27FC236}">
              <a16:creationId xmlns:a16="http://schemas.microsoft.com/office/drawing/2014/main" id="{00000000-0008-0000-0000-0000662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551" name="Oval 6">
          <a:extLst>
            <a:ext uri="{FF2B5EF4-FFF2-40B4-BE49-F238E27FC236}">
              <a16:creationId xmlns:a16="http://schemas.microsoft.com/office/drawing/2014/main" id="{00000000-0008-0000-0000-0000672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8552" name="Oval 7">
          <a:extLst>
            <a:ext uri="{FF2B5EF4-FFF2-40B4-BE49-F238E27FC236}">
              <a16:creationId xmlns:a16="http://schemas.microsoft.com/office/drawing/2014/main" id="{00000000-0008-0000-0000-00006821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553" name="Oval 8">
          <a:extLst>
            <a:ext uri="{FF2B5EF4-FFF2-40B4-BE49-F238E27FC236}">
              <a16:creationId xmlns:a16="http://schemas.microsoft.com/office/drawing/2014/main" id="{00000000-0008-0000-0000-0000692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554" name="Oval 9">
          <a:extLst>
            <a:ext uri="{FF2B5EF4-FFF2-40B4-BE49-F238E27FC236}">
              <a16:creationId xmlns:a16="http://schemas.microsoft.com/office/drawing/2014/main" id="{00000000-0008-0000-0000-00006A2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555" name="Oval 10">
          <a:extLst>
            <a:ext uri="{FF2B5EF4-FFF2-40B4-BE49-F238E27FC236}">
              <a16:creationId xmlns:a16="http://schemas.microsoft.com/office/drawing/2014/main" id="{00000000-0008-0000-0000-00006B2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556" name="Oval 11">
          <a:extLst>
            <a:ext uri="{FF2B5EF4-FFF2-40B4-BE49-F238E27FC236}">
              <a16:creationId xmlns:a16="http://schemas.microsoft.com/office/drawing/2014/main" id="{00000000-0008-0000-0000-00006C2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557" name="Oval 12">
          <a:extLst>
            <a:ext uri="{FF2B5EF4-FFF2-40B4-BE49-F238E27FC236}">
              <a16:creationId xmlns:a16="http://schemas.microsoft.com/office/drawing/2014/main" id="{00000000-0008-0000-0000-00006D2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558" name="Oval 13">
          <a:extLst>
            <a:ext uri="{FF2B5EF4-FFF2-40B4-BE49-F238E27FC236}">
              <a16:creationId xmlns:a16="http://schemas.microsoft.com/office/drawing/2014/main" id="{00000000-0008-0000-0000-00006E2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8559" name="Oval 14">
          <a:extLst>
            <a:ext uri="{FF2B5EF4-FFF2-40B4-BE49-F238E27FC236}">
              <a16:creationId xmlns:a16="http://schemas.microsoft.com/office/drawing/2014/main" id="{00000000-0008-0000-0000-00006F21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8560" name="Oval 15">
          <a:extLst>
            <a:ext uri="{FF2B5EF4-FFF2-40B4-BE49-F238E27FC236}">
              <a16:creationId xmlns:a16="http://schemas.microsoft.com/office/drawing/2014/main" id="{00000000-0008-0000-0000-00007021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561" name="Oval 16">
          <a:extLst>
            <a:ext uri="{FF2B5EF4-FFF2-40B4-BE49-F238E27FC236}">
              <a16:creationId xmlns:a16="http://schemas.microsoft.com/office/drawing/2014/main" id="{00000000-0008-0000-0000-0000712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8562" name="Text Box 1">
          <a:extLst>
            <a:ext uri="{FF2B5EF4-FFF2-40B4-BE49-F238E27FC236}">
              <a16:creationId xmlns:a16="http://schemas.microsoft.com/office/drawing/2014/main" id="{00000000-0008-0000-0000-00007221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8563" name="Text Box 2">
          <a:extLst>
            <a:ext uri="{FF2B5EF4-FFF2-40B4-BE49-F238E27FC236}">
              <a16:creationId xmlns:a16="http://schemas.microsoft.com/office/drawing/2014/main" id="{00000000-0008-0000-0000-00007321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564" name="Oval 3">
          <a:extLst>
            <a:ext uri="{FF2B5EF4-FFF2-40B4-BE49-F238E27FC236}">
              <a16:creationId xmlns:a16="http://schemas.microsoft.com/office/drawing/2014/main" id="{00000000-0008-0000-0000-0000742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565" name="Oval 4">
          <a:extLst>
            <a:ext uri="{FF2B5EF4-FFF2-40B4-BE49-F238E27FC236}">
              <a16:creationId xmlns:a16="http://schemas.microsoft.com/office/drawing/2014/main" id="{00000000-0008-0000-0000-0000752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566" name="Oval 5">
          <a:extLst>
            <a:ext uri="{FF2B5EF4-FFF2-40B4-BE49-F238E27FC236}">
              <a16:creationId xmlns:a16="http://schemas.microsoft.com/office/drawing/2014/main" id="{00000000-0008-0000-0000-0000762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567" name="Oval 6">
          <a:extLst>
            <a:ext uri="{FF2B5EF4-FFF2-40B4-BE49-F238E27FC236}">
              <a16:creationId xmlns:a16="http://schemas.microsoft.com/office/drawing/2014/main" id="{00000000-0008-0000-0000-0000772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8568" name="Oval 7">
          <a:extLst>
            <a:ext uri="{FF2B5EF4-FFF2-40B4-BE49-F238E27FC236}">
              <a16:creationId xmlns:a16="http://schemas.microsoft.com/office/drawing/2014/main" id="{00000000-0008-0000-0000-00007821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569" name="Oval 8">
          <a:extLst>
            <a:ext uri="{FF2B5EF4-FFF2-40B4-BE49-F238E27FC236}">
              <a16:creationId xmlns:a16="http://schemas.microsoft.com/office/drawing/2014/main" id="{00000000-0008-0000-0000-0000792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570" name="Oval 9">
          <a:extLst>
            <a:ext uri="{FF2B5EF4-FFF2-40B4-BE49-F238E27FC236}">
              <a16:creationId xmlns:a16="http://schemas.microsoft.com/office/drawing/2014/main" id="{00000000-0008-0000-0000-00007A2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571" name="Oval 10">
          <a:extLst>
            <a:ext uri="{FF2B5EF4-FFF2-40B4-BE49-F238E27FC236}">
              <a16:creationId xmlns:a16="http://schemas.microsoft.com/office/drawing/2014/main" id="{00000000-0008-0000-0000-00007B2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572" name="Oval 11">
          <a:extLst>
            <a:ext uri="{FF2B5EF4-FFF2-40B4-BE49-F238E27FC236}">
              <a16:creationId xmlns:a16="http://schemas.microsoft.com/office/drawing/2014/main" id="{00000000-0008-0000-0000-00007C2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573" name="Oval 12">
          <a:extLst>
            <a:ext uri="{FF2B5EF4-FFF2-40B4-BE49-F238E27FC236}">
              <a16:creationId xmlns:a16="http://schemas.microsoft.com/office/drawing/2014/main" id="{00000000-0008-0000-0000-00007D2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574" name="Oval 13">
          <a:extLst>
            <a:ext uri="{FF2B5EF4-FFF2-40B4-BE49-F238E27FC236}">
              <a16:creationId xmlns:a16="http://schemas.microsoft.com/office/drawing/2014/main" id="{00000000-0008-0000-0000-00007E2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8575" name="Oval 14">
          <a:extLst>
            <a:ext uri="{FF2B5EF4-FFF2-40B4-BE49-F238E27FC236}">
              <a16:creationId xmlns:a16="http://schemas.microsoft.com/office/drawing/2014/main" id="{00000000-0008-0000-0000-00007F21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8576" name="Oval 15">
          <a:extLst>
            <a:ext uri="{FF2B5EF4-FFF2-40B4-BE49-F238E27FC236}">
              <a16:creationId xmlns:a16="http://schemas.microsoft.com/office/drawing/2014/main" id="{00000000-0008-0000-0000-00008021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577" name="Oval 16">
          <a:extLst>
            <a:ext uri="{FF2B5EF4-FFF2-40B4-BE49-F238E27FC236}">
              <a16:creationId xmlns:a16="http://schemas.microsoft.com/office/drawing/2014/main" id="{00000000-0008-0000-0000-0000812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8578" name="Text Box 1">
          <a:extLst>
            <a:ext uri="{FF2B5EF4-FFF2-40B4-BE49-F238E27FC236}">
              <a16:creationId xmlns:a16="http://schemas.microsoft.com/office/drawing/2014/main" id="{00000000-0008-0000-0000-00008221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8579" name="Text Box 2">
          <a:extLst>
            <a:ext uri="{FF2B5EF4-FFF2-40B4-BE49-F238E27FC236}">
              <a16:creationId xmlns:a16="http://schemas.microsoft.com/office/drawing/2014/main" id="{00000000-0008-0000-0000-00008321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580" name="Oval 3">
          <a:extLst>
            <a:ext uri="{FF2B5EF4-FFF2-40B4-BE49-F238E27FC236}">
              <a16:creationId xmlns:a16="http://schemas.microsoft.com/office/drawing/2014/main" id="{00000000-0008-0000-0000-0000842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581" name="Oval 4">
          <a:extLst>
            <a:ext uri="{FF2B5EF4-FFF2-40B4-BE49-F238E27FC236}">
              <a16:creationId xmlns:a16="http://schemas.microsoft.com/office/drawing/2014/main" id="{00000000-0008-0000-0000-0000852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582" name="Oval 5">
          <a:extLst>
            <a:ext uri="{FF2B5EF4-FFF2-40B4-BE49-F238E27FC236}">
              <a16:creationId xmlns:a16="http://schemas.microsoft.com/office/drawing/2014/main" id="{00000000-0008-0000-0000-0000862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583" name="Oval 6">
          <a:extLst>
            <a:ext uri="{FF2B5EF4-FFF2-40B4-BE49-F238E27FC236}">
              <a16:creationId xmlns:a16="http://schemas.microsoft.com/office/drawing/2014/main" id="{00000000-0008-0000-0000-0000872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8584" name="Oval 7">
          <a:extLst>
            <a:ext uri="{FF2B5EF4-FFF2-40B4-BE49-F238E27FC236}">
              <a16:creationId xmlns:a16="http://schemas.microsoft.com/office/drawing/2014/main" id="{00000000-0008-0000-0000-00008821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585" name="Oval 8">
          <a:extLst>
            <a:ext uri="{FF2B5EF4-FFF2-40B4-BE49-F238E27FC236}">
              <a16:creationId xmlns:a16="http://schemas.microsoft.com/office/drawing/2014/main" id="{00000000-0008-0000-0000-0000892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586" name="Oval 9">
          <a:extLst>
            <a:ext uri="{FF2B5EF4-FFF2-40B4-BE49-F238E27FC236}">
              <a16:creationId xmlns:a16="http://schemas.microsoft.com/office/drawing/2014/main" id="{00000000-0008-0000-0000-00008A2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587" name="Oval 10">
          <a:extLst>
            <a:ext uri="{FF2B5EF4-FFF2-40B4-BE49-F238E27FC236}">
              <a16:creationId xmlns:a16="http://schemas.microsoft.com/office/drawing/2014/main" id="{00000000-0008-0000-0000-00008B2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588" name="Oval 11">
          <a:extLst>
            <a:ext uri="{FF2B5EF4-FFF2-40B4-BE49-F238E27FC236}">
              <a16:creationId xmlns:a16="http://schemas.microsoft.com/office/drawing/2014/main" id="{00000000-0008-0000-0000-00008C2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589" name="Oval 12">
          <a:extLst>
            <a:ext uri="{FF2B5EF4-FFF2-40B4-BE49-F238E27FC236}">
              <a16:creationId xmlns:a16="http://schemas.microsoft.com/office/drawing/2014/main" id="{00000000-0008-0000-0000-00008D2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590" name="Oval 13">
          <a:extLst>
            <a:ext uri="{FF2B5EF4-FFF2-40B4-BE49-F238E27FC236}">
              <a16:creationId xmlns:a16="http://schemas.microsoft.com/office/drawing/2014/main" id="{00000000-0008-0000-0000-00008E2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8591" name="Oval 14">
          <a:extLst>
            <a:ext uri="{FF2B5EF4-FFF2-40B4-BE49-F238E27FC236}">
              <a16:creationId xmlns:a16="http://schemas.microsoft.com/office/drawing/2014/main" id="{00000000-0008-0000-0000-00008F21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8592" name="Oval 15">
          <a:extLst>
            <a:ext uri="{FF2B5EF4-FFF2-40B4-BE49-F238E27FC236}">
              <a16:creationId xmlns:a16="http://schemas.microsoft.com/office/drawing/2014/main" id="{00000000-0008-0000-0000-00009021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593" name="Oval 16">
          <a:extLst>
            <a:ext uri="{FF2B5EF4-FFF2-40B4-BE49-F238E27FC236}">
              <a16:creationId xmlns:a16="http://schemas.microsoft.com/office/drawing/2014/main" id="{00000000-0008-0000-0000-0000912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8594" name="Text Box 1">
          <a:extLst>
            <a:ext uri="{FF2B5EF4-FFF2-40B4-BE49-F238E27FC236}">
              <a16:creationId xmlns:a16="http://schemas.microsoft.com/office/drawing/2014/main" id="{00000000-0008-0000-0000-00009221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8595" name="Text Box 2">
          <a:extLst>
            <a:ext uri="{FF2B5EF4-FFF2-40B4-BE49-F238E27FC236}">
              <a16:creationId xmlns:a16="http://schemas.microsoft.com/office/drawing/2014/main" id="{00000000-0008-0000-0000-00009321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596" name="Oval 3">
          <a:extLst>
            <a:ext uri="{FF2B5EF4-FFF2-40B4-BE49-F238E27FC236}">
              <a16:creationId xmlns:a16="http://schemas.microsoft.com/office/drawing/2014/main" id="{00000000-0008-0000-0000-0000942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597" name="Oval 4">
          <a:extLst>
            <a:ext uri="{FF2B5EF4-FFF2-40B4-BE49-F238E27FC236}">
              <a16:creationId xmlns:a16="http://schemas.microsoft.com/office/drawing/2014/main" id="{00000000-0008-0000-0000-0000952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598" name="Oval 5">
          <a:extLst>
            <a:ext uri="{FF2B5EF4-FFF2-40B4-BE49-F238E27FC236}">
              <a16:creationId xmlns:a16="http://schemas.microsoft.com/office/drawing/2014/main" id="{00000000-0008-0000-0000-0000962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599" name="Oval 6">
          <a:extLst>
            <a:ext uri="{FF2B5EF4-FFF2-40B4-BE49-F238E27FC236}">
              <a16:creationId xmlns:a16="http://schemas.microsoft.com/office/drawing/2014/main" id="{00000000-0008-0000-0000-0000972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8600" name="Oval 7">
          <a:extLst>
            <a:ext uri="{FF2B5EF4-FFF2-40B4-BE49-F238E27FC236}">
              <a16:creationId xmlns:a16="http://schemas.microsoft.com/office/drawing/2014/main" id="{00000000-0008-0000-0000-00009821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601" name="Oval 8">
          <a:extLst>
            <a:ext uri="{FF2B5EF4-FFF2-40B4-BE49-F238E27FC236}">
              <a16:creationId xmlns:a16="http://schemas.microsoft.com/office/drawing/2014/main" id="{00000000-0008-0000-0000-0000992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602" name="Oval 9">
          <a:extLst>
            <a:ext uri="{FF2B5EF4-FFF2-40B4-BE49-F238E27FC236}">
              <a16:creationId xmlns:a16="http://schemas.microsoft.com/office/drawing/2014/main" id="{00000000-0008-0000-0000-00009A2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603" name="Oval 10">
          <a:extLst>
            <a:ext uri="{FF2B5EF4-FFF2-40B4-BE49-F238E27FC236}">
              <a16:creationId xmlns:a16="http://schemas.microsoft.com/office/drawing/2014/main" id="{00000000-0008-0000-0000-00009B2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604" name="Oval 11">
          <a:extLst>
            <a:ext uri="{FF2B5EF4-FFF2-40B4-BE49-F238E27FC236}">
              <a16:creationId xmlns:a16="http://schemas.microsoft.com/office/drawing/2014/main" id="{00000000-0008-0000-0000-00009C2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605" name="Oval 12">
          <a:extLst>
            <a:ext uri="{FF2B5EF4-FFF2-40B4-BE49-F238E27FC236}">
              <a16:creationId xmlns:a16="http://schemas.microsoft.com/office/drawing/2014/main" id="{00000000-0008-0000-0000-00009D2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606" name="Oval 13">
          <a:extLst>
            <a:ext uri="{FF2B5EF4-FFF2-40B4-BE49-F238E27FC236}">
              <a16:creationId xmlns:a16="http://schemas.microsoft.com/office/drawing/2014/main" id="{00000000-0008-0000-0000-00009E2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8607" name="Oval 14">
          <a:extLst>
            <a:ext uri="{FF2B5EF4-FFF2-40B4-BE49-F238E27FC236}">
              <a16:creationId xmlns:a16="http://schemas.microsoft.com/office/drawing/2014/main" id="{00000000-0008-0000-0000-00009F21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8608" name="Oval 15">
          <a:extLst>
            <a:ext uri="{FF2B5EF4-FFF2-40B4-BE49-F238E27FC236}">
              <a16:creationId xmlns:a16="http://schemas.microsoft.com/office/drawing/2014/main" id="{00000000-0008-0000-0000-0000A021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609" name="Oval 16">
          <a:extLst>
            <a:ext uri="{FF2B5EF4-FFF2-40B4-BE49-F238E27FC236}">
              <a16:creationId xmlns:a16="http://schemas.microsoft.com/office/drawing/2014/main" id="{00000000-0008-0000-0000-0000A12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8610" name="Text Box 1">
          <a:extLst>
            <a:ext uri="{FF2B5EF4-FFF2-40B4-BE49-F238E27FC236}">
              <a16:creationId xmlns:a16="http://schemas.microsoft.com/office/drawing/2014/main" id="{00000000-0008-0000-0000-0000A221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8611" name="Text Box 2">
          <a:extLst>
            <a:ext uri="{FF2B5EF4-FFF2-40B4-BE49-F238E27FC236}">
              <a16:creationId xmlns:a16="http://schemas.microsoft.com/office/drawing/2014/main" id="{00000000-0008-0000-0000-0000A321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612" name="Oval 3">
          <a:extLst>
            <a:ext uri="{FF2B5EF4-FFF2-40B4-BE49-F238E27FC236}">
              <a16:creationId xmlns:a16="http://schemas.microsoft.com/office/drawing/2014/main" id="{00000000-0008-0000-0000-0000A42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613" name="Oval 4">
          <a:extLst>
            <a:ext uri="{FF2B5EF4-FFF2-40B4-BE49-F238E27FC236}">
              <a16:creationId xmlns:a16="http://schemas.microsoft.com/office/drawing/2014/main" id="{00000000-0008-0000-0000-0000A52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614" name="Oval 5">
          <a:extLst>
            <a:ext uri="{FF2B5EF4-FFF2-40B4-BE49-F238E27FC236}">
              <a16:creationId xmlns:a16="http://schemas.microsoft.com/office/drawing/2014/main" id="{00000000-0008-0000-0000-0000A62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615" name="Oval 6">
          <a:extLst>
            <a:ext uri="{FF2B5EF4-FFF2-40B4-BE49-F238E27FC236}">
              <a16:creationId xmlns:a16="http://schemas.microsoft.com/office/drawing/2014/main" id="{00000000-0008-0000-0000-0000A72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8616" name="Oval 7">
          <a:extLst>
            <a:ext uri="{FF2B5EF4-FFF2-40B4-BE49-F238E27FC236}">
              <a16:creationId xmlns:a16="http://schemas.microsoft.com/office/drawing/2014/main" id="{00000000-0008-0000-0000-0000A821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617" name="Oval 8">
          <a:extLst>
            <a:ext uri="{FF2B5EF4-FFF2-40B4-BE49-F238E27FC236}">
              <a16:creationId xmlns:a16="http://schemas.microsoft.com/office/drawing/2014/main" id="{00000000-0008-0000-0000-0000A92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618" name="Oval 9">
          <a:extLst>
            <a:ext uri="{FF2B5EF4-FFF2-40B4-BE49-F238E27FC236}">
              <a16:creationId xmlns:a16="http://schemas.microsoft.com/office/drawing/2014/main" id="{00000000-0008-0000-0000-0000AA2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619" name="Oval 10">
          <a:extLst>
            <a:ext uri="{FF2B5EF4-FFF2-40B4-BE49-F238E27FC236}">
              <a16:creationId xmlns:a16="http://schemas.microsoft.com/office/drawing/2014/main" id="{00000000-0008-0000-0000-0000AB2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620" name="Oval 11">
          <a:extLst>
            <a:ext uri="{FF2B5EF4-FFF2-40B4-BE49-F238E27FC236}">
              <a16:creationId xmlns:a16="http://schemas.microsoft.com/office/drawing/2014/main" id="{00000000-0008-0000-0000-0000AC2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621" name="Oval 12">
          <a:extLst>
            <a:ext uri="{FF2B5EF4-FFF2-40B4-BE49-F238E27FC236}">
              <a16:creationId xmlns:a16="http://schemas.microsoft.com/office/drawing/2014/main" id="{00000000-0008-0000-0000-0000AD2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622" name="Oval 13">
          <a:extLst>
            <a:ext uri="{FF2B5EF4-FFF2-40B4-BE49-F238E27FC236}">
              <a16:creationId xmlns:a16="http://schemas.microsoft.com/office/drawing/2014/main" id="{00000000-0008-0000-0000-0000AE2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8623" name="Oval 14">
          <a:extLst>
            <a:ext uri="{FF2B5EF4-FFF2-40B4-BE49-F238E27FC236}">
              <a16:creationId xmlns:a16="http://schemas.microsoft.com/office/drawing/2014/main" id="{00000000-0008-0000-0000-0000AF21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8624" name="Oval 15">
          <a:extLst>
            <a:ext uri="{FF2B5EF4-FFF2-40B4-BE49-F238E27FC236}">
              <a16:creationId xmlns:a16="http://schemas.microsoft.com/office/drawing/2014/main" id="{00000000-0008-0000-0000-0000B021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625" name="Oval 16">
          <a:extLst>
            <a:ext uri="{FF2B5EF4-FFF2-40B4-BE49-F238E27FC236}">
              <a16:creationId xmlns:a16="http://schemas.microsoft.com/office/drawing/2014/main" id="{00000000-0008-0000-0000-0000B12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8626" name="Text Box 1">
          <a:extLst>
            <a:ext uri="{FF2B5EF4-FFF2-40B4-BE49-F238E27FC236}">
              <a16:creationId xmlns:a16="http://schemas.microsoft.com/office/drawing/2014/main" id="{00000000-0008-0000-0000-0000B221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8627" name="Text Box 2">
          <a:extLst>
            <a:ext uri="{FF2B5EF4-FFF2-40B4-BE49-F238E27FC236}">
              <a16:creationId xmlns:a16="http://schemas.microsoft.com/office/drawing/2014/main" id="{00000000-0008-0000-0000-0000B321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628" name="Oval 3">
          <a:extLst>
            <a:ext uri="{FF2B5EF4-FFF2-40B4-BE49-F238E27FC236}">
              <a16:creationId xmlns:a16="http://schemas.microsoft.com/office/drawing/2014/main" id="{00000000-0008-0000-0000-0000B42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629" name="Oval 4">
          <a:extLst>
            <a:ext uri="{FF2B5EF4-FFF2-40B4-BE49-F238E27FC236}">
              <a16:creationId xmlns:a16="http://schemas.microsoft.com/office/drawing/2014/main" id="{00000000-0008-0000-0000-0000B52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630" name="Oval 5">
          <a:extLst>
            <a:ext uri="{FF2B5EF4-FFF2-40B4-BE49-F238E27FC236}">
              <a16:creationId xmlns:a16="http://schemas.microsoft.com/office/drawing/2014/main" id="{00000000-0008-0000-0000-0000B62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631" name="Oval 6">
          <a:extLst>
            <a:ext uri="{FF2B5EF4-FFF2-40B4-BE49-F238E27FC236}">
              <a16:creationId xmlns:a16="http://schemas.microsoft.com/office/drawing/2014/main" id="{00000000-0008-0000-0000-0000B72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8632" name="Oval 7">
          <a:extLst>
            <a:ext uri="{FF2B5EF4-FFF2-40B4-BE49-F238E27FC236}">
              <a16:creationId xmlns:a16="http://schemas.microsoft.com/office/drawing/2014/main" id="{00000000-0008-0000-0000-0000B821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633" name="Oval 8">
          <a:extLst>
            <a:ext uri="{FF2B5EF4-FFF2-40B4-BE49-F238E27FC236}">
              <a16:creationId xmlns:a16="http://schemas.microsoft.com/office/drawing/2014/main" id="{00000000-0008-0000-0000-0000B92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634" name="Oval 9">
          <a:extLst>
            <a:ext uri="{FF2B5EF4-FFF2-40B4-BE49-F238E27FC236}">
              <a16:creationId xmlns:a16="http://schemas.microsoft.com/office/drawing/2014/main" id="{00000000-0008-0000-0000-0000BA2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635" name="Oval 10">
          <a:extLst>
            <a:ext uri="{FF2B5EF4-FFF2-40B4-BE49-F238E27FC236}">
              <a16:creationId xmlns:a16="http://schemas.microsoft.com/office/drawing/2014/main" id="{00000000-0008-0000-0000-0000BB2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636" name="Oval 11">
          <a:extLst>
            <a:ext uri="{FF2B5EF4-FFF2-40B4-BE49-F238E27FC236}">
              <a16:creationId xmlns:a16="http://schemas.microsoft.com/office/drawing/2014/main" id="{00000000-0008-0000-0000-0000BC2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637" name="Oval 12">
          <a:extLst>
            <a:ext uri="{FF2B5EF4-FFF2-40B4-BE49-F238E27FC236}">
              <a16:creationId xmlns:a16="http://schemas.microsoft.com/office/drawing/2014/main" id="{00000000-0008-0000-0000-0000BD2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638" name="Oval 13">
          <a:extLst>
            <a:ext uri="{FF2B5EF4-FFF2-40B4-BE49-F238E27FC236}">
              <a16:creationId xmlns:a16="http://schemas.microsoft.com/office/drawing/2014/main" id="{00000000-0008-0000-0000-0000BE2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8639" name="Oval 14">
          <a:extLst>
            <a:ext uri="{FF2B5EF4-FFF2-40B4-BE49-F238E27FC236}">
              <a16:creationId xmlns:a16="http://schemas.microsoft.com/office/drawing/2014/main" id="{00000000-0008-0000-0000-0000BF21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8640" name="Oval 15">
          <a:extLst>
            <a:ext uri="{FF2B5EF4-FFF2-40B4-BE49-F238E27FC236}">
              <a16:creationId xmlns:a16="http://schemas.microsoft.com/office/drawing/2014/main" id="{00000000-0008-0000-0000-0000C021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641" name="Oval 16">
          <a:extLst>
            <a:ext uri="{FF2B5EF4-FFF2-40B4-BE49-F238E27FC236}">
              <a16:creationId xmlns:a16="http://schemas.microsoft.com/office/drawing/2014/main" id="{00000000-0008-0000-0000-0000C12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8642" name="Text Box 1">
          <a:extLst>
            <a:ext uri="{FF2B5EF4-FFF2-40B4-BE49-F238E27FC236}">
              <a16:creationId xmlns:a16="http://schemas.microsoft.com/office/drawing/2014/main" id="{00000000-0008-0000-0000-0000C221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8643" name="Text Box 2">
          <a:extLst>
            <a:ext uri="{FF2B5EF4-FFF2-40B4-BE49-F238E27FC236}">
              <a16:creationId xmlns:a16="http://schemas.microsoft.com/office/drawing/2014/main" id="{00000000-0008-0000-0000-0000C321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644" name="Oval 3">
          <a:extLst>
            <a:ext uri="{FF2B5EF4-FFF2-40B4-BE49-F238E27FC236}">
              <a16:creationId xmlns:a16="http://schemas.microsoft.com/office/drawing/2014/main" id="{00000000-0008-0000-0000-0000C42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645" name="Oval 4">
          <a:extLst>
            <a:ext uri="{FF2B5EF4-FFF2-40B4-BE49-F238E27FC236}">
              <a16:creationId xmlns:a16="http://schemas.microsoft.com/office/drawing/2014/main" id="{00000000-0008-0000-0000-0000C52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646" name="Oval 5">
          <a:extLst>
            <a:ext uri="{FF2B5EF4-FFF2-40B4-BE49-F238E27FC236}">
              <a16:creationId xmlns:a16="http://schemas.microsoft.com/office/drawing/2014/main" id="{00000000-0008-0000-0000-0000C62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647" name="Oval 6">
          <a:extLst>
            <a:ext uri="{FF2B5EF4-FFF2-40B4-BE49-F238E27FC236}">
              <a16:creationId xmlns:a16="http://schemas.microsoft.com/office/drawing/2014/main" id="{00000000-0008-0000-0000-0000C72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8648" name="Oval 7">
          <a:extLst>
            <a:ext uri="{FF2B5EF4-FFF2-40B4-BE49-F238E27FC236}">
              <a16:creationId xmlns:a16="http://schemas.microsoft.com/office/drawing/2014/main" id="{00000000-0008-0000-0000-0000C821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649" name="Oval 8">
          <a:extLst>
            <a:ext uri="{FF2B5EF4-FFF2-40B4-BE49-F238E27FC236}">
              <a16:creationId xmlns:a16="http://schemas.microsoft.com/office/drawing/2014/main" id="{00000000-0008-0000-0000-0000C92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650" name="Oval 9">
          <a:extLst>
            <a:ext uri="{FF2B5EF4-FFF2-40B4-BE49-F238E27FC236}">
              <a16:creationId xmlns:a16="http://schemas.microsoft.com/office/drawing/2014/main" id="{00000000-0008-0000-0000-0000CA2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651" name="Oval 10">
          <a:extLst>
            <a:ext uri="{FF2B5EF4-FFF2-40B4-BE49-F238E27FC236}">
              <a16:creationId xmlns:a16="http://schemas.microsoft.com/office/drawing/2014/main" id="{00000000-0008-0000-0000-0000CB2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652" name="Oval 11">
          <a:extLst>
            <a:ext uri="{FF2B5EF4-FFF2-40B4-BE49-F238E27FC236}">
              <a16:creationId xmlns:a16="http://schemas.microsoft.com/office/drawing/2014/main" id="{00000000-0008-0000-0000-0000CC2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653" name="Oval 12">
          <a:extLst>
            <a:ext uri="{FF2B5EF4-FFF2-40B4-BE49-F238E27FC236}">
              <a16:creationId xmlns:a16="http://schemas.microsoft.com/office/drawing/2014/main" id="{00000000-0008-0000-0000-0000CD2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654" name="Oval 13">
          <a:extLst>
            <a:ext uri="{FF2B5EF4-FFF2-40B4-BE49-F238E27FC236}">
              <a16:creationId xmlns:a16="http://schemas.microsoft.com/office/drawing/2014/main" id="{00000000-0008-0000-0000-0000CE2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8655" name="Oval 14">
          <a:extLst>
            <a:ext uri="{FF2B5EF4-FFF2-40B4-BE49-F238E27FC236}">
              <a16:creationId xmlns:a16="http://schemas.microsoft.com/office/drawing/2014/main" id="{00000000-0008-0000-0000-0000CF21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8656" name="Oval 15">
          <a:extLst>
            <a:ext uri="{FF2B5EF4-FFF2-40B4-BE49-F238E27FC236}">
              <a16:creationId xmlns:a16="http://schemas.microsoft.com/office/drawing/2014/main" id="{00000000-0008-0000-0000-0000D021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657" name="Oval 16">
          <a:extLst>
            <a:ext uri="{FF2B5EF4-FFF2-40B4-BE49-F238E27FC236}">
              <a16:creationId xmlns:a16="http://schemas.microsoft.com/office/drawing/2014/main" id="{00000000-0008-0000-0000-0000D12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8658" name="Text Box 1">
          <a:extLst>
            <a:ext uri="{FF2B5EF4-FFF2-40B4-BE49-F238E27FC236}">
              <a16:creationId xmlns:a16="http://schemas.microsoft.com/office/drawing/2014/main" id="{00000000-0008-0000-0000-0000D221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8659" name="Text Box 2">
          <a:extLst>
            <a:ext uri="{FF2B5EF4-FFF2-40B4-BE49-F238E27FC236}">
              <a16:creationId xmlns:a16="http://schemas.microsoft.com/office/drawing/2014/main" id="{00000000-0008-0000-0000-0000D321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660" name="Oval 3">
          <a:extLst>
            <a:ext uri="{FF2B5EF4-FFF2-40B4-BE49-F238E27FC236}">
              <a16:creationId xmlns:a16="http://schemas.microsoft.com/office/drawing/2014/main" id="{00000000-0008-0000-0000-0000D42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661" name="Oval 4">
          <a:extLst>
            <a:ext uri="{FF2B5EF4-FFF2-40B4-BE49-F238E27FC236}">
              <a16:creationId xmlns:a16="http://schemas.microsoft.com/office/drawing/2014/main" id="{00000000-0008-0000-0000-0000D52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662" name="Oval 5">
          <a:extLst>
            <a:ext uri="{FF2B5EF4-FFF2-40B4-BE49-F238E27FC236}">
              <a16:creationId xmlns:a16="http://schemas.microsoft.com/office/drawing/2014/main" id="{00000000-0008-0000-0000-0000D62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663" name="Oval 6">
          <a:extLst>
            <a:ext uri="{FF2B5EF4-FFF2-40B4-BE49-F238E27FC236}">
              <a16:creationId xmlns:a16="http://schemas.microsoft.com/office/drawing/2014/main" id="{00000000-0008-0000-0000-0000D72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8664" name="Oval 7">
          <a:extLst>
            <a:ext uri="{FF2B5EF4-FFF2-40B4-BE49-F238E27FC236}">
              <a16:creationId xmlns:a16="http://schemas.microsoft.com/office/drawing/2014/main" id="{00000000-0008-0000-0000-0000D821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665" name="Oval 8">
          <a:extLst>
            <a:ext uri="{FF2B5EF4-FFF2-40B4-BE49-F238E27FC236}">
              <a16:creationId xmlns:a16="http://schemas.microsoft.com/office/drawing/2014/main" id="{00000000-0008-0000-0000-0000D92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666" name="Oval 9">
          <a:extLst>
            <a:ext uri="{FF2B5EF4-FFF2-40B4-BE49-F238E27FC236}">
              <a16:creationId xmlns:a16="http://schemas.microsoft.com/office/drawing/2014/main" id="{00000000-0008-0000-0000-0000DA2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667" name="Oval 10">
          <a:extLst>
            <a:ext uri="{FF2B5EF4-FFF2-40B4-BE49-F238E27FC236}">
              <a16:creationId xmlns:a16="http://schemas.microsoft.com/office/drawing/2014/main" id="{00000000-0008-0000-0000-0000DB2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668" name="Oval 11">
          <a:extLst>
            <a:ext uri="{FF2B5EF4-FFF2-40B4-BE49-F238E27FC236}">
              <a16:creationId xmlns:a16="http://schemas.microsoft.com/office/drawing/2014/main" id="{00000000-0008-0000-0000-0000DC2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669" name="Oval 12">
          <a:extLst>
            <a:ext uri="{FF2B5EF4-FFF2-40B4-BE49-F238E27FC236}">
              <a16:creationId xmlns:a16="http://schemas.microsoft.com/office/drawing/2014/main" id="{00000000-0008-0000-0000-0000DD2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670" name="Oval 13">
          <a:extLst>
            <a:ext uri="{FF2B5EF4-FFF2-40B4-BE49-F238E27FC236}">
              <a16:creationId xmlns:a16="http://schemas.microsoft.com/office/drawing/2014/main" id="{00000000-0008-0000-0000-0000DE2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8671" name="Oval 14">
          <a:extLst>
            <a:ext uri="{FF2B5EF4-FFF2-40B4-BE49-F238E27FC236}">
              <a16:creationId xmlns:a16="http://schemas.microsoft.com/office/drawing/2014/main" id="{00000000-0008-0000-0000-0000DF21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8672" name="Oval 15">
          <a:extLst>
            <a:ext uri="{FF2B5EF4-FFF2-40B4-BE49-F238E27FC236}">
              <a16:creationId xmlns:a16="http://schemas.microsoft.com/office/drawing/2014/main" id="{00000000-0008-0000-0000-0000E021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673" name="Oval 16">
          <a:extLst>
            <a:ext uri="{FF2B5EF4-FFF2-40B4-BE49-F238E27FC236}">
              <a16:creationId xmlns:a16="http://schemas.microsoft.com/office/drawing/2014/main" id="{00000000-0008-0000-0000-0000E12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8674" name="Text Box 1">
          <a:extLst>
            <a:ext uri="{FF2B5EF4-FFF2-40B4-BE49-F238E27FC236}">
              <a16:creationId xmlns:a16="http://schemas.microsoft.com/office/drawing/2014/main" id="{00000000-0008-0000-0000-0000E221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8675" name="Text Box 2">
          <a:extLst>
            <a:ext uri="{FF2B5EF4-FFF2-40B4-BE49-F238E27FC236}">
              <a16:creationId xmlns:a16="http://schemas.microsoft.com/office/drawing/2014/main" id="{00000000-0008-0000-0000-0000E321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676" name="Oval 3">
          <a:extLst>
            <a:ext uri="{FF2B5EF4-FFF2-40B4-BE49-F238E27FC236}">
              <a16:creationId xmlns:a16="http://schemas.microsoft.com/office/drawing/2014/main" id="{00000000-0008-0000-0000-0000E42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677" name="Oval 4">
          <a:extLst>
            <a:ext uri="{FF2B5EF4-FFF2-40B4-BE49-F238E27FC236}">
              <a16:creationId xmlns:a16="http://schemas.microsoft.com/office/drawing/2014/main" id="{00000000-0008-0000-0000-0000E52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678" name="Oval 5">
          <a:extLst>
            <a:ext uri="{FF2B5EF4-FFF2-40B4-BE49-F238E27FC236}">
              <a16:creationId xmlns:a16="http://schemas.microsoft.com/office/drawing/2014/main" id="{00000000-0008-0000-0000-0000E62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679" name="Oval 6">
          <a:extLst>
            <a:ext uri="{FF2B5EF4-FFF2-40B4-BE49-F238E27FC236}">
              <a16:creationId xmlns:a16="http://schemas.microsoft.com/office/drawing/2014/main" id="{00000000-0008-0000-0000-0000E72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8680" name="Oval 7">
          <a:extLst>
            <a:ext uri="{FF2B5EF4-FFF2-40B4-BE49-F238E27FC236}">
              <a16:creationId xmlns:a16="http://schemas.microsoft.com/office/drawing/2014/main" id="{00000000-0008-0000-0000-0000E821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681" name="Oval 8">
          <a:extLst>
            <a:ext uri="{FF2B5EF4-FFF2-40B4-BE49-F238E27FC236}">
              <a16:creationId xmlns:a16="http://schemas.microsoft.com/office/drawing/2014/main" id="{00000000-0008-0000-0000-0000E92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682" name="Oval 9">
          <a:extLst>
            <a:ext uri="{FF2B5EF4-FFF2-40B4-BE49-F238E27FC236}">
              <a16:creationId xmlns:a16="http://schemas.microsoft.com/office/drawing/2014/main" id="{00000000-0008-0000-0000-0000EA2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683" name="Oval 10">
          <a:extLst>
            <a:ext uri="{FF2B5EF4-FFF2-40B4-BE49-F238E27FC236}">
              <a16:creationId xmlns:a16="http://schemas.microsoft.com/office/drawing/2014/main" id="{00000000-0008-0000-0000-0000EB2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684" name="Oval 11">
          <a:extLst>
            <a:ext uri="{FF2B5EF4-FFF2-40B4-BE49-F238E27FC236}">
              <a16:creationId xmlns:a16="http://schemas.microsoft.com/office/drawing/2014/main" id="{00000000-0008-0000-0000-0000EC2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685" name="Oval 12">
          <a:extLst>
            <a:ext uri="{FF2B5EF4-FFF2-40B4-BE49-F238E27FC236}">
              <a16:creationId xmlns:a16="http://schemas.microsoft.com/office/drawing/2014/main" id="{00000000-0008-0000-0000-0000ED2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686" name="Oval 13">
          <a:extLst>
            <a:ext uri="{FF2B5EF4-FFF2-40B4-BE49-F238E27FC236}">
              <a16:creationId xmlns:a16="http://schemas.microsoft.com/office/drawing/2014/main" id="{00000000-0008-0000-0000-0000EE2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8687" name="Oval 14">
          <a:extLst>
            <a:ext uri="{FF2B5EF4-FFF2-40B4-BE49-F238E27FC236}">
              <a16:creationId xmlns:a16="http://schemas.microsoft.com/office/drawing/2014/main" id="{00000000-0008-0000-0000-0000EF21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8688" name="Oval 15">
          <a:extLst>
            <a:ext uri="{FF2B5EF4-FFF2-40B4-BE49-F238E27FC236}">
              <a16:creationId xmlns:a16="http://schemas.microsoft.com/office/drawing/2014/main" id="{00000000-0008-0000-0000-0000F021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689" name="Oval 16">
          <a:extLst>
            <a:ext uri="{FF2B5EF4-FFF2-40B4-BE49-F238E27FC236}">
              <a16:creationId xmlns:a16="http://schemas.microsoft.com/office/drawing/2014/main" id="{00000000-0008-0000-0000-0000F12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8690" name="Text Box 1">
          <a:extLst>
            <a:ext uri="{FF2B5EF4-FFF2-40B4-BE49-F238E27FC236}">
              <a16:creationId xmlns:a16="http://schemas.microsoft.com/office/drawing/2014/main" id="{00000000-0008-0000-0000-0000F221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8691" name="Text Box 2">
          <a:extLst>
            <a:ext uri="{FF2B5EF4-FFF2-40B4-BE49-F238E27FC236}">
              <a16:creationId xmlns:a16="http://schemas.microsoft.com/office/drawing/2014/main" id="{00000000-0008-0000-0000-0000F321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692" name="Oval 3">
          <a:extLst>
            <a:ext uri="{FF2B5EF4-FFF2-40B4-BE49-F238E27FC236}">
              <a16:creationId xmlns:a16="http://schemas.microsoft.com/office/drawing/2014/main" id="{00000000-0008-0000-0000-0000F42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693" name="Oval 4">
          <a:extLst>
            <a:ext uri="{FF2B5EF4-FFF2-40B4-BE49-F238E27FC236}">
              <a16:creationId xmlns:a16="http://schemas.microsoft.com/office/drawing/2014/main" id="{00000000-0008-0000-0000-0000F52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694" name="Oval 5">
          <a:extLst>
            <a:ext uri="{FF2B5EF4-FFF2-40B4-BE49-F238E27FC236}">
              <a16:creationId xmlns:a16="http://schemas.microsoft.com/office/drawing/2014/main" id="{00000000-0008-0000-0000-0000F62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695" name="Oval 6">
          <a:extLst>
            <a:ext uri="{FF2B5EF4-FFF2-40B4-BE49-F238E27FC236}">
              <a16:creationId xmlns:a16="http://schemas.microsoft.com/office/drawing/2014/main" id="{00000000-0008-0000-0000-0000F72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8696" name="Oval 7">
          <a:extLst>
            <a:ext uri="{FF2B5EF4-FFF2-40B4-BE49-F238E27FC236}">
              <a16:creationId xmlns:a16="http://schemas.microsoft.com/office/drawing/2014/main" id="{00000000-0008-0000-0000-0000F821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697" name="Oval 8">
          <a:extLst>
            <a:ext uri="{FF2B5EF4-FFF2-40B4-BE49-F238E27FC236}">
              <a16:creationId xmlns:a16="http://schemas.microsoft.com/office/drawing/2014/main" id="{00000000-0008-0000-0000-0000F92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698" name="Oval 9">
          <a:extLst>
            <a:ext uri="{FF2B5EF4-FFF2-40B4-BE49-F238E27FC236}">
              <a16:creationId xmlns:a16="http://schemas.microsoft.com/office/drawing/2014/main" id="{00000000-0008-0000-0000-0000FA2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699" name="Oval 10">
          <a:extLst>
            <a:ext uri="{FF2B5EF4-FFF2-40B4-BE49-F238E27FC236}">
              <a16:creationId xmlns:a16="http://schemas.microsoft.com/office/drawing/2014/main" id="{00000000-0008-0000-0000-0000FB2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700" name="Oval 11">
          <a:extLst>
            <a:ext uri="{FF2B5EF4-FFF2-40B4-BE49-F238E27FC236}">
              <a16:creationId xmlns:a16="http://schemas.microsoft.com/office/drawing/2014/main" id="{00000000-0008-0000-0000-0000FC2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701" name="Oval 12">
          <a:extLst>
            <a:ext uri="{FF2B5EF4-FFF2-40B4-BE49-F238E27FC236}">
              <a16:creationId xmlns:a16="http://schemas.microsoft.com/office/drawing/2014/main" id="{00000000-0008-0000-0000-0000FD2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702" name="Oval 13">
          <a:extLst>
            <a:ext uri="{FF2B5EF4-FFF2-40B4-BE49-F238E27FC236}">
              <a16:creationId xmlns:a16="http://schemas.microsoft.com/office/drawing/2014/main" id="{00000000-0008-0000-0000-0000FE2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8703" name="Oval 14">
          <a:extLst>
            <a:ext uri="{FF2B5EF4-FFF2-40B4-BE49-F238E27FC236}">
              <a16:creationId xmlns:a16="http://schemas.microsoft.com/office/drawing/2014/main" id="{00000000-0008-0000-0000-0000FF21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8704" name="Oval 15">
          <a:extLst>
            <a:ext uri="{FF2B5EF4-FFF2-40B4-BE49-F238E27FC236}">
              <a16:creationId xmlns:a16="http://schemas.microsoft.com/office/drawing/2014/main" id="{00000000-0008-0000-0000-00000022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705" name="Oval 16">
          <a:extLst>
            <a:ext uri="{FF2B5EF4-FFF2-40B4-BE49-F238E27FC236}">
              <a16:creationId xmlns:a16="http://schemas.microsoft.com/office/drawing/2014/main" id="{00000000-0008-0000-0000-0000012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8706" name="Text Box 1">
          <a:extLst>
            <a:ext uri="{FF2B5EF4-FFF2-40B4-BE49-F238E27FC236}">
              <a16:creationId xmlns:a16="http://schemas.microsoft.com/office/drawing/2014/main" id="{00000000-0008-0000-0000-00000222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8707" name="Text Box 2">
          <a:extLst>
            <a:ext uri="{FF2B5EF4-FFF2-40B4-BE49-F238E27FC236}">
              <a16:creationId xmlns:a16="http://schemas.microsoft.com/office/drawing/2014/main" id="{00000000-0008-0000-0000-00000322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708" name="Oval 3">
          <a:extLst>
            <a:ext uri="{FF2B5EF4-FFF2-40B4-BE49-F238E27FC236}">
              <a16:creationId xmlns:a16="http://schemas.microsoft.com/office/drawing/2014/main" id="{00000000-0008-0000-0000-0000042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709" name="Oval 4">
          <a:extLst>
            <a:ext uri="{FF2B5EF4-FFF2-40B4-BE49-F238E27FC236}">
              <a16:creationId xmlns:a16="http://schemas.microsoft.com/office/drawing/2014/main" id="{00000000-0008-0000-0000-0000052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710" name="Oval 5">
          <a:extLst>
            <a:ext uri="{FF2B5EF4-FFF2-40B4-BE49-F238E27FC236}">
              <a16:creationId xmlns:a16="http://schemas.microsoft.com/office/drawing/2014/main" id="{00000000-0008-0000-0000-0000062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711" name="Oval 6">
          <a:extLst>
            <a:ext uri="{FF2B5EF4-FFF2-40B4-BE49-F238E27FC236}">
              <a16:creationId xmlns:a16="http://schemas.microsoft.com/office/drawing/2014/main" id="{00000000-0008-0000-0000-0000072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8712" name="Oval 7">
          <a:extLst>
            <a:ext uri="{FF2B5EF4-FFF2-40B4-BE49-F238E27FC236}">
              <a16:creationId xmlns:a16="http://schemas.microsoft.com/office/drawing/2014/main" id="{00000000-0008-0000-0000-00000822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713" name="Oval 8">
          <a:extLst>
            <a:ext uri="{FF2B5EF4-FFF2-40B4-BE49-F238E27FC236}">
              <a16:creationId xmlns:a16="http://schemas.microsoft.com/office/drawing/2014/main" id="{00000000-0008-0000-0000-0000092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714" name="Oval 9">
          <a:extLst>
            <a:ext uri="{FF2B5EF4-FFF2-40B4-BE49-F238E27FC236}">
              <a16:creationId xmlns:a16="http://schemas.microsoft.com/office/drawing/2014/main" id="{00000000-0008-0000-0000-00000A2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715" name="Oval 10">
          <a:extLst>
            <a:ext uri="{FF2B5EF4-FFF2-40B4-BE49-F238E27FC236}">
              <a16:creationId xmlns:a16="http://schemas.microsoft.com/office/drawing/2014/main" id="{00000000-0008-0000-0000-00000B2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716" name="Oval 11">
          <a:extLst>
            <a:ext uri="{FF2B5EF4-FFF2-40B4-BE49-F238E27FC236}">
              <a16:creationId xmlns:a16="http://schemas.microsoft.com/office/drawing/2014/main" id="{00000000-0008-0000-0000-00000C2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717" name="Oval 12">
          <a:extLst>
            <a:ext uri="{FF2B5EF4-FFF2-40B4-BE49-F238E27FC236}">
              <a16:creationId xmlns:a16="http://schemas.microsoft.com/office/drawing/2014/main" id="{00000000-0008-0000-0000-00000D2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718" name="Oval 13">
          <a:extLst>
            <a:ext uri="{FF2B5EF4-FFF2-40B4-BE49-F238E27FC236}">
              <a16:creationId xmlns:a16="http://schemas.microsoft.com/office/drawing/2014/main" id="{00000000-0008-0000-0000-00000E2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8719" name="Oval 14">
          <a:extLst>
            <a:ext uri="{FF2B5EF4-FFF2-40B4-BE49-F238E27FC236}">
              <a16:creationId xmlns:a16="http://schemas.microsoft.com/office/drawing/2014/main" id="{00000000-0008-0000-0000-00000F22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8720" name="Oval 15">
          <a:extLst>
            <a:ext uri="{FF2B5EF4-FFF2-40B4-BE49-F238E27FC236}">
              <a16:creationId xmlns:a16="http://schemas.microsoft.com/office/drawing/2014/main" id="{00000000-0008-0000-0000-00001022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721" name="Oval 16">
          <a:extLst>
            <a:ext uri="{FF2B5EF4-FFF2-40B4-BE49-F238E27FC236}">
              <a16:creationId xmlns:a16="http://schemas.microsoft.com/office/drawing/2014/main" id="{00000000-0008-0000-0000-0000112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8722" name="Text Box 1">
          <a:extLst>
            <a:ext uri="{FF2B5EF4-FFF2-40B4-BE49-F238E27FC236}">
              <a16:creationId xmlns:a16="http://schemas.microsoft.com/office/drawing/2014/main" id="{00000000-0008-0000-0000-00001222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8723" name="Text Box 2">
          <a:extLst>
            <a:ext uri="{FF2B5EF4-FFF2-40B4-BE49-F238E27FC236}">
              <a16:creationId xmlns:a16="http://schemas.microsoft.com/office/drawing/2014/main" id="{00000000-0008-0000-0000-00001322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724" name="Oval 3">
          <a:extLst>
            <a:ext uri="{FF2B5EF4-FFF2-40B4-BE49-F238E27FC236}">
              <a16:creationId xmlns:a16="http://schemas.microsoft.com/office/drawing/2014/main" id="{00000000-0008-0000-0000-0000142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725" name="Oval 4">
          <a:extLst>
            <a:ext uri="{FF2B5EF4-FFF2-40B4-BE49-F238E27FC236}">
              <a16:creationId xmlns:a16="http://schemas.microsoft.com/office/drawing/2014/main" id="{00000000-0008-0000-0000-0000152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726" name="Oval 5">
          <a:extLst>
            <a:ext uri="{FF2B5EF4-FFF2-40B4-BE49-F238E27FC236}">
              <a16:creationId xmlns:a16="http://schemas.microsoft.com/office/drawing/2014/main" id="{00000000-0008-0000-0000-0000162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727" name="Oval 6">
          <a:extLst>
            <a:ext uri="{FF2B5EF4-FFF2-40B4-BE49-F238E27FC236}">
              <a16:creationId xmlns:a16="http://schemas.microsoft.com/office/drawing/2014/main" id="{00000000-0008-0000-0000-0000172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8728" name="Oval 7">
          <a:extLst>
            <a:ext uri="{FF2B5EF4-FFF2-40B4-BE49-F238E27FC236}">
              <a16:creationId xmlns:a16="http://schemas.microsoft.com/office/drawing/2014/main" id="{00000000-0008-0000-0000-00001822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729" name="Oval 8">
          <a:extLst>
            <a:ext uri="{FF2B5EF4-FFF2-40B4-BE49-F238E27FC236}">
              <a16:creationId xmlns:a16="http://schemas.microsoft.com/office/drawing/2014/main" id="{00000000-0008-0000-0000-0000192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730" name="Oval 9">
          <a:extLst>
            <a:ext uri="{FF2B5EF4-FFF2-40B4-BE49-F238E27FC236}">
              <a16:creationId xmlns:a16="http://schemas.microsoft.com/office/drawing/2014/main" id="{00000000-0008-0000-0000-00001A2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731" name="Oval 10">
          <a:extLst>
            <a:ext uri="{FF2B5EF4-FFF2-40B4-BE49-F238E27FC236}">
              <a16:creationId xmlns:a16="http://schemas.microsoft.com/office/drawing/2014/main" id="{00000000-0008-0000-0000-00001B2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732" name="Oval 11">
          <a:extLst>
            <a:ext uri="{FF2B5EF4-FFF2-40B4-BE49-F238E27FC236}">
              <a16:creationId xmlns:a16="http://schemas.microsoft.com/office/drawing/2014/main" id="{00000000-0008-0000-0000-00001C2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733" name="Oval 12">
          <a:extLst>
            <a:ext uri="{FF2B5EF4-FFF2-40B4-BE49-F238E27FC236}">
              <a16:creationId xmlns:a16="http://schemas.microsoft.com/office/drawing/2014/main" id="{00000000-0008-0000-0000-00001D2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734" name="Oval 13">
          <a:extLst>
            <a:ext uri="{FF2B5EF4-FFF2-40B4-BE49-F238E27FC236}">
              <a16:creationId xmlns:a16="http://schemas.microsoft.com/office/drawing/2014/main" id="{00000000-0008-0000-0000-00001E2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8735" name="Oval 14">
          <a:extLst>
            <a:ext uri="{FF2B5EF4-FFF2-40B4-BE49-F238E27FC236}">
              <a16:creationId xmlns:a16="http://schemas.microsoft.com/office/drawing/2014/main" id="{00000000-0008-0000-0000-00001F22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8736" name="Oval 15">
          <a:extLst>
            <a:ext uri="{FF2B5EF4-FFF2-40B4-BE49-F238E27FC236}">
              <a16:creationId xmlns:a16="http://schemas.microsoft.com/office/drawing/2014/main" id="{00000000-0008-0000-0000-00002022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737" name="Oval 16">
          <a:extLst>
            <a:ext uri="{FF2B5EF4-FFF2-40B4-BE49-F238E27FC236}">
              <a16:creationId xmlns:a16="http://schemas.microsoft.com/office/drawing/2014/main" id="{00000000-0008-0000-0000-0000212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8738" name="Text Box 1">
          <a:extLst>
            <a:ext uri="{FF2B5EF4-FFF2-40B4-BE49-F238E27FC236}">
              <a16:creationId xmlns:a16="http://schemas.microsoft.com/office/drawing/2014/main" id="{00000000-0008-0000-0000-00002222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8739" name="Text Box 2">
          <a:extLst>
            <a:ext uri="{FF2B5EF4-FFF2-40B4-BE49-F238E27FC236}">
              <a16:creationId xmlns:a16="http://schemas.microsoft.com/office/drawing/2014/main" id="{00000000-0008-0000-0000-00002322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740" name="Oval 3">
          <a:extLst>
            <a:ext uri="{FF2B5EF4-FFF2-40B4-BE49-F238E27FC236}">
              <a16:creationId xmlns:a16="http://schemas.microsoft.com/office/drawing/2014/main" id="{00000000-0008-0000-0000-0000242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741" name="Oval 4">
          <a:extLst>
            <a:ext uri="{FF2B5EF4-FFF2-40B4-BE49-F238E27FC236}">
              <a16:creationId xmlns:a16="http://schemas.microsoft.com/office/drawing/2014/main" id="{00000000-0008-0000-0000-0000252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742" name="Oval 5">
          <a:extLst>
            <a:ext uri="{FF2B5EF4-FFF2-40B4-BE49-F238E27FC236}">
              <a16:creationId xmlns:a16="http://schemas.microsoft.com/office/drawing/2014/main" id="{00000000-0008-0000-0000-0000262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743" name="Oval 6">
          <a:extLst>
            <a:ext uri="{FF2B5EF4-FFF2-40B4-BE49-F238E27FC236}">
              <a16:creationId xmlns:a16="http://schemas.microsoft.com/office/drawing/2014/main" id="{00000000-0008-0000-0000-0000272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8744" name="Oval 7">
          <a:extLst>
            <a:ext uri="{FF2B5EF4-FFF2-40B4-BE49-F238E27FC236}">
              <a16:creationId xmlns:a16="http://schemas.microsoft.com/office/drawing/2014/main" id="{00000000-0008-0000-0000-00002822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745" name="Oval 8">
          <a:extLst>
            <a:ext uri="{FF2B5EF4-FFF2-40B4-BE49-F238E27FC236}">
              <a16:creationId xmlns:a16="http://schemas.microsoft.com/office/drawing/2014/main" id="{00000000-0008-0000-0000-0000292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746" name="Oval 9">
          <a:extLst>
            <a:ext uri="{FF2B5EF4-FFF2-40B4-BE49-F238E27FC236}">
              <a16:creationId xmlns:a16="http://schemas.microsoft.com/office/drawing/2014/main" id="{00000000-0008-0000-0000-00002A2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747" name="Oval 10">
          <a:extLst>
            <a:ext uri="{FF2B5EF4-FFF2-40B4-BE49-F238E27FC236}">
              <a16:creationId xmlns:a16="http://schemas.microsoft.com/office/drawing/2014/main" id="{00000000-0008-0000-0000-00002B2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748" name="Oval 11">
          <a:extLst>
            <a:ext uri="{FF2B5EF4-FFF2-40B4-BE49-F238E27FC236}">
              <a16:creationId xmlns:a16="http://schemas.microsoft.com/office/drawing/2014/main" id="{00000000-0008-0000-0000-00002C2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749" name="Oval 12">
          <a:extLst>
            <a:ext uri="{FF2B5EF4-FFF2-40B4-BE49-F238E27FC236}">
              <a16:creationId xmlns:a16="http://schemas.microsoft.com/office/drawing/2014/main" id="{00000000-0008-0000-0000-00002D2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750" name="Oval 13">
          <a:extLst>
            <a:ext uri="{FF2B5EF4-FFF2-40B4-BE49-F238E27FC236}">
              <a16:creationId xmlns:a16="http://schemas.microsoft.com/office/drawing/2014/main" id="{00000000-0008-0000-0000-00002E2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8751" name="Oval 14">
          <a:extLst>
            <a:ext uri="{FF2B5EF4-FFF2-40B4-BE49-F238E27FC236}">
              <a16:creationId xmlns:a16="http://schemas.microsoft.com/office/drawing/2014/main" id="{00000000-0008-0000-0000-00002F22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8752" name="Oval 15">
          <a:extLst>
            <a:ext uri="{FF2B5EF4-FFF2-40B4-BE49-F238E27FC236}">
              <a16:creationId xmlns:a16="http://schemas.microsoft.com/office/drawing/2014/main" id="{00000000-0008-0000-0000-00003022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753" name="Oval 16">
          <a:extLst>
            <a:ext uri="{FF2B5EF4-FFF2-40B4-BE49-F238E27FC236}">
              <a16:creationId xmlns:a16="http://schemas.microsoft.com/office/drawing/2014/main" id="{00000000-0008-0000-0000-0000312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8754" name="Text Box 1">
          <a:extLst>
            <a:ext uri="{FF2B5EF4-FFF2-40B4-BE49-F238E27FC236}">
              <a16:creationId xmlns:a16="http://schemas.microsoft.com/office/drawing/2014/main" id="{00000000-0008-0000-0000-00003222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8755" name="Text Box 2">
          <a:extLst>
            <a:ext uri="{FF2B5EF4-FFF2-40B4-BE49-F238E27FC236}">
              <a16:creationId xmlns:a16="http://schemas.microsoft.com/office/drawing/2014/main" id="{00000000-0008-0000-0000-00003322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756" name="Oval 3">
          <a:extLst>
            <a:ext uri="{FF2B5EF4-FFF2-40B4-BE49-F238E27FC236}">
              <a16:creationId xmlns:a16="http://schemas.microsoft.com/office/drawing/2014/main" id="{00000000-0008-0000-0000-0000342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757" name="Oval 4">
          <a:extLst>
            <a:ext uri="{FF2B5EF4-FFF2-40B4-BE49-F238E27FC236}">
              <a16:creationId xmlns:a16="http://schemas.microsoft.com/office/drawing/2014/main" id="{00000000-0008-0000-0000-0000352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758" name="Oval 5">
          <a:extLst>
            <a:ext uri="{FF2B5EF4-FFF2-40B4-BE49-F238E27FC236}">
              <a16:creationId xmlns:a16="http://schemas.microsoft.com/office/drawing/2014/main" id="{00000000-0008-0000-0000-0000362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759" name="Oval 6">
          <a:extLst>
            <a:ext uri="{FF2B5EF4-FFF2-40B4-BE49-F238E27FC236}">
              <a16:creationId xmlns:a16="http://schemas.microsoft.com/office/drawing/2014/main" id="{00000000-0008-0000-0000-0000372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8760" name="Oval 7">
          <a:extLst>
            <a:ext uri="{FF2B5EF4-FFF2-40B4-BE49-F238E27FC236}">
              <a16:creationId xmlns:a16="http://schemas.microsoft.com/office/drawing/2014/main" id="{00000000-0008-0000-0000-00003822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761" name="Oval 8">
          <a:extLst>
            <a:ext uri="{FF2B5EF4-FFF2-40B4-BE49-F238E27FC236}">
              <a16:creationId xmlns:a16="http://schemas.microsoft.com/office/drawing/2014/main" id="{00000000-0008-0000-0000-0000392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762" name="Oval 9">
          <a:extLst>
            <a:ext uri="{FF2B5EF4-FFF2-40B4-BE49-F238E27FC236}">
              <a16:creationId xmlns:a16="http://schemas.microsoft.com/office/drawing/2014/main" id="{00000000-0008-0000-0000-00003A2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763" name="Oval 10">
          <a:extLst>
            <a:ext uri="{FF2B5EF4-FFF2-40B4-BE49-F238E27FC236}">
              <a16:creationId xmlns:a16="http://schemas.microsoft.com/office/drawing/2014/main" id="{00000000-0008-0000-0000-00003B2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764" name="Oval 11">
          <a:extLst>
            <a:ext uri="{FF2B5EF4-FFF2-40B4-BE49-F238E27FC236}">
              <a16:creationId xmlns:a16="http://schemas.microsoft.com/office/drawing/2014/main" id="{00000000-0008-0000-0000-00003C2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765" name="Oval 12">
          <a:extLst>
            <a:ext uri="{FF2B5EF4-FFF2-40B4-BE49-F238E27FC236}">
              <a16:creationId xmlns:a16="http://schemas.microsoft.com/office/drawing/2014/main" id="{00000000-0008-0000-0000-00003D2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766" name="Oval 13">
          <a:extLst>
            <a:ext uri="{FF2B5EF4-FFF2-40B4-BE49-F238E27FC236}">
              <a16:creationId xmlns:a16="http://schemas.microsoft.com/office/drawing/2014/main" id="{00000000-0008-0000-0000-00003E2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8767" name="Oval 14">
          <a:extLst>
            <a:ext uri="{FF2B5EF4-FFF2-40B4-BE49-F238E27FC236}">
              <a16:creationId xmlns:a16="http://schemas.microsoft.com/office/drawing/2014/main" id="{00000000-0008-0000-0000-00003F22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8768" name="Oval 15">
          <a:extLst>
            <a:ext uri="{FF2B5EF4-FFF2-40B4-BE49-F238E27FC236}">
              <a16:creationId xmlns:a16="http://schemas.microsoft.com/office/drawing/2014/main" id="{00000000-0008-0000-0000-00004022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769" name="Oval 16">
          <a:extLst>
            <a:ext uri="{FF2B5EF4-FFF2-40B4-BE49-F238E27FC236}">
              <a16:creationId xmlns:a16="http://schemas.microsoft.com/office/drawing/2014/main" id="{00000000-0008-0000-0000-0000412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8770" name="Text Box 1">
          <a:extLst>
            <a:ext uri="{FF2B5EF4-FFF2-40B4-BE49-F238E27FC236}">
              <a16:creationId xmlns:a16="http://schemas.microsoft.com/office/drawing/2014/main" id="{00000000-0008-0000-0000-00004222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8771" name="Text Box 2">
          <a:extLst>
            <a:ext uri="{FF2B5EF4-FFF2-40B4-BE49-F238E27FC236}">
              <a16:creationId xmlns:a16="http://schemas.microsoft.com/office/drawing/2014/main" id="{00000000-0008-0000-0000-00004322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772" name="Oval 3">
          <a:extLst>
            <a:ext uri="{FF2B5EF4-FFF2-40B4-BE49-F238E27FC236}">
              <a16:creationId xmlns:a16="http://schemas.microsoft.com/office/drawing/2014/main" id="{00000000-0008-0000-0000-0000442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773" name="Oval 4">
          <a:extLst>
            <a:ext uri="{FF2B5EF4-FFF2-40B4-BE49-F238E27FC236}">
              <a16:creationId xmlns:a16="http://schemas.microsoft.com/office/drawing/2014/main" id="{00000000-0008-0000-0000-0000452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774" name="Oval 5">
          <a:extLst>
            <a:ext uri="{FF2B5EF4-FFF2-40B4-BE49-F238E27FC236}">
              <a16:creationId xmlns:a16="http://schemas.microsoft.com/office/drawing/2014/main" id="{00000000-0008-0000-0000-0000462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775" name="Oval 6">
          <a:extLst>
            <a:ext uri="{FF2B5EF4-FFF2-40B4-BE49-F238E27FC236}">
              <a16:creationId xmlns:a16="http://schemas.microsoft.com/office/drawing/2014/main" id="{00000000-0008-0000-0000-0000472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8776" name="Oval 7">
          <a:extLst>
            <a:ext uri="{FF2B5EF4-FFF2-40B4-BE49-F238E27FC236}">
              <a16:creationId xmlns:a16="http://schemas.microsoft.com/office/drawing/2014/main" id="{00000000-0008-0000-0000-00004822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777" name="Oval 8">
          <a:extLst>
            <a:ext uri="{FF2B5EF4-FFF2-40B4-BE49-F238E27FC236}">
              <a16:creationId xmlns:a16="http://schemas.microsoft.com/office/drawing/2014/main" id="{00000000-0008-0000-0000-0000492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778" name="Oval 9">
          <a:extLst>
            <a:ext uri="{FF2B5EF4-FFF2-40B4-BE49-F238E27FC236}">
              <a16:creationId xmlns:a16="http://schemas.microsoft.com/office/drawing/2014/main" id="{00000000-0008-0000-0000-00004A2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779" name="Oval 10">
          <a:extLst>
            <a:ext uri="{FF2B5EF4-FFF2-40B4-BE49-F238E27FC236}">
              <a16:creationId xmlns:a16="http://schemas.microsoft.com/office/drawing/2014/main" id="{00000000-0008-0000-0000-00004B2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780" name="Oval 11">
          <a:extLst>
            <a:ext uri="{FF2B5EF4-FFF2-40B4-BE49-F238E27FC236}">
              <a16:creationId xmlns:a16="http://schemas.microsoft.com/office/drawing/2014/main" id="{00000000-0008-0000-0000-00004C2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781" name="Oval 12">
          <a:extLst>
            <a:ext uri="{FF2B5EF4-FFF2-40B4-BE49-F238E27FC236}">
              <a16:creationId xmlns:a16="http://schemas.microsoft.com/office/drawing/2014/main" id="{00000000-0008-0000-0000-00004D2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782" name="Oval 13">
          <a:extLst>
            <a:ext uri="{FF2B5EF4-FFF2-40B4-BE49-F238E27FC236}">
              <a16:creationId xmlns:a16="http://schemas.microsoft.com/office/drawing/2014/main" id="{00000000-0008-0000-0000-00004E2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8783" name="Oval 14">
          <a:extLst>
            <a:ext uri="{FF2B5EF4-FFF2-40B4-BE49-F238E27FC236}">
              <a16:creationId xmlns:a16="http://schemas.microsoft.com/office/drawing/2014/main" id="{00000000-0008-0000-0000-00004F22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8784" name="Oval 15">
          <a:extLst>
            <a:ext uri="{FF2B5EF4-FFF2-40B4-BE49-F238E27FC236}">
              <a16:creationId xmlns:a16="http://schemas.microsoft.com/office/drawing/2014/main" id="{00000000-0008-0000-0000-00005022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785" name="Oval 16">
          <a:extLst>
            <a:ext uri="{FF2B5EF4-FFF2-40B4-BE49-F238E27FC236}">
              <a16:creationId xmlns:a16="http://schemas.microsoft.com/office/drawing/2014/main" id="{00000000-0008-0000-0000-0000512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8786" name="Text Box 1">
          <a:extLst>
            <a:ext uri="{FF2B5EF4-FFF2-40B4-BE49-F238E27FC236}">
              <a16:creationId xmlns:a16="http://schemas.microsoft.com/office/drawing/2014/main" id="{00000000-0008-0000-0000-00005222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8787" name="Text Box 2">
          <a:extLst>
            <a:ext uri="{FF2B5EF4-FFF2-40B4-BE49-F238E27FC236}">
              <a16:creationId xmlns:a16="http://schemas.microsoft.com/office/drawing/2014/main" id="{00000000-0008-0000-0000-00005322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788" name="Oval 3">
          <a:extLst>
            <a:ext uri="{FF2B5EF4-FFF2-40B4-BE49-F238E27FC236}">
              <a16:creationId xmlns:a16="http://schemas.microsoft.com/office/drawing/2014/main" id="{00000000-0008-0000-0000-0000542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789" name="Oval 4">
          <a:extLst>
            <a:ext uri="{FF2B5EF4-FFF2-40B4-BE49-F238E27FC236}">
              <a16:creationId xmlns:a16="http://schemas.microsoft.com/office/drawing/2014/main" id="{00000000-0008-0000-0000-0000552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790" name="Oval 5">
          <a:extLst>
            <a:ext uri="{FF2B5EF4-FFF2-40B4-BE49-F238E27FC236}">
              <a16:creationId xmlns:a16="http://schemas.microsoft.com/office/drawing/2014/main" id="{00000000-0008-0000-0000-0000562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791" name="Oval 6">
          <a:extLst>
            <a:ext uri="{FF2B5EF4-FFF2-40B4-BE49-F238E27FC236}">
              <a16:creationId xmlns:a16="http://schemas.microsoft.com/office/drawing/2014/main" id="{00000000-0008-0000-0000-0000572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8792" name="Oval 7">
          <a:extLst>
            <a:ext uri="{FF2B5EF4-FFF2-40B4-BE49-F238E27FC236}">
              <a16:creationId xmlns:a16="http://schemas.microsoft.com/office/drawing/2014/main" id="{00000000-0008-0000-0000-00005822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793" name="Oval 8">
          <a:extLst>
            <a:ext uri="{FF2B5EF4-FFF2-40B4-BE49-F238E27FC236}">
              <a16:creationId xmlns:a16="http://schemas.microsoft.com/office/drawing/2014/main" id="{00000000-0008-0000-0000-0000592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794" name="Oval 9">
          <a:extLst>
            <a:ext uri="{FF2B5EF4-FFF2-40B4-BE49-F238E27FC236}">
              <a16:creationId xmlns:a16="http://schemas.microsoft.com/office/drawing/2014/main" id="{00000000-0008-0000-0000-00005A2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795" name="Oval 10">
          <a:extLst>
            <a:ext uri="{FF2B5EF4-FFF2-40B4-BE49-F238E27FC236}">
              <a16:creationId xmlns:a16="http://schemas.microsoft.com/office/drawing/2014/main" id="{00000000-0008-0000-0000-00005B2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796" name="Oval 11">
          <a:extLst>
            <a:ext uri="{FF2B5EF4-FFF2-40B4-BE49-F238E27FC236}">
              <a16:creationId xmlns:a16="http://schemas.microsoft.com/office/drawing/2014/main" id="{00000000-0008-0000-0000-00005C2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797" name="Oval 12">
          <a:extLst>
            <a:ext uri="{FF2B5EF4-FFF2-40B4-BE49-F238E27FC236}">
              <a16:creationId xmlns:a16="http://schemas.microsoft.com/office/drawing/2014/main" id="{00000000-0008-0000-0000-00005D2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798" name="Oval 13">
          <a:extLst>
            <a:ext uri="{FF2B5EF4-FFF2-40B4-BE49-F238E27FC236}">
              <a16:creationId xmlns:a16="http://schemas.microsoft.com/office/drawing/2014/main" id="{00000000-0008-0000-0000-00005E2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8799" name="Oval 14">
          <a:extLst>
            <a:ext uri="{FF2B5EF4-FFF2-40B4-BE49-F238E27FC236}">
              <a16:creationId xmlns:a16="http://schemas.microsoft.com/office/drawing/2014/main" id="{00000000-0008-0000-0000-00005F22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8800" name="Oval 15">
          <a:extLst>
            <a:ext uri="{FF2B5EF4-FFF2-40B4-BE49-F238E27FC236}">
              <a16:creationId xmlns:a16="http://schemas.microsoft.com/office/drawing/2014/main" id="{00000000-0008-0000-0000-00006022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801" name="Oval 16">
          <a:extLst>
            <a:ext uri="{FF2B5EF4-FFF2-40B4-BE49-F238E27FC236}">
              <a16:creationId xmlns:a16="http://schemas.microsoft.com/office/drawing/2014/main" id="{00000000-0008-0000-0000-0000612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8802" name="Text Box 1">
          <a:extLst>
            <a:ext uri="{FF2B5EF4-FFF2-40B4-BE49-F238E27FC236}">
              <a16:creationId xmlns:a16="http://schemas.microsoft.com/office/drawing/2014/main" id="{00000000-0008-0000-0000-00006222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8803" name="Text Box 2">
          <a:extLst>
            <a:ext uri="{FF2B5EF4-FFF2-40B4-BE49-F238E27FC236}">
              <a16:creationId xmlns:a16="http://schemas.microsoft.com/office/drawing/2014/main" id="{00000000-0008-0000-0000-00006322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804" name="Oval 3">
          <a:extLst>
            <a:ext uri="{FF2B5EF4-FFF2-40B4-BE49-F238E27FC236}">
              <a16:creationId xmlns:a16="http://schemas.microsoft.com/office/drawing/2014/main" id="{00000000-0008-0000-0000-0000642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805" name="Oval 4">
          <a:extLst>
            <a:ext uri="{FF2B5EF4-FFF2-40B4-BE49-F238E27FC236}">
              <a16:creationId xmlns:a16="http://schemas.microsoft.com/office/drawing/2014/main" id="{00000000-0008-0000-0000-0000652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806" name="Oval 5">
          <a:extLst>
            <a:ext uri="{FF2B5EF4-FFF2-40B4-BE49-F238E27FC236}">
              <a16:creationId xmlns:a16="http://schemas.microsoft.com/office/drawing/2014/main" id="{00000000-0008-0000-0000-0000662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807" name="Oval 6">
          <a:extLst>
            <a:ext uri="{FF2B5EF4-FFF2-40B4-BE49-F238E27FC236}">
              <a16:creationId xmlns:a16="http://schemas.microsoft.com/office/drawing/2014/main" id="{00000000-0008-0000-0000-0000672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8808" name="Oval 7">
          <a:extLst>
            <a:ext uri="{FF2B5EF4-FFF2-40B4-BE49-F238E27FC236}">
              <a16:creationId xmlns:a16="http://schemas.microsoft.com/office/drawing/2014/main" id="{00000000-0008-0000-0000-00006822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809" name="Oval 8">
          <a:extLst>
            <a:ext uri="{FF2B5EF4-FFF2-40B4-BE49-F238E27FC236}">
              <a16:creationId xmlns:a16="http://schemas.microsoft.com/office/drawing/2014/main" id="{00000000-0008-0000-0000-0000692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810" name="Oval 9">
          <a:extLst>
            <a:ext uri="{FF2B5EF4-FFF2-40B4-BE49-F238E27FC236}">
              <a16:creationId xmlns:a16="http://schemas.microsoft.com/office/drawing/2014/main" id="{00000000-0008-0000-0000-00006A2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811" name="Oval 10">
          <a:extLst>
            <a:ext uri="{FF2B5EF4-FFF2-40B4-BE49-F238E27FC236}">
              <a16:creationId xmlns:a16="http://schemas.microsoft.com/office/drawing/2014/main" id="{00000000-0008-0000-0000-00006B2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812" name="Oval 11">
          <a:extLst>
            <a:ext uri="{FF2B5EF4-FFF2-40B4-BE49-F238E27FC236}">
              <a16:creationId xmlns:a16="http://schemas.microsoft.com/office/drawing/2014/main" id="{00000000-0008-0000-0000-00006C2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813" name="Oval 12">
          <a:extLst>
            <a:ext uri="{FF2B5EF4-FFF2-40B4-BE49-F238E27FC236}">
              <a16:creationId xmlns:a16="http://schemas.microsoft.com/office/drawing/2014/main" id="{00000000-0008-0000-0000-00006D2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814" name="Oval 13">
          <a:extLst>
            <a:ext uri="{FF2B5EF4-FFF2-40B4-BE49-F238E27FC236}">
              <a16:creationId xmlns:a16="http://schemas.microsoft.com/office/drawing/2014/main" id="{00000000-0008-0000-0000-00006E2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8815" name="Oval 14">
          <a:extLst>
            <a:ext uri="{FF2B5EF4-FFF2-40B4-BE49-F238E27FC236}">
              <a16:creationId xmlns:a16="http://schemas.microsoft.com/office/drawing/2014/main" id="{00000000-0008-0000-0000-00006F22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8816" name="Oval 15">
          <a:extLst>
            <a:ext uri="{FF2B5EF4-FFF2-40B4-BE49-F238E27FC236}">
              <a16:creationId xmlns:a16="http://schemas.microsoft.com/office/drawing/2014/main" id="{00000000-0008-0000-0000-00007022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817" name="Oval 16">
          <a:extLst>
            <a:ext uri="{FF2B5EF4-FFF2-40B4-BE49-F238E27FC236}">
              <a16:creationId xmlns:a16="http://schemas.microsoft.com/office/drawing/2014/main" id="{00000000-0008-0000-0000-0000712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8818" name="Text Box 1">
          <a:extLst>
            <a:ext uri="{FF2B5EF4-FFF2-40B4-BE49-F238E27FC236}">
              <a16:creationId xmlns:a16="http://schemas.microsoft.com/office/drawing/2014/main" id="{00000000-0008-0000-0000-00007222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8819" name="Text Box 2">
          <a:extLst>
            <a:ext uri="{FF2B5EF4-FFF2-40B4-BE49-F238E27FC236}">
              <a16:creationId xmlns:a16="http://schemas.microsoft.com/office/drawing/2014/main" id="{00000000-0008-0000-0000-00007322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820" name="Oval 3">
          <a:extLst>
            <a:ext uri="{FF2B5EF4-FFF2-40B4-BE49-F238E27FC236}">
              <a16:creationId xmlns:a16="http://schemas.microsoft.com/office/drawing/2014/main" id="{00000000-0008-0000-0000-0000742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821" name="Oval 4">
          <a:extLst>
            <a:ext uri="{FF2B5EF4-FFF2-40B4-BE49-F238E27FC236}">
              <a16:creationId xmlns:a16="http://schemas.microsoft.com/office/drawing/2014/main" id="{00000000-0008-0000-0000-0000752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822" name="Oval 5">
          <a:extLst>
            <a:ext uri="{FF2B5EF4-FFF2-40B4-BE49-F238E27FC236}">
              <a16:creationId xmlns:a16="http://schemas.microsoft.com/office/drawing/2014/main" id="{00000000-0008-0000-0000-0000762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823" name="Oval 6">
          <a:extLst>
            <a:ext uri="{FF2B5EF4-FFF2-40B4-BE49-F238E27FC236}">
              <a16:creationId xmlns:a16="http://schemas.microsoft.com/office/drawing/2014/main" id="{00000000-0008-0000-0000-0000772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8824" name="Oval 7">
          <a:extLst>
            <a:ext uri="{FF2B5EF4-FFF2-40B4-BE49-F238E27FC236}">
              <a16:creationId xmlns:a16="http://schemas.microsoft.com/office/drawing/2014/main" id="{00000000-0008-0000-0000-00007822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825" name="Oval 8">
          <a:extLst>
            <a:ext uri="{FF2B5EF4-FFF2-40B4-BE49-F238E27FC236}">
              <a16:creationId xmlns:a16="http://schemas.microsoft.com/office/drawing/2014/main" id="{00000000-0008-0000-0000-0000792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826" name="Oval 9">
          <a:extLst>
            <a:ext uri="{FF2B5EF4-FFF2-40B4-BE49-F238E27FC236}">
              <a16:creationId xmlns:a16="http://schemas.microsoft.com/office/drawing/2014/main" id="{00000000-0008-0000-0000-00007A2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827" name="Oval 10">
          <a:extLst>
            <a:ext uri="{FF2B5EF4-FFF2-40B4-BE49-F238E27FC236}">
              <a16:creationId xmlns:a16="http://schemas.microsoft.com/office/drawing/2014/main" id="{00000000-0008-0000-0000-00007B2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828" name="Oval 11">
          <a:extLst>
            <a:ext uri="{FF2B5EF4-FFF2-40B4-BE49-F238E27FC236}">
              <a16:creationId xmlns:a16="http://schemas.microsoft.com/office/drawing/2014/main" id="{00000000-0008-0000-0000-00007C2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829" name="Oval 12">
          <a:extLst>
            <a:ext uri="{FF2B5EF4-FFF2-40B4-BE49-F238E27FC236}">
              <a16:creationId xmlns:a16="http://schemas.microsoft.com/office/drawing/2014/main" id="{00000000-0008-0000-0000-00007D2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830" name="Oval 13">
          <a:extLst>
            <a:ext uri="{FF2B5EF4-FFF2-40B4-BE49-F238E27FC236}">
              <a16:creationId xmlns:a16="http://schemas.microsoft.com/office/drawing/2014/main" id="{00000000-0008-0000-0000-00007E2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8831" name="Oval 14">
          <a:extLst>
            <a:ext uri="{FF2B5EF4-FFF2-40B4-BE49-F238E27FC236}">
              <a16:creationId xmlns:a16="http://schemas.microsoft.com/office/drawing/2014/main" id="{00000000-0008-0000-0000-00007F22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8832" name="Oval 15">
          <a:extLst>
            <a:ext uri="{FF2B5EF4-FFF2-40B4-BE49-F238E27FC236}">
              <a16:creationId xmlns:a16="http://schemas.microsoft.com/office/drawing/2014/main" id="{00000000-0008-0000-0000-00008022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833" name="Oval 16">
          <a:extLst>
            <a:ext uri="{FF2B5EF4-FFF2-40B4-BE49-F238E27FC236}">
              <a16:creationId xmlns:a16="http://schemas.microsoft.com/office/drawing/2014/main" id="{00000000-0008-0000-0000-0000812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8834" name="Text Box 1">
          <a:extLst>
            <a:ext uri="{FF2B5EF4-FFF2-40B4-BE49-F238E27FC236}">
              <a16:creationId xmlns:a16="http://schemas.microsoft.com/office/drawing/2014/main" id="{00000000-0008-0000-0000-00008222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8835" name="Text Box 2">
          <a:extLst>
            <a:ext uri="{FF2B5EF4-FFF2-40B4-BE49-F238E27FC236}">
              <a16:creationId xmlns:a16="http://schemas.microsoft.com/office/drawing/2014/main" id="{00000000-0008-0000-0000-00008322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836" name="Oval 3">
          <a:extLst>
            <a:ext uri="{FF2B5EF4-FFF2-40B4-BE49-F238E27FC236}">
              <a16:creationId xmlns:a16="http://schemas.microsoft.com/office/drawing/2014/main" id="{00000000-0008-0000-0000-0000842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837" name="Oval 4">
          <a:extLst>
            <a:ext uri="{FF2B5EF4-FFF2-40B4-BE49-F238E27FC236}">
              <a16:creationId xmlns:a16="http://schemas.microsoft.com/office/drawing/2014/main" id="{00000000-0008-0000-0000-0000852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838" name="Oval 5">
          <a:extLst>
            <a:ext uri="{FF2B5EF4-FFF2-40B4-BE49-F238E27FC236}">
              <a16:creationId xmlns:a16="http://schemas.microsoft.com/office/drawing/2014/main" id="{00000000-0008-0000-0000-0000862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839" name="Oval 6">
          <a:extLst>
            <a:ext uri="{FF2B5EF4-FFF2-40B4-BE49-F238E27FC236}">
              <a16:creationId xmlns:a16="http://schemas.microsoft.com/office/drawing/2014/main" id="{00000000-0008-0000-0000-0000872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8840" name="Oval 7">
          <a:extLst>
            <a:ext uri="{FF2B5EF4-FFF2-40B4-BE49-F238E27FC236}">
              <a16:creationId xmlns:a16="http://schemas.microsoft.com/office/drawing/2014/main" id="{00000000-0008-0000-0000-00008822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841" name="Oval 8">
          <a:extLst>
            <a:ext uri="{FF2B5EF4-FFF2-40B4-BE49-F238E27FC236}">
              <a16:creationId xmlns:a16="http://schemas.microsoft.com/office/drawing/2014/main" id="{00000000-0008-0000-0000-0000892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842" name="Oval 9">
          <a:extLst>
            <a:ext uri="{FF2B5EF4-FFF2-40B4-BE49-F238E27FC236}">
              <a16:creationId xmlns:a16="http://schemas.microsoft.com/office/drawing/2014/main" id="{00000000-0008-0000-0000-00008A2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843" name="Oval 10">
          <a:extLst>
            <a:ext uri="{FF2B5EF4-FFF2-40B4-BE49-F238E27FC236}">
              <a16:creationId xmlns:a16="http://schemas.microsoft.com/office/drawing/2014/main" id="{00000000-0008-0000-0000-00008B2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844" name="Oval 11">
          <a:extLst>
            <a:ext uri="{FF2B5EF4-FFF2-40B4-BE49-F238E27FC236}">
              <a16:creationId xmlns:a16="http://schemas.microsoft.com/office/drawing/2014/main" id="{00000000-0008-0000-0000-00008C2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845" name="Oval 12">
          <a:extLst>
            <a:ext uri="{FF2B5EF4-FFF2-40B4-BE49-F238E27FC236}">
              <a16:creationId xmlns:a16="http://schemas.microsoft.com/office/drawing/2014/main" id="{00000000-0008-0000-0000-00008D2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846" name="Oval 13">
          <a:extLst>
            <a:ext uri="{FF2B5EF4-FFF2-40B4-BE49-F238E27FC236}">
              <a16:creationId xmlns:a16="http://schemas.microsoft.com/office/drawing/2014/main" id="{00000000-0008-0000-0000-00008E2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8847" name="Oval 14">
          <a:extLst>
            <a:ext uri="{FF2B5EF4-FFF2-40B4-BE49-F238E27FC236}">
              <a16:creationId xmlns:a16="http://schemas.microsoft.com/office/drawing/2014/main" id="{00000000-0008-0000-0000-00008F22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8848" name="Oval 15">
          <a:extLst>
            <a:ext uri="{FF2B5EF4-FFF2-40B4-BE49-F238E27FC236}">
              <a16:creationId xmlns:a16="http://schemas.microsoft.com/office/drawing/2014/main" id="{00000000-0008-0000-0000-00009022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849" name="Oval 16">
          <a:extLst>
            <a:ext uri="{FF2B5EF4-FFF2-40B4-BE49-F238E27FC236}">
              <a16:creationId xmlns:a16="http://schemas.microsoft.com/office/drawing/2014/main" id="{00000000-0008-0000-0000-0000912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8850" name="Text Box 1">
          <a:extLst>
            <a:ext uri="{FF2B5EF4-FFF2-40B4-BE49-F238E27FC236}">
              <a16:creationId xmlns:a16="http://schemas.microsoft.com/office/drawing/2014/main" id="{00000000-0008-0000-0000-00009222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8851" name="Text Box 2">
          <a:extLst>
            <a:ext uri="{FF2B5EF4-FFF2-40B4-BE49-F238E27FC236}">
              <a16:creationId xmlns:a16="http://schemas.microsoft.com/office/drawing/2014/main" id="{00000000-0008-0000-0000-00009322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852" name="Oval 3">
          <a:extLst>
            <a:ext uri="{FF2B5EF4-FFF2-40B4-BE49-F238E27FC236}">
              <a16:creationId xmlns:a16="http://schemas.microsoft.com/office/drawing/2014/main" id="{00000000-0008-0000-0000-0000942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853" name="Oval 4">
          <a:extLst>
            <a:ext uri="{FF2B5EF4-FFF2-40B4-BE49-F238E27FC236}">
              <a16:creationId xmlns:a16="http://schemas.microsoft.com/office/drawing/2014/main" id="{00000000-0008-0000-0000-0000952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854" name="Oval 5">
          <a:extLst>
            <a:ext uri="{FF2B5EF4-FFF2-40B4-BE49-F238E27FC236}">
              <a16:creationId xmlns:a16="http://schemas.microsoft.com/office/drawing/2014/main" id="{00000000-0008-0000-0000-0000962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855" name="Oval 6">
          <a:extLst>
            <a:ext uri="{FF2B5EF4-FFF2-40B4-BE49-F238E27FC236}">
              <a16:creationId xmlns:a16="http://schemas.microsoft.com/office/drawing/2014/main" id="{00000000-0008-0000-0000-0000972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8856" name="Oval 7">
          <a:extLst>
            <a:ext uri="{FF2B5EF4-FFF2-40B4-BE49-F238E27FC236}">
              <a16:creationId xmlns:a16="http://schemas.microsoft.com/office/drawing/2014/main" id="{00000000-0008-0000-0000-00009822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857" name="Oval 8">
          <a:extLst>
            <a:ext uri="{FF2B5EF4-FFF2-40B4-BE49-F238E27FC236}">
              <a16:creationId xmlns:a16="http://schemas.microsoft.com/office/drawing/2014/main" id="{00000000-0008-0000-0000-0000992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858" name="Oval 9">
          <a:extLst>
            <a:ext uri="{FF2B5EF4-FFF2-40B4-BE49-F238E27FC236}">
              <a16:creationId xmlns:a16="http://schemas.microsoft.com/office/drawing/2014/main" id="{00000000-0008-0000-0000-00009A2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859" name="Oval 10">
          <a:extLst>
            <a:ext uri="{FF2B5EF4-FFF2-40B4-BE49-F238E27FC236}">
              <a16:creationId xmlns:a16="http://schemas.microsoft.com/office/drawing/2014/main" id="{00000000-0008-0000-0000-00009B2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860" name="Oval 11">
          <a:extLst>
            <a:ext uri="{FF2B5EF4-FFF2-40B4-BE49-F238E27FC236}">
              <a16:creationId xmlns:a16="http://schemas.microsoft.com/office/drawing/2014/main" id="{00000000-0008-0000-0000-00009C2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861" name="Oval 12">
          <a:extLst>
            <a:ext uri="{FF2B5EF4-FFF2-40B4-BE49-F238E27FC236}">
              <a16:creationId xmlns:a16="http://schemas.microsoft.com/office/drawing/2014/main" id="{00000000-0008-0000-0000-00009D2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862" name="Oval 13">
          <a:extLst>
            <a:ext uri="{FF2B5EF4-FFF2-40B4-BE49-F238E27FC236}">
              <a16:creationId xmlns:a16="http://schemas.microsoft.com/office/drawing/2014/main" id="{00000000-0008-0000-0000-00009E2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8863" name="Oval 14">
          <a:extLst>
            <a:ext uri="{FF2B5EF4-FFF2-40B4-BE49-F238E27FC236}">
              <a16:creationId xmlns:a16="http://schemas.microsoft.com/office/drawing/2014/main" id="{00000000-0008-0000-0000-00009F22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8864" name="Oval 15">
          <a:extLst>
            <a:ext uri="{FF2B5EF4-FFF2-40B4-BE49-F238E27FC236}">
              <a16:creationId xmlns:a16="http://schemas.microsoft.com/office/drawing/2014/main" id="{00000000-0008-0000-0000-0000A022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865" name="Oval 16">
          <a:extLst>
            <a:ext uri="{FF2B5EF4-FFF2-40B4-BE49-F238E27FC236}">
              <a16:creationId xmlns:a16="http://schemas.microsoft.com/office/drawing/2014/main" id="{00000000-0008-0000-0000-0000A12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8866" name="Text Box 1">
          <a:extLst>
            <a:ext uri="{FF2B5EF4-FFF2-40B4-BE49-F238E27FC236}">
              <a16:creationId xmlns:a16="http://schemas.microsoft.com/office/drawing/2014/main" id="{00000000-0008-0000-0000-0000A222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8867" name="Text Box 2">
          <a:extLst>
            <a:ext uri="{FF2B5EF4-FFF2-40B4-BE49-F238E27FC236}">
              <a16:creationId xmlns:a16="http://schemas.microsoft.com/office/drawing/2014/main" id="{00000000-0008-0000-0000-0000A322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868" name="Oval 3">
          <a:extLst>
            <a:ext uri="{FF2B5EF4-FFF2-40B4-BE49-F238E27FC236}">
              <a16:creationId xmlns:a16="http://schemas.microsoft.com/office/drawing/2014/main" id="{00000000-0008-0000-0000-0000A42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869" name="Oval 4">
          <a:extLst>
            <a:ext uri="{FF2B5EF4-FFF2-40B4-BE49-F238E27FC236}">
              <a16:creationId xmlns:a16="http://schemas.microsoft.com/office/drawing/2014/main" id="{00000000-0008-0000-0000-0000A52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870" name="Oval 5">
          <a:extLst>
            <a:ext uri="{FF2B5EF4-FFF2-40B4-BE49-F238E27FC236}">
              <a16:creationId xmlns:a16="http://schemas.microsoft.com/office/drawing/2014/main" id="{00000000-0008-0000-0000-0000A62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871" name="Oval 6">
          <a:extLst>
            <a:ext uri="{FF2B5EF4-FFF2-40B4-BE49-F238E27FC236}">
              <a16:creationId xmlns:a16="http://schemas.microsoft.com/office/drawing/2014/main" id="{00000000-0008-0000-0000-0000A72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8872" name="Oval 7">
          <a:extLst>
            <a:ext uri="{FF2B5EF4-FFF2-40B4-BE49-F238E27FC236}">
              <a16:creationId xmlns:a16="http://schemas.microsoft.com/office/drawing/2014/main" id="{00000000-0008-0000-0000-0000A822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873" name="Oval 8">
          <a:extLst>
            <a:ext uri="{FF2B5EF4-FFF2-40B4-BE49-F238E27FC236}">
              <a16:creationId xmlns:a16="http://schemas.microsoft.com/office/drawing/2014/main" id="{00000000-0008-0000-0000-0000A92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874" name="Oval 9">
          <a:extLst>
            <a:ext uri="{FF2B5EF4-FFF2-40B4-BE49-F238E27FC236}">
              <a16:creationId xmlns:a16="http://schemas.microsoft.com/office/drawing/2014/main" id="{00000000-0008-0000-0000-0000AA2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875" name="Oval 10">
          <a:extLst>
            <a:ext uri="{FF2B5EF4-FFF2-40B4-BE49-F238E27FC236}">
              <a16:creationId xmlns:a16="http://schemas.microsoft.com/office/drawing/2014/main" id="{00000000-0008-0000-0000-0000AB2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876" name="Oval 11">
          <a:extLst>
            <a:ext uri="{FF2B5EF4-FFF2-40B4-BE49-F238E27FC236}">
              <a16:creationId xmlns:a16="http://schemas.microsoft.com/office/drawing/2014/main" id="{00000000-0008-0000-0000-0000AC2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877" name="Oval 12">
          <a:extLst>
            <a:ext uri="{FF2B5EF4-FFF2-40B4-BE49-F238E27FC236}">
              <a16:creationId xmlns:a16="http://schemas.microsoft.com/office/drawing/2014/main" id="{00000000-0008-0000-0000-0000AD2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878" name="Oval 13">
          <a:extLst>
            <a:ext uri="{FF2B5EF4-FFF2-40B4-BE49-F238E27FC236}">
              <a16:creationId xmlns:a16="http://schemas.microsoft.com/office/drawing/2014/main" id="{00000000-0008-0000-0000-0000AE2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8879" name="Oval 14">
          <a:extLst>
            <a:ext uri="{FF2B5EF4-FFF2-40B4-BE49-F238E27FC236}">
              <a16:creationId xmlns:a16="http://schemas.microsoft.com/office/drawing/2014/main" id="{00000000-0008-0000-0000-0000AF22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8880" name="Oval 15">
          <a:extLst>
            <a:ext uri="{FF2B5EF4-FFF2-40B4-BE49-F238E27FC236}">
              <a16:creationId xmlns:a16="http://schemas.microsoft.com/office/drawing/2014/main" id="{00000000-0008-0000-0000-0000B022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881" name="Oval 16">
          <a:extLst>
            <a:ext uri="{FF2B5EF4-FFF2-40B4-BE49-F238E27FC236}">
              <a16:creationId xmlns:a16="http://schemas.microsoft.com/office/drawing/2014/main" id="{00000000-0008-0000-0000-0000B12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8882" name="Text Box 1">
          <a:extLst>
            <a:ext uri="{FF2B5EF4-FFF2-40B4-BE49-F238E27FC236}">
              <a16:creationId xmlns:a16="http://schemas.microsoft.com/office/drawing/2014/main" id="{00000000-0008-0000-0000-0000B222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8883" name="Text Box 2">
          <a:extLst>
            <a:ext uri="{FF2B5EF4-FFF2-40B4-BE49-F238E27FC236}">
              <a16:creationId xmlns:a16="http://schemas.microsoft.com/office/drawing/2014/main" id="{00000000-0008-0000-0000-0000B322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884" name="Oval 3">
          <a:extLst>
            <a:ext uri="{FF2B5EF4-FFF2-40B4-BE49-F238E27FC236}">
              <a16:creationId xmlns:a16="http://schemas.microsoft.com/office/drawing/2014/main" id="{00000000-0008-0000-0000-0000B42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885" name="Oval 4">
          <a:extLst>
            <a:ext uri="{FF2B5EF4-FFF2-40B4-BE49-F238E27FC236}">
              <a16:creationId xmlns:a16="http://schemas.microsoft.com/office/drawing/2014/main" id="{00000000-0008-0000-0000-0000B52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886" name="Oval 5">
          <a:extLst>
            <a:ext uri="{FF2B5EF4-FFF2-40B4-BE49-F238E27FC236}">
              <a16:creationId xmlns:a16="http://schemas.microsoft.com/office/drawing/2014/main" id="{00000000-0008-0000-0000-0000B62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887" name="Oval 6">
          <a:extLst>
            <a:ext uri="{FF2B5EF4-FFF2-40B4-BE49-F238E27FC236}">
              <a16:creationId xmlns:a16="http://schemas.microsoft.com/office/drawing/2014/main" id="{00000000-0008-0000-0000-0000B72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8888" name="Oval 7">
          <a:extLst>
            <a:ext uri="{FF2B5EF4-FFF2-40B4-BE49-F238E27FC236}">
              <a16:creationId xmlns:a16="http://schemas.microsoft.com/office/drawing/2014/main" id="{00000000-0008-0000-0000-0000B822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889" name="Oval 8">
          <a:extLst>
            <a:ext uri="{FF2B5EF4-FFF2-40B4-BE49-F238E27FC236}">
              <a16:creationId xmlns:a16="http://schemas.microsoft.com/office/drawing/2014/main" id="{00000000-0008-0000-0000-0000B92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890" name="Oval 9">
          <a:extLst>
            <a:ext uri="{FF2B5EF4-FFF2-40B4-BE49-F238E27FC236}">
              <a16:creationId xmlns:a16="http://schemas.microsoft.com/office/drawing/2014/main" id="{00000000-0008-0000-0000-0000BA2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891" name="Oval 10">
          <a:extLst>
            <a:ext uri="{FF2B5EF4-FFF2-40B4-BE49-F238E27FC236}">
              <a16:creationId xmlns:a16="http://schemas.microsoft.com/office/drawing/2014/main" id="{00000000-0008-0000-0000-0000BB2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892" name="Oval 11">
          <a:extLst>
            <a:ext uri="{FF2B5EF4-FFF2-40B4-BE49-F238E27FC236}">
              <a16:creationId xmlns:a16="http://schemas.microsoft.com/office/drawing/2014/main" id="{00000000-0008-0000-0000-0000BC2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893" name="Oval 12">
          <a:extLst>
            <a:ext uri="{FF2B5EF4-FFF2-40B4-BE49-F238E27FC236}">
              <a16:creationId xmlns:a16="http://schemas.microsoft.com/office/drawing/2014/main" id="{00000000-0008-0000-0000-0000BD2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894" name="Oval 13">
          <a:extLst>
            <a:ext uri="{FF2B5EF4-FFF2-40B4-BE49-F238E27FC236}">
              <a16:creationId xmlns:a16="http://schemas.microsoft.com/office/drawing/2014/main" id="{00000000-0008-0000-0000-0000BE2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8895" name="Oval 14">
          <a:extLst>
            <a:ext uri="{FF2B5EF4-FFF2-40B4-BE49-F238E27FC236}">
              <a16:creationId xmlns:a16="http://schemas.microsoft.com/office/drawing/2014/main" id="{00000000-0008-0000-0000-0000BF22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8896" name="Oval 15">
          <a:extLst>
            <a:ext uri="{FF2B5EF4-FFF2-40B4-BE49-F238E27FC236}">
              <a16:creationId xmlns:a16="http://schemas.microsoft.com/office/drawing/2014/main" id="{00000000-0008-0000-0000-0000C022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897" name="Oval 16">
          <a:extLst>
            <a:ext uri="{FF2B5EF4-FFF2-40B4-BE49-F238E27FC236}">
              <a16:creationId xmlns:a16="http://schemas.microsoft.com/office/drawing/2014/main" id="{00000000-0008-0000-0000-0000C12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8898" name="Text Box 1">
          <a:extLst>
            <a:ext uri="{FF2B5EF4-FFF2-40B4-BE49-F238E27FC236}">
              <a16:creationId xmlns:a16="http://schemas.microsoft.com/office/drawing/2014/main" id="{00000000-0008-0000-0000-0000C222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8899" name="Text Box 2">
          <a:extLst>
            <a:ext uri="{FF2B5EF4-FFF2-40B4-BE49-F238E27FC236}">
              <a16:creationId xmlns:a16="http://schemas.microsoft.com/office/drawing/2014/main" id="{00000000-0008-0000-0000-0000C322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900" name="Oval 3">
          <a:extLst>
            <a:ext uri="{FF2B5EF4-FFF2-40B4-BE49-F238E27FC236}">
              <a16:creationId xmlns:a16="http://schemas.microsoft.com/office/drawing/2014/main" id="{00000000-0008-0000-0000-0000C42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901" name="Oval 4">
          <a:extLst>
            <a:ext uri="{FF2B5EF4-FFF2-40B4-BE49-F238E27FC236}">
              <a16:creationId xmlns:a16="http://schemas.microsoft.com/office/drawing/2014/main" id="{00000000-0008-0000-0000-0000C52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902" name="Oval 5">
          <a:extLst>
            <a:ext uri="{FF2B5EF4-FFF2-40B4-BE49-F238E27FC236}">
              <a16:creationId xmlns:a16="http://schemas.microsoft.com/office/drawing/2014/main" id="{00000000-0008-0000-0000-0000C62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903" name="Oval 6">
          <a:extLst>
            <a:ext uri="{FF2B5EF4-FFF2-40B4-BE49-F238E27FC236}">
              <a16:creationId xmlns:a16="http://schemas.microsoft.com/office/drawing/2014/main" id="{00000000-0008-0000-0000-0000C72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8904" name="Oval 7">
          <a:extLst>
            <a:ext uri="{FF2B5EF4-FFF2-40B4-BE49-F238E27FC236}">
              <a16:creationId xmlns:a16="http://schemas.microsoft.com/office/drawing/2014/main" id="{00000000-0008-0000-0000-0000C822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905" name="Oval 8">
          <a:extLst>
            <a:ext uri="{FF2B5EF4-FFF2-40B4-BE49-F238E27FC236}">
              <a16:creationId xmlns:a16="http://schemas.microsoft.com/office/drawing/2014/main" id="{00000000-0008-0000-0000-0000C92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906" name="Oval 9">
          <a:extLst>
            <a:ext uri="{FF2B5EF4-FFF2-40B4-BE49-F238E27FC236}">
              <a16:creationId xmlns:a16="http://schemas.microsoft.com/office/drawing/2014/main" id="{00000000-0008-0000-0000-0000CA2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907" name="Oval 10">
          <a:extLst>
            <a:ext uri="{FF2B5EF4-FFF2-40B4-BE49-F238E27FC236}">
              <a16:creationId xmlns:a16="http://schemas.microsoft.com/office/drawing/2014/main" id="{00000000-0008-0000-0000-0000CB2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908" name="Oval 11">
          <a:extLst>
            <a:ext uri="{FF2B5EF4-FFF2-40B4-BE49-F238E27FC236}">
              <a16:creationId xmlns:a16="http://schemas.microsoft.com/office/drawing/2014/main" id="{00000000-0008-0000-0000-0000CC2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909" name="Oval 12">
          <a:extLst>
            <a:ext uri="{FF2B5EF4-FFF2-40B4-BE49-F238E27FC236}">
              <a16:creationId xmlns:a16="http://schemas.microsoft.com/office/drawing/2014/main" id="{00000000-0008-0000-0000-0000CD2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910" name="Oval 13">
          <a:extLst>
            <a:ext uri="{FF2B5EF4-FFF2-40B4-BE49-F238E27FC236}">
              <a16:creationId xmlns:a16="http://schemas.microsoft.com/office/drawing/2014/main" id="{00000000-0008-0000-0000-0000CE2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8911" name="Oval 14">
          <a:extLst>
            <a:ext uri="{FF2B5EF4-FFF2-40B4-BE49-F238E27FC236}">
              <a16:creationId xmlns:a16="http://schemas.microsoft.com/office/drawing/2014/main" id="{00000000-0008-0000-0000-0000CF22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8912" name="Oval 15">
          <a:extLst>
            <a:ext uri="{FF2B5EF4-FFF2-40B4-BE49-F238E27FC236}">
              <a16:creationId xmlns:a16="http://schemas.microsoft.com/office/drawing/2014/main" id="{00000000-0008-0000-0000-0000D022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913" name="Oval 16">
          <a:extLst>
            <a:ext uri="{FF2B5EF4-FFF2-40B4-BE49-F238E27FC236}">
              <a16:creationId xmlns:a16="http://schemas.microsoft.com/office/drawing/2014/main" id="{00000000-0008-0000-0000-0000D12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8914" name="Text Box 1">
          <a:extLst>
            <a:ext uri="{FF2B5EF4-FFF2-40B4-BE49-F238E27FC236}">
              <a16:creationId xmlns:a16="http://schemas.microsoft.com/office/drawing/2014/main" id="{00000000-0008-0000-0000-0000D222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8915" name="Text Box 2">
          <a:extLst>
            <a:ext uri="{FF2B5EF4-FFF2-40B4-BE49-F238E27FC236}">
              <a16:creationId xmlns:a16="http://schemas.microsoft.com/office/drawing/2014/main" id="{00000000-0008-0000-0000-0000D322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916" name="Oval 3">
          <a:extLst>
            <a:ext uri="{FF2B5EF4-FFF2-40B4-BE49-F238E27FC236}">
              <a16:creationId xmlns:a16="http://schemas.microsoft.com/office/drawing/2014/main" id="{00000000-0008-0000-0000-0000D42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917" name="Oval 4">
          <a:extLst>
            <a:ext uri="{FF2B5EF4-FFF2-40B4-BE49-F238E27FC236}">
              <a16:creationId xmlns:a16="http://schemas.microsoft.com/office/drawing/2014/main" id="{00000000-0008-0000-0000-0000D52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918" name="Oval 5">
          <a:extLst>
            <a:ext uri="{FF2B5EF4-FFF2-40B4-BE49-F238E27FC236}">
              <a16:creationId xmlns:a16="http://schemas.microsoft.com/office/drawing/2014/main" id="{00000000-0008-0000-0000-0000D62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919" name="Oval 6">
          <a:extLst>
            <a:ext uri="{FF2B5EF4-FFF2-40B4-BE49-F238E27FC236}">
              <a16:creationId xmlns:a16="http://schemas.microsoft.com/office/drawing/2014/main" id="{00000000-0008-0000-0000-0000D72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8920" name="Oval 7">
          <a:extLst>
            <a:ext uri="{FF2B5EF4-FFF2-40B4-BE49-F238E27FC236}">
              <a16:creationId xmlns:a16="http://schemas.microsoft.com/office/drawing/2014/main" id="{00000000-0008-0000-0000-0000D822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921" name="Oval 8">
          <a:extLst>
            <a:ext uri="{FF2B5EF4-FFF2-40B4-BE49-F238E27FC236}">
              <a16:creationId xmlns:a16="http://schemas.microsoft.com/office/drawing/2014/main" id="{00000000-0008-0000-0000-0000D92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922" name="Oval 9">
          <a:extLst>
            <a:ext uri="{FF2B5EF4-FFF2-40B4-BE49-F238E27FC236}">
              <a16:creationId xmlns:a16="http://schemas.microsoft.com/office/drawing/2014/main" id="{00000000-0008-0000-0000-0000DA2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923" name="Oval 10">
          <a:extLst>
            <a:ext uri="{FF2B5EF4-FFF2-40B4-BE49-F238E27FC236}">
              <a16:creationId xmlns:a16="http://schemas.microsoft.com/office/drawing/2014/main" id="{00000000-0008-0000-0000-0000DB2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924" name="Oval 11">
          <a:extLst>
            <a:ext uri="{FF2B5EF4-FFF2-40B4-BE49-F238E27FC236}">
              <a16:creationId xmlns:a16="http://schemas.microsoft.com/office/drawing/2014/main" id="{00000000-0008-0000-0000-0000DC2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925" name="Oval 12">
          <a:extLst>
            <a:ext uri="{FF2B5EF4-FFF2-40B4-BE49-F238E27FC236}">
              <a16:creationId xmlns:a16="http://schemas.microsoft.com/office/drawing/2014/main" id="{00000000-0008-0000-0000-0000DD2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926" name="Oval 13">
          <a:extLst>
            <a:ext uri="{FF2B5EF4-FFF2-40B4-BE49-F238E27FC236}">
              <a16:creationId xmlns:a16="http://schemas.microsoft.com/office/drawing/2014/main" id="{00000000-0008-0000-0000-0000DE2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8927" name="Oval 14">
          <a:extLst>
            <a:ext uri="{FF2B5EF4-FFF2-40B4-BE49-F238E27FC236}">
              <a16:creationId xmlns:a16="http://schemas.microsoft.com/office/drawing/2014/main" id="{00000000-0008-0000-0000-0000DF22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8928" name="Oval 15">
          <a:extLst>
            <a:ext uri="{FF2B5EF4-FFF2-40B4-BE49-F238E27FC236}">
              <a16:creationId xmlns:a16="http://schemas.microsoft.com/office/drawing/2014/main" id="{00000000-0008-0000-0000-0000E022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929" name="Oval 16">
          <a:extLst>
            <a:ext uri="{FF2B5EF4-FFF2-40B4-BE49-F238E27FC236}">
              <a16:creationId xmlns:a16="http://schemas.microsoft.com/office/drawing/2014/main" id="{00000000-0008-0000-0000-0000E12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8930" name="Text Box 1">
          <a:extLst>
            <a:ext uri="{FF2B5EF4-FFF2-40B4-BE49-F238E27FC236}">
              <a16:creationId xmlns:a16="http://schemas.microsoft.com/office/drawing/2014/main" id="{00000000-0008-0000-0000-0000E222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8931" name="Text Box 2">
          <a:extLst>
            <a:ext uri="{FF2B5EF4-FFF2-40B4-BE49-F238E27FC236}">
              <a16:creationId xmlns:a16="http://schemas.microsoft.com/office/drawing/2014/main" id="{00000000-0008-0000-0000-0000E322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932" name="Oval 3">
          <a:extLst>
            <a:ext uri="{FF2B5EF4-FFF2-40B4-BE49-F238E27FC236}">
              <a16:creationId xmlns:a16="http://schemas.microsoft.com/office/drawing/2014/main" id="{00000000-0008-0000-0000-0000E42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933" name="Oval 4">
          <a:extLst>
            <a:ext uri="{FF2B5EF4-FFF2-40B4-BE49-F238E27FC236}">
              <a16:creationId xmlns:a16="http://schemas.microsoft.com/office/drawing/2014/main" id="{00000000-0008-0000-0000-0000E52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934" name="Oval 5">
          <a:extLst>
            <a:ext uri="{FF2B5EF4-FFF2-40B4-BE49-F238E27FC236}">
              <a16:creationId xmlns:a16="http://schemas.microsoft.com/office/drawing/2014/main" id="{00000000-0008-0000-0000-0000E62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935" name="Oval 6">
          <a:extLst>
            <a:ext uri="{FF2B5EF4-FFF2-40B4-BE49-F238E27FC236}">
              <a16:creationId xmlns:a16="http://schemas.microsoft.com/office/drawing/2014/main" id="{00000000-0008-0000-0000-0000E72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8936" name="Oval 7">
          <a:extLst>
            <a:ext uri="{FF2B5EF4-FFF2-40B4-BE49-F238E27FC236}">
              <a16:creationId xmlns:a16="http://schemas.microsoft.com/office/drawing/2014/main" id="{00000000-0008-0000-0000-0000E822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937" name="Oval 8">
          <a:extLst>
            <a:ext uri="{FF2B5EF4-FFF2-40B4-BE49-F238E27FC236}">
              <a16:creationId xmlns:a16="http://schemas.microsoft.com/office/drawing/2014/main" id="{00000000-0008-0000-0000-0000E92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938" name="Oval 9">
          <a:extLst>
            <a:ext uri="{FF2B5EF4-FFF2-40B4-BE49-F238E27FC236}">
              <a16:creationId xmlns:a16="http://schemas.microsoft.com/office/drawing/2014/main" id="{00000000-0008-0000-0000-0000EA2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939" name="Oval 10">
          <a:extLst>
            <a:ext uri="{FF2B5EF4-FFF2-40B4-BE49-F238E27FC236}">
              <a16:creationId xmlns:a16="http://schemas.microsoft.com/office/drawing/2014/main" id="{00000000-0008-0000-0000-0000EB2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940" name="Oval 11">
          <a:extLst>
            <a:ext uri="{FF2B5EF4-FFF2-40B4-BE49-F238E27FC236}">
              <a16:creationId xmlns:a16="http://schemas.microsoft.com/office/drawing/2014/main" id="{00000000-0008-0000-0000-0000EC2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941" name="Oval 12">
          <a:extLst>
            <a:ext uri="{FF2B5EF4-FFF2-40B4-BE49-F238E27FC236}">
              <a16:creationId xmlns:a16="http://schemas.microsoft.com/office/drawing/2014/main" id="{00000000-0008-0000-0000-0000ED2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942" name="Oval 13">
          <a:extLst>
            <a:ext uri="{FF2B5EF4-FFF2-40B4-BE49-F238E27FC236}">
              <a16:creationId xmlns:a16="http://schemas.microsoft.com/office/drawing/2014/main" id="{00000000-0008-0000-0000-0000EE2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8943" name="Oval 14">
          <a:extLst>
            <a:ext uri="{FF2B5EF4-FFF2-40B4-BE49-F238E27FC236}">
              <a16:creationId xmlns:a16="http://schemas.microsoft.com/office/drawing/2014/main" id="{00000000-0008-0000-0000-0000EF22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8944" name="Oval 15">
          <a:extLst>
            <a:ext uri="{FF2B5EF4-FFF2-40B4-BE49-F238E27FC236}">
              <a16:creationId xmlns:a16="http://schemas.microsoft.com/office/drawing/2014/main" id="{00000000-0008-0000-0000-0000F022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945" name="Oval 16">
          <a:extLst>
            <a:ext uri="{FF2B5EF4-FFF2-40B4-BE49-F238E27FC236}">
              <a16:creationId xmlns:a16="http://schemas.microsoft.com/office/drawing/2014/main" id="{00000000-0008-0000-0000-0000F12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8946" name="Text Box 1">
          <a:extLst>
            <a:ext uri="{FF2B5EF4-FFF2-40B4-BE49-F238E27FC236}">
              <a16:creationId xmlns:a16="http://schemas.microsoft.com/office/drawing/2014/main" id="{00000000-0008-0000-0000-0000F222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8947" name="Text Box 2">
          <a:extLst>
            <a:ext uri="{FF2B5EF4-FFF2-40B4-BE49-F238E27FC236}">
              <a16:creationId xmlns:a16="http://schemas.microsoft.com/office/drawing/2014/main" id="{00000000-0008-0000-0000-0000F322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948" name="Oval 3">
          <a:extLst>
            <a:ext uri="{FF2B5EF4-FFF2-40B4-BE49-F238E27FC236}">
              <a16:creationId xmlns:a16="http://schemas.microsoft.com/office/drawing/2014/main" id="{00000000-0008-0000-0000-0000F42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949" name="Oval 4">
          <a:extLst>
            <a:ext uri="{FF2B5EF4-FFF2-40B4-BE49-F238E27FC236}">
              <a16:creationId xmlns:a16="http://schemas.microsoft.com/office/drawing/2014/main" id="{00000000-0008-0000-0000-0000F52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950" name="Oval 5">
          <a:extLst>
            <a:ext uri="{FF2B5EF4-FFF2-40B4-BE49-F238E27FC236}">
              <a16:creationId xmlns:a16="http://schemas.microsoft.com/office/drawing/2014/main" id="{00000000-0008-0000-0000-0000F62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951" name="Oval 6">
          <a:extLst>
            <a:ext uri="{FF2B5EF4-FFF2-40B4-BE49-F238E27FC236}">
              <a16:creationId xmlns:a16="http://schemas.microsoft.com/office/drawing/2014/main" id="{00000000-0008-0000-0000-0000F72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8952" name="Oval 7">
          <a:extLst>
            <a:ext uri="{FF2B5EF4-FFF2-40B4-BE49-F238E27FC236}">
              <a16:creationId xmlns:a16="http://schemas.microsoft.com/office/drawing/2014/main" id="{00000000-0008-0000-0000-0000F822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953" name="Oval 8">
          <a:extLst>
            <a:ext uri="{FF2B5EF4-FFF2-40B4-BE49-F238E27FC236}">
              <a16:creationId xmlns:a16="http://schemas.microsoft.com/office/drawing/2014/main" id="{00000000-0008-0000-0000-0000F92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954" name="Oval 9">
          <a:extLst>
            <a:ext uri="{FF2B5EF4-FFF2-40B4-BE49-F238E27FC236}">
              <a16:creationId xmlns:a16="http://schemas.microsoft.com/office/drawing/2014/main" id="{00000000-0008-0000-0000-0000FA2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955" name="Oval 10">
          <a:extLst>
            <a:ext uri="{FF2B5EF4-FFF2-40B4-BE49-F238E27FC236}">
              <a16:creationId xmlns:a16="http://schemas.microsoft.com/office/drawing/2014/main" id="{00000000-0008-0000-0000-0000FB2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956" name="Oval 11">
          <a:extLst>
            <a:ext uri="{FF2B5EF4-FFF2-40B4-BE49-F238E27FC236}">
              <a16:creationId xmlns:a16="http://schemas.microsoft.com/office/drawing/2014/main" id="{00000000-0008-0000-0000-0000FC2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957" name="Oval 12">
          <a:extLst>
            <a:ext uri="{FF2B5EF4-FFF2-40B4-BE49-F238E27FC236}">
              <a16:creationId xmlns:a16="http://schemas.microsoft.com/office/drawing/2014/main" id="{00000000-0008-0000-0000-0000FD2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958" name="Oval 13">
          <a:extLst>
            <a:ext uri="{FF2B5EF4-FFF2-40B4-BE49-F238E27FC236}">
              <a16:creationId xmlns:a16="http://schemas.microsoft.com/office/drawing/2014/main" id="{00000000-0008-0000-0000-0000FE2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8959" name="Oval 14">
          <a:extLst>
            <a:ext uri="{FF2B5EF4-FFF2-40B4-BE49-F238E27FC236}">
              <a16:creationId xmlns:a16="http://schemas.microsoft.com/office/drawing/2014/main" id="{00000000-0008-0000-0000-0000FF22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8960" name="Oval 15">
          <a:extLst>
            <a:ext uri="{FF2B5EF4-FFF2-40B4-BE49-F238E27FC236}">
              <a16:creationId xmlns:a16="http://schemas.microsoft.com/office/drawing/2014/main" id="{00000000-0008-0000-0000-00000023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961" name="Oval 16">
          <a:extLst>
            <a:ext uri="{FF2B5EF4-FFF2-40B4-BE49-F238E27FC236}">
              <a16:creationId xmlns:a16="http://schemas.microsoft.com/office/drawing/2014/main" id="{00000000-0008-0000-0000-0000012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8962" name="Text Box 1">
          <a:extLst>
            <a:ext uri="{FF2B5EF4-FFF2-40B4-BE49-F238E27FC236}">
              <a16:creationId xmlns:a16="http://schemas.microsoft.com/office/drawing/2014/main" id="{00000000-0008-0000-0000-00000223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8963" name="Text Box 2">
          <a:extLst>
            <a:ext uri="{FF2B5EF4-FFF2-40B4-BE49-F238E27FC236}">
              <a16:creationId xmlns:a16="http://schemas.microsoft.com/office/drawing/2014/main" id="{00000000-0008-0000-0000-00000323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964" name="Oval 3">
          <a:extLst>
            <a:ext uri="{FF2B5EF4-FFF2-40B4-BE49-F238E27FC236}">
              <a16:creationId xmlns:a16="http://schemas.microsoft.com/office/drawing/2014/main" id="{00000000-0008-0000-0000-0000042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965" name="Oval 4">
          <a:extLst>
            <a:ext uri="{FF2B5EF4-FFF2-40B4-BE49-F238E27FC236}">
              <a16:creationId xmlns:a16="http://schemas.microsoft.com/office/drawing/2014/main" id="{00000000-0008-0000-0000-0000052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966" name="Oval 5">
          <a:extLst>
            <a:ext uri="{FF2B5EF4-FFF2-40B4-BE49-F238E27FC236}">
              <a16:creationId xmlns:a16="http://schemas.microsoft.com/office/drawing/2014/main" id="{00000000-0008-0000-0000-0000062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967" name="Oval 6">
          <a:extLst>
            <a:ext uri="{FF2B5EF4-FFF2-40B4-BE49-F238E27FC236}">
              <a16:creationId xmlns:a16="http://schemas.microsoft.com/office/drawing/2014/main" id="{00000000-0008-0000-0000-0000072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8968" name="Oval 7">
          <a:extLst>
            <a:ext uri="{FF2B5EF4-FFF2-40B4-BE49-F238E27FC236}">
              <a16:creationId xmlns:a16="http://schemas.microsoft.com/office/drawing/2014/main" id="{00000000-0008-0000-0000-00000823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969" name="Oval 8">
          <a:extLst>
            <a:ext uri="{FF2B5EF4-FFF2-40B4-BE49-F238E27FC236}">
              <a16:creationId xmlns:a16="http://schemas.microsoft.com/office/drawing/2014/main" id="{00000000-0008-0000-0000-0000092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970" name="Oval 9">
          <a:extLst>
            <a:ext uri="{FF2B5EF4-FFF2-40B4-BE49-F238E27FC236}">
              <a16:creationId xmlns:a16="http://schemas.microsoft.com/office/drawing/2014/main" id="{00000000-0008-0000-0000-00000A2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971" name="Oval 10">
          <a:extLst>
            <a:ext uri="{FF2B5EF4-FFF2-40B4-BE49-F238E27FC236}">
              <a16:creationId xmlns:a16="http://schemas.microsoft.com/office/drawing/2014/main" id="{00000000-0008-0000-0000-00000B2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972" name="Oval 11">
          <a:extLst>
            <a:ext uri="{FF2B5EF4-FFF2-40B4-BE49-F238E27FC236}">
              <a16:creationId xmlns:a16="http://schemas.microsoft.com/office/drawing/2014/main" id="{00000000-0008-0000-0000-00000C2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973" name="Oval 12">
          <a:extLst>
            <a:ext uri="{FF2B5EF4-FFF2-40B4-BE49-F238E27FC236}">
              <a16:creationId xmlns:a16="http://schemas.microsoft.com/office/drawing/2014/main" id="{00000000-0008-0000-0000-00000D2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974" name="Oval 13">
          <a:extLst>
            <a:ext uri="{FF2B5EF4-FFF2-40B4-BE49-F238E27FC236}">
              <a16:creationId xmlns:a16="http://schemas.microsoft.com/office/drawing/2014/main" id="{00000000-0008-0000-0000-00000E2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8975" name="Oval 14">
          <a:extLst>
            <a:ext uri="{FF2B5EF4-FFF2-40B4-BE49-F238E27FC236}">
              <a16:creationId xmlns:a16="http://schemas.microsoft.com/office/drawing/2014/main" id="{00000000-0008-0000-0000-00000F23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8976" name="Oval 15">
          <a:extLst>
            <a:ext uri="{FF2B5EF4-FFF2-40B4-BE49-F238E27FC236}">
              <a16:creationId xmlns:a16="http://schemas.microsoft.com/office/drawing/2014/main" id="{00000000-0008-0000-0000-00001023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977" name="Oval 16">
          <a:extLst>
            <a:ext uri="{FF2B5EF4-FFF2-40B4-BE49-F238E27FC236}">
              <a16:creationId xmlns:a16="http://schemas.microsoft.com/office/drawing/2014/main" id="{00000000-0008-0000-0000-0000112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8978" name="Text Box 1">
          <a:extLst>
            <a:ext uri="{FF2B5EF4-FFF2-40B4-BE49-F238E27FC236}">
              <a16:creationId xmlns:a16="http://schemas.microsoft.com/office/drawing/2014/main" id="{00000000-0008-0000-0000-00001223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8979" name="Text Box 2">
          <a:extLst>
            <a:ext uri="{FF2B5EF4-FFF2-40B4-BE49-F238E27FC236}">
              <a16:creationId xmlns:a16="http://schemas.microsoft.com/office/drawing/2014/main" id="{00000000-0008-0000-0000-00001323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980" name="Oval 3">
          <a:extLst>
            <a:ext uri="{FF2B5EF4-FFF2-40B4-BE49-F238E27FC236}">
              <a16:creationId xmlns:a16="http://schemas.microsoft.com/office/drawing/2014/main" id="{00000000-0008-0000-0000-0000142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981" name="Oval 4">
          <a:extLst>
            <a:ext uri="{FF2B5EF4-FFF2-40B4-BE49-F238E27FC236}">
              <a16:creationId xmlns:a16="http://schemas.microsoft.com/office/drawing/2014/main" id="{00000000-0008-0000-0000-0000152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982" name="Oval 5">
          <a:extLst>
            <a:ext uri="{FF2B5EF4-FFF2-40B4-BE49-F238E27FC236}">
              <a16:creationId xmlns:a16="http://schemas.microsoft.com/office/drawing/2014/main" id="{00000000-0008-0000-0000-0000162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983" name="Oval 6">
          <a:extLst>
            <a:ext uri="{FF2B5EF4-FFF2-40B4-BE49-F238E27FC236}">
              <a16:creationId xmlns:a16="http://schemas.microsoft.com/office/drawing/2014/main" id="{00000000-0008-0000-0000-0000172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8984" name="Oval 7">
          <a:extLst>
            <a:ext uri="{FF2B5EF4-FFF2-40B4-BE49-F238E27FC236}">
              <a16:creationId xmlns:a16="http://schemas.microsoft.com/office/drawing/2014/main" id="{00000000-0008-0000-0000-00001823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985" name="Oval 8">
          <a:extLst>
            <a:ext uri="{FF2B5EF4-FFF2-40B4-BE49-F238E27FC236}">
              <a16:creationId xmlns:a16="http://schemas.microsoft.com/office/drawing/2014/main" id="{00000000-0008-0000-0000-0000192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986" name="Oval 9">
          <a:extLst>
            <a:ext uri="{FF2B5EF4-FFF2-40B4-BE49-F238E27FC236}">
              <a16:creationId xmlns:a16="http://schemas.microsoft.com/office/drawing/2014/main" id="{00000000-0008-0000-0000-00001A2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987" name="Oval 10">
          <a:extLst>
            <a:ext uri="{FF2B5EF4-FFF2-40B4-BE49-F238E27FC236}">
              <a16:creationId xmlns:a16="http://schemas.microsoft.com/office/drawing/2014/main" id="{00000000-0008-0000-0000-00001B2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988" name="Oval 11">
          <a:extLst>
            <a:ext uri="{FF2B5EF4-FFF2-40B4-BE49-F238E27FC236}">
              <a16:creationId xmlns:a16="http://schemas.microsoft.com/office/drawing/2014/main" id="{00000000-0008-0000-0000-00001C2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989" name="Oval 12">
          <a:extLst>
            <a:ext uri="{FF2B5EF4-FFF2-40B4-BE49-F238E27FC236}">
              <a16:creationId xmlns:a16="http://schemas.microsoft.com/office/drawing/2014/main" id="{00000000-0008-0000-0000-00001D2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990" name="Oval 13">
          <a:extLst>
            <a:ext uri="{FF2B5EF4-FFF2-40B4-BE49-F238E27FC236}">
              <a16:creationId xmlns:a16="http://schemas.microsoft.com/office/drawing/2014/main" id="{00000000-0008-0000-0000-00001E2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8991" name="Oval 14">
          <a:extLst>
            <a:ext uri="{FF2B5EF4-FFF2-40B4-BE49-F238E27FC236}">
              <a16:creationId xmlns:a16="http://schemas.microsoft.com/office/drawing/2014/main" id="{00000000-0008-0000-0000-00001F23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8992" name="Oval 15">
          <a:extLst>
            <a:ext uri="{FF2B5EF4-FFF2-40B4-BE49-F238E27FC236}">
              <a16:creationId xmlns:a16="http://schemas.microsoft.com/office/drawing/2014/main" id="{00000000-0008-0000-0000-00002023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993" name="Oval 16">
          <a:extLst>
            <a:ext uri="{FF2B5EF4-FFF2-40B4-BE49-F238E27FC236}">
              <a16:creationId xmlns:a16="http://schemas.microsoft.com/office/drawing/2014/main" id="{00000000-0008-0000-0000-0000212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8994" name="Text Box 1">
          <a:extLst>
            <a:ext uri="{FF2B5EF4-FFF2-40B4-BE49-F238E27FC236}">
              <a16:creationId xmlns:a16="http://schemas.microsoft.com/office/drawing/2014/main" id="{00000000-0008-0000-0000-00002223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8995" name="Text Box 2">
          <a:extLst>
            <a:ext uri="{FF2B5EF4-FFF2-40B4-BE49-F238E27FC236}">
              <a16:creationId xmlns:a16="http://schemas.microsoft.com/office/drawing/2014/main" id="{00000000-0008-0000-0000-00002323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996" name="Oval 3">
          <a:extLst>
            <a:ext uri="{FF2B5EF4-FFF2-40B4-BE49-F238E27FC236}">
              <a16:creationId xmlns:a16="http://schemas.microsoft.com/office/drawing/2014/main" id="{00000000-0008-0000-0000-0000242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997" name="Oval 4">
          <a:extLst>
            <a:ext uri="{FF2B5EF4-FFF2-40B4-BE49-F238E27FC236}">
              <a16:creationId xmlns:a16="http://schemas.microsoft.com/office/drawing/2014/main" id="{00000000-0008-0000-0000-0000252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998" name="Oval 5">
          <a:extLst>
            <a:ext uri="{FF2B5EF4-FFF2-40B4-BE49-F238E27FC236}">
              <a16:creationId xmlns:a16="http://schemas.microsoft.com/office/drawing/2014/main" id="{00000000-0008-0000-0000-0000262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8999" name="Oval 6">
          <a:extLst>
            <a:ext uri="{FF2B5EF4-FFF2-40B4-BE49-F238E27FC236}">
              <a16:creationId xmlns:a16="http://schemas.microsoft.com/office/drawing/2014/main" id="{00000000-0008-0000-0000-0000272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9000" name="Oval 7">
          <a:extLst>
            <a:ext uri="{FF2B5EF4-FFF2-40B4-BE49-F238E27FC236}">
              <a16:creationId xmlns:a16="http://schemas.microsoft.com/office/drawing/2014/main" id="{00000000-0008-0000-0000-00002823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001" name="Oval 8">
          <a:extLst>
            <a:ext uri="{FF2B5EF4-FFF2-40B4-BE49-F238E27FC236}">
              <a16:creationId xmlns:a16="http://schemas.microsoft.com/office/drawing/2014/main" id="{00000000-0008-0000-0000-0000292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002" name="Oval 9">
          <a:extLst>
            <a:ext uri="{FF2B5EF4-FFF2-40B4-BE49-F238E27FC236}">
              <a16:creationId xmlns:a16="http://schemas.microsoft.com/office/drawing/2014/main" id="{00000000-0008-0000-0000-00002A2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003" name="Oval 10">
          <a:extLst>
            <a:ext uri="{FF2B5EF4-FFF2-40B4-BE49-F238E27FC236}">
              <a16:creationId xmlns:a16="http://schemas.microsoft.com/office/drawing/2014/main" id="{00000000-0008-0000-0000-00002B2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004" name="Oval 11">
          <a:extLst>
            <a:ext uri="{FF2B5EF4-FFF2-40B4-BE49-F238E27FC236}">
              <a16:creationId xmlns:a16="http://schemas.microsoft.com/office/drawing/2014/main" id="{00000000-0008-0000-0000-00002C2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005" name="Oval 12">
          <a:extLst>
            <a:ext uri="{FF2B5EF4-FFF2-40B4-BE49-F238E27FC236}">
              <a16:creationId xmlns:a16="http://schemas.microsoft.com/office/drawing/2014/main" id="{00000000-0008-0000-0000-00002D2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006" name="Oval 13">
          <a:extLst>
            <a:ext uri="{FF2B5EF4-FFF2-40B4-BE49-F238E27FC236}">
              <a16:creationId xmlns:a16="http://schemas.microsoft.com/office/drawing/2014/main" id="{00000000-0008-0000-0000-00002E2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9007" name="Oval 14">
          <a:extLst>
            <a:ext uri="{FF2B5EF4-FFF2-40B4-BE49-F238E27FC236}">
              <a16:creationId xmlns:a16="http://schemas.microsoft.com/office/drawing/2014/main" id="{00000000-0008-0000-0000-00002F23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9008" name="Oval 15">
          <a:extLst>
            <a:ext uri="{FF2B5EF4-FFF2-40B4-BE49-F238E27FC236}">
              <a16:creationId xmlns:a16="http://schemas.microsoft.com/office/drawing/2014/main" id="{00000000-0008-0000-0000-00003023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009" name="Oval 16">
          <a:extLst>
            <a:ext uri="{FF2B5EF4-FFF2-40B4-BE49-F238E27FC236}">
              <a16:creationId xmlns:a16="http://schemas.microsoft.com/office/drawing/2014/main" id="{00000000-0008-0000-0000-0000312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9010" name="Text Box 1">
          <a:extLst>
            <a:ext uri="{FF2B5EF4-FFF2-40B4-BE49-F238E27FC236}">
              <a16:creationId xmlns:a16="http://schemas.microsoft.com/office/drawing/2014/main" id="{00000000-0008-0000-0000-00003223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9011" name="Text Box 2">
          <a:extLst>
            <a:ext uri="{FF2B5EF4-FFF2-40B4-BE49-F238E27FC236}">
              <a16:creationId xmlns:a16="http://schemas.microsoft.com/office/drawing/2014/main" id="{00000000-0008-0000-0000-00003323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012" name="Oval 3">
          <a:extLst>
            <a:ext uri="{FF2B5EF4-FFF2-40B4-BE49-F238E27FC236}">
              <a16:creationId xmlns:a16="http://schemas.microsoft.com/office/drawing/2014/main" id="{00000000-0008-0000-0000-0000342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013" name="Oval 4">
          <a:extLst>
            <a:ext uri="{FF2B5EF4-FFF2-40B4-BE49-F238E27FC236}">
              <a16:creationId xmlns:a16="http://schemas.microsoft.com/office/drawing/2014/main" id="{00000000-0008-0000-0000-0000352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014" name="Oval 5">
          <a:extLst>
            <a:ext uri="{FF2B5EF4-FFF2-40B4-BE49-F238E27FC236}">
              <a16:creationId xmlns:a16="http://schemas.microsoft.com/office/drawing/2014/main" id="{00000000-0008-0000-0000-0000362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015" name="Oval 6">
          <a:extLst>
            <a:ext uri="{FF2B5EF4-FFF2-40B4-BE49-F238E27FC236}">
              <a16:creationId xmlns:a16="http://schemas.microsoft.com/office/drawing/2014/main" id="{00000000-0008-0000-0000-0000372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9016" name="Oval 7">
          <a:extLst>
            <a:ext uri="{FF2B5EF4-FFF2-40B4-BE49-F238E27FC236}">
              <a16:creationId xmlns:a16="http://schemas.microsoft.com/office/drawing/2014/main" id="{00000000-0008-0000-0000-00003823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017" name="Oval 8">
          <a:extLst>
            <a:ext uri="{FF2B5EF4-FFF2-40B4-BE49-F238E27FC236}">
              <a16:creationId xmlns:a16="http://schemas.microsoft.com/office/drawing/2014/main" id="{00000000-0008-0000-0000-0000392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018" name="Oval 9">
          <a:extLst>
            <a:ext uri="{FF2B5EF4-FFF2-40B4-BE49-F238E27FC236}">
              <a16:creationId xmlns:a16="http://schemas.microsoft.com/office/drawing/2014/main" id="{00000000-0008-0000-0000-00003A2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019" name="Oval 10">
          <a:extLst>
            <a:ext uri="{FF2B5EF4-FFF2-40B4-BE49-F238E27FC236}">
              <a16:creationId xmlns:a16="http://schemas.microsoft.com/office/drawing/2014/main" id="{00000000-0008-0000-0000-00003B2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020" name="Oval 11">
          <a:extLst>
            <a:ext uri="{FF2B5EF4-FFF2-40B4-BE49-F238E27FC236}">
              <a16:creationId xmlns:a16="http://schemas.microsoft.com/office/drawing/2014/main" id="{00000000-0008-0000-0000-00003C2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021" name="Oval 12">
          <a:extLst>
            <a:ext uri="{FF2B5EF4-FFF2-40B4-BE49-F238E27FC236}">
              <a16:creationId xmlns:a16="http://schemas.microsoft.com/office/drawing/2014/main" id="{00000000-0008-0000-0000-00003D2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022" name="Oval 13">
          <a:extLst>
            <a:ext uri="{FF2B5EF4-FFF2-40B4-BE49-F238E27FC236}">
              <a16:creationId xmlns:a16="http://schemas.microsoft.com/office/drawing/2014/main" id="{00000000-0008-0000-0000-00003E2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9023" name="Oval 14">
          <a:extLst>
            <a:ext uri="{FF2B5EF4-FFF2-40B4-BE49-F238E27FC236}">
              <a16:creationId xmlns:a16="http://schemas.microsoft.com/office/drawing/2014/main" id="{00000000-0008-0000-0000-00003F23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9024" name="Oval 15">
          <a:extLst>
            <a:ext uri="{FF2B5EF4-FFF2-40B4-BE49-F238E27FC236}">
              <a16:creationId xmlns:a16="http://schemas.microsoft.com/office/drawing/2014/main" id="{00000000-0008-0000-0000-00004023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025" name="Oval 16">
          <a:extLst>
            <a:ext uri="{FF2B5EF4-FFF2-40B4-BE49-F238E27FC236}">
              <a16:creationId xmlns:a16="http://schemas.microsoft.com/office/drawing/2014/main" id="{00000000-0008-0000-0000-0000412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9026" name="Text Box 1">
          <a:extLst>
            <a:ext uri="{FF2B5EF4-FFF2-40B4-BE49-F238E27FC236}">
              <a16:creationId xmlns:a16="http://schemas.microsoft.com/office/drawing/2014/main" id="{00000000-0008-0000-0000-00004223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9027" name="Text Box 2">
          <a:extLst>
            <a:ext uri="{FF2B5EF4-FFF2-40B4-BE49-F238E27FC236}">
              <a16:creationId xmlns:a16="http://schemas.microsoft.com/office/drawing/2014/main" id="{00000000-0008-0000-0000-00004323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028" name="Oval 3">
          <a:extLst>
            <a:ext uri="{FF2B5EF4-FFF2-40B4-BE49-F238E27FC236}">
              <a16:creationId xmlns:a16="http://schemas.microsoft.com/office/drawing/2014/main" id="{00000000-0008-0000-0000-0000442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029" name="Oval 4">
          <a:extLst>
            <a:ext uri="{FF2B5EF4-FFF2-40B4-BE49-F238E27FC236}">
              <a16:creationId xmlns:a16="http://schemas.microsoft.com/office/drawing/2014/main" id="{00000000-0008-0000-0000-0000452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030" name="Oval 5">
          <a:extLst>
            <a:ext uri="{FF2B5EF4-FFF2-40B4-BE49-F238E27FC236}">
              <a16:creationId xmlns:a16="http://schemas.microsoft.com/office/drawing/2014/main" id="{00000000-0008-0000-0000-0000462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031" name="Oval 6">
          <a:extLst>
            <a:ext uri="{FF2B5EF4-FFF2-40B4-BE49-F238E27FC236}">
              <a16:creationId xmlns:a16="http://schemas.microsoft.com/office/drawing/2014/main" id="{00000000-0008-0000-0000-0000472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9032" name="Oval 7">
          <a:extLst>
            <a:ext uri="{FF2B5EF4-FFF2-40B4-BE49-F238E27FC236}">
              <a16:creationId xmlns:a16="http://schemas.microsoft.com/office/drawing/2014/main" id="{00000000-0008-0000-0000-00004823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033" name="Oval 8">
          <a:extLst>
            <a:ext uri="{FF2B5EF4-FFF2-40B4-BE49-F238E27FC236}">
              <a16:creationId xmlns:a16="http://schemas.microsoft.com/office/drawing/2014/main" id="{00000000-0008-0000-0000-0000492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034" name="Oval 9">
          <a:extLst>
            <a:ext uri="{FF2B5EF4-FFF2-40B4-BE49-F238E27FC236}">
              <a16:creationId xmlns:a16="http://schemas.microsoft.com/office/drawing/2014/main" id="{00000000-0008-0000-0000-00004A2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035" name="Oval 10">
          <a:extLst>
            <a:ext uri="{FF2B5EF4-FFF2-40B4-BE49-F238E27FC236}">
              <a16:creationId xmlns:a16="http://schemas.microsoft.com/office/drawing/2014/main" id="{00000000-0008-0000-0000-00004B2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036" name="Oval 11">
          <a:extLst>
            <a:ext uri="{FF2B5EF4-FFF2-40B4-BE49-F238E27FC236}">
              <a16:creationId xmlns:a16="http://schemas.microsoft.com/office/drawing/2014/main" id="{00000000-0008-0000-0000-00004C2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037" name="Oval 12">
          <a:extLst>
            <a:ext uri="{FF2B5EF4-FFF2-40B4-BE49-F238E27FC236}">
              <a16:creationId xmlns:a16="http://schemas.microsoft.com/office/drawing/2014/main" id="{00000000-0008-0000-0000-00004D2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038" name="Oval 13">
          <a:extLst>
            <a:ext uri="{FF2B5EF4-FFF2-40B4-BE49-F238E27FC236}">
              <a16:creationId xmlns:a16="http://schemas.microsoft.com/office/drawing/2014/main" id="{00000000-0008-0000-0000-00004E2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9039" name="Oval 14">
          <a:extLst>
            <a:ext uri="{FF2B5EF4-FFF2-40B4-BE49-F238E27FC236}">
              <a16:creationId xmlns:a16="http://schemas.microsoft.com/office/drawing/2014/main" id="{00000000-0008-0000-0000-00004F23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9040" name="Oval 15">
          <a:extLst>
            <a:ext uri="{FF2B5EF4-FFF2-40B4-BE49-F238E27FC236}">
              <a16:creationId xmlns:a16="http://schemas.microsoft.com/office/drawing/2014/main" id="{00000000-0008-0000-0000-00005023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041" name="Oval 16">
          <a:extLst>
            <a:ext uri="{FF2B5EF4-FFF2-40B4-BE49-F238E27FC236}">
              <a16:creationId xmlns:a16="http://schemas.microsoft.com/office/drawing/2014/main" id="{00000000-0008-0000-0000-0000512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9042" name="Text Box 1">
          <a:extLst>
            <a:ext uri="{FF2B5EF4-FFF2-40B4-BE49-F238E27FC236}">
              <a16:creationId xmlns:a16="http://schemas.microsoft.com/office/drawing/2014/main" id="{00000000-0008-0000-0000-00005223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9043" name="Text Box 2">
          <a:extLst>
            <a:ext uri="{FF2B5EF4-FFF2-40B4-BE49-F238E27FC236}">
              <a16:creationId xmlns:a16="http://schemas.microsoft.com/office/drawing/2014/main" id="{00000000-0008-0000-0000-00005323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044" name="Oval 3">
          <a:extLst>
            <a:ext uri="{FF2B5EF4-FFF2-40B4-BE49-F238E27FC236}">
              <a16:creationId xmlns:a16="http://schemas.microsoft.com/office/drawing/2014/main" id="{00000000-0008-0000-0000-0000542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045" name="Oval 4">
          <a:extLst>
            <a:ext uri="{FF2B5EF4-FFF2-40B4-BE49-F238E27FC236}">
              <a16:creationId xmlns:a16="http://schemas.microsoft.com/office/drawing/2014/main" id="{00000000-0008-0000-0000-0000552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046" name="Oval 5">
          <a:extLst>
            <a:ext uri="{FF2B5EF4-FFF2-40B4-BE49-F238E27FC236}">
              <a16:creationId xmlns:a16="http://schemas.microsoft.com/office/drawing/2014/main" id="{00000000-0008-0000-0000-0000562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047" name="Oval 6">
          <a:extLst>
            <a:ext uri="{FF2B5EF4-FFF2-40B4-BE49-F238E27FC236}">
              <a16:creationId xmlns:a16="http://schemas.microsoft.com/office/drawing/2014/main" id="{00000000-0008-0000-0000-0000572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9048" name="Oval 7">
          <a:extLst>
            <a:ext uri="{FF2B5EF4-FFF2-40B4-BE49-F238E27FC236}">
              <a16:creationId xmlns:a16="http://schemas.microsoft.com/office/drawing/2014/main" id="{00000000-0008-0000-0000-00005823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049" name="Oval 8">
          <a:extLst>
            <a:ext uri="{FF2B5EF4-FFF2-40B4-BE49-F238E27FC236}">
              <a16:creationId xmlns:a16="http://schemas.microsoft.com/office/drawing/2014/main" id="{00000000-0008-0000-0000-0000592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050" name="Oval 9">
          <a:extLst>
            <a:ext uri="{FF2B5EF4-FFF2-40B4-BE49-F238E27FC236}">
              <a16:creationId xmlns:a16="http://schemas.microsoft.com/office/drawing/2014/main" id="{00000000-0008-0000-0000-00005A2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051" name="Oval 10">
          <a:extLst>
            <a:ext uri="{FF2B5EF4-FFF2-40B4-BE49-F238E27FC236}">
              <a16:creationId xmlns:a16="http://schemas.microsoft.com/office/drawing/2014/main" id="{00000000-0008-0000-0000-00005B2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052" name="Oval 11">
          <a:extLst>
            <a:ext uri="{FF2B5EF4-FFF2-40B4-BE49-F238E27FC236}">
              <a16:creationId xmlns:a16="http://schemas.microsoft.com/office/drawing/2014/main" id="{00000000-0008-0000-0000-00005C2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053" name="Oval 12">
          <a:extLst>
            <a:ext uri="{FF2B5EF4-FFF2-40B4-BE49-F238E27FC236}">
              <a16:creationId xmlns:a16="http://schemas.microsoft.com/office/drawing/2014/main" id="{00000000-0008-0000-0000-00005D2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054" name="Oval 13">
          <a:extLst>
            <a:ext uri="{FF2B5EF4-FFF2-40B4-BE49-F238E27FC236}">
              <a16:creationId xmlns:a16="http://schemas.microsoft.com/office/drawing/2014/main" id="{00000000-0008-0000-0000-00005E2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9055" name="Oval 14">
          <a:extLst>
            <a:ext uri="{FF2B5EF4-FFF2-40B4-BE49-F238E27FC236}">
              <a16:creationId xmlns:a16="http://schemas.microsoft.com/office/drawing/2014/main" id="{00000000-0008-0000-0000-00005F23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9056" name="Oval 15">
          <a:extLst>
            <a:ext uri="{FF2B5EF4-FFF2-40B4-BE49-F238E27FC236}">
              <a16:creationId xmlns:a16="http://schemas.microsoft.com/office/drawing/2014/main" id="{00000000-0008-0000-0000-00006023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057" name="Oval 16">
          <a:extLst>
            <a:ext uri="{FF2B5EF4-FFF2-40B4-BE49-F238E27FC236}">
              <a16:creationId xmlns:a16="http://schemas.microsoft.com/office/drawing/2014/main" id="{00000000-0008-0000-0000-0000612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9058" name="Text Box 1">
          <a:extLst>
            <a:ext uri="{FF2B5EF4-FFF2-40B4-BE49-F238E27FC236}">
              <a16:creationId xmlns:a16="http://schemas.microsoft.com/office/drawing/2014/main" id="{00000000-0008-0000-0000-00006223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9059" name="Text Box 2">
          <a:extLst>
            <a:ext uri="{FF2B5EF4-FFF2-40B4-BE49-F238E27FC236}">
              <a16:creationId xmlns:a16="http://schemas.microsoft.com/office/drawing/2014/main" id="{00000000-0008-0000-0000-00006323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060" name="Oval 3">
          <a:extLst>
            <a:ext uri="{FF2B5EF4-FFF2-40B4-BE49-F238E27FC236}">
              <a16:creationId xmlns:a16="http://schemas.microsoft.com/office/drawing/2014/main" id="{00000000-0008-0000-0000-0000642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061" name="Oval 4">
          <a:extLst>
            <a:ext uri="{FF2B5EF4-FFF2-40B4-BE49-F238E27FC236}">
              <a16:creationId xmlns:a16="http://schemas.microsoft.com/office/drawing/2014/main" id="{00000000-0008-0000-0000-0000652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062" name="Oval 5">
          <a:extLst>
            <a:ext uri="{FF2B5EF4-FFF2-40B4-BE49-F238E27FC236}">
              <a16:creationId xmlns:a16="http://schemas.microsoft.com/office/drawing/2014/main" id="{00000000-0008-0000-0000-0000662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063" name="Oval 6">
          <a:extLst>
            <a:ext uri="{FF2B5EF4-FFF2-40B4-BE49-F238E27FC236}">
              <a16:creationId xmlns:a16="http://schemas.microsoft.com/office/drawing/2014/main" id="{00000000-0008-0000-0000-0000672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9064" name="Oval 7">
          <a:extLst>
            <a:ext uri="{FF2B5EF4-FFF2-40B4-BE49-F238E27FC236}">
              <a16:creationId xmlns:a16="http://schemas.microsoft.com/office/drawing/2014/main" id="{00000000-0008-0000-0000-00006823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065" name="Oval 8">
          <a:extLst>
            <a:ext uri="{FF2B5EF4-FFF2-40B4-BE49-F238E27FC236}">
              <a16:creationId xmlns:a16="http://schemas.microsoft.com/office/drawing/2014/main" id="{00000000-0008-0000-0000-0000692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066" name="Oval 9">
          <a:extLst>
            <a:ext uri="{FF2B5EF4-FFF2-40B4-BE49-F238E27FC236}">
              <a16:creationId xmlns:a16="http://schemas.microsoft.com/office/drawing/2014/main" id="{00000000-0008-0000-0000-00006A2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067" name="Oval 10">
          <a:extLst>
            <a:ext uri="{FF2B5EF4-FFF2-40B4-BE49-F238E27FC236}">
              <a16:creationId xmlns:a16="http://schemas.microsoft.com/office/drawing/2014/main" id="{00000000-0008-0000-0000-00006B2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068" name="Oval 11">
          <a:extLst>
            <a:ext uri="{FF2B5EF4-FFF2-40B4-BE49-F238E27FC236}">
              <a16:creationId xmlns:a16="http://schemas.microsoft.com/office/drawing/2014/main" id="{00000000-0008-0000-0000-00006C2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069" name="Oval 12">
          <a:extLst>
            <a:ext uri="{FF2B5EF4-FFF2-40B4-BE49-F238E27FC236}">
              <a16:creationId xmlns:a16="http://schemas.microsoft.com/office/drawing/2014/main" id="{00000000-0008-0000-0000-00006D2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070" name="Oval 13">
          <a:extLst>
            <a:ext uri="{FF2B5EF4-FFF2-40B4-BE49-F238E27FC236}">
              <a16:creationId xmlns:a16="http://schemas.microsoft.com/office/drawing/2014/main" id="{00000000-0008-0000-0000-00006E2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9071" name="Oval 14">
          <a:extLst>
            <a:ext uri="{FF2B5EF4-FFF2-40B4-BE49-F238E27FC236}">
              <a16:creationId xmlns:a16="http://schemas.microsoft.com/office/drawing/2014/main" id="{00000000-0008-0000-0000-00006F23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9072" name="Oval 15">
          <a:extLst>
            <a:ext uri="{FF2B5EF4-FFF2-40B4-BE49-F238E27FC236}">
              <a16:creationId xmlns:a16="http://schemas.microsoft.com/office/drawing/2014/main" id="{00000000-0008-0000-0000-00007023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073" name="Oval 16">
          <a:extLst>
            <a:ext uri="{FF2B5EF4-FFF2-40B4-BE49-F238E27FC236}">
              <a16:creationId xmlns:a16="http://schemas.microsoft.com/office/drawing/2014/main" id="{00000000-0008-0000-0000-0000712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9074" name="Text Box 1">
          <a:extLst>
            <a:ext uri="{FF2B5EF4-FFF2-40B4-BE49-F238E27FC236}">
              <a16:creationId xmlns:a16="http://schemas.microsoft.com/office/drawing/2014/main" id="{00000000-0008-0000-0000-00007223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9075" name="Text Box 2">
          <a:extLst>
            <a:ext uri="{FF2B5EF4-FFF2-40B4-BE49-F238E27FC236}">
              <a16:creationId xmlns:a16="http://schemas.microsoft.com/office/drawing/2014/main" id="{00000000-0008-0000-0000-00007323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076" name="Oval 3">
          <a:extLst>
            <a:ext uri="{FF2B5EF4-FFF2-40B4-BE49-F238E27FC236}">
              <a16:creationId xmlns:a16="http://schemas.microsoft.com/office/drawing/2014/main" id="{00000000-0008-0000-0000-0000742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077" name="Oval 4">
          <a:extLst>
            <a:ext uri="{FF2B5EF4-FFF2-40B4-BE49-F238E27FC236}">
              <a16:creationId xmlns:a16="http://schemas.microsoft.com/office/drawing/2014/main" id="{00000000-0008-0000-0000-0000752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078" name="Oval 5">
          <a:extLst>
            <a:ext uri="{FF2B5EF4-FFF2-40B4-BE49-F238E27FC236}">
              <a16:creationId xmlns:a16="http://schemas.microsoft.com/office/drawing/2014/main" id="{00000000-0008-0000-0000-0000762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079" name="Oval 6">
          <a:extLst>
            <a:ext uri="{FF2B5EF4-FFF2-40B4-BE49-F238E27FC236}">
              <a16:creationId xmlns:a16="http://schemas.microsoft.com/office/drawing/2014/main" id="{00000000-0008-0000-0000-0000772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9080" name="Oval 7">
          <a:extLst>
            <a:ext uri="{FF2B5EF4-FFF2-40B4-BE49-F238E27FC236}">
              <a16:creationId xmlns:a16="http://schemas.microsoft.com/office/drawing/2014/main" id="{00000000-0008-0000-0000-00007823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081" name="Oval 8">
          <a:extLst>
            <a:ext uri="{FF2B5EF4-FFF2-40B4-BE49-F238E27FC236}">
              <a16:creationId xmlns:a16="http://schemas.microsoft.com/office/drawing/2014/main" id="{00000000-0008-0000-0000-0000792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082" name="Oval 9">
          <a:extLst>
            <a:ext uri="{FF2B5EF4-FFF2-40B4-BE49-F238E27FC236}">
              <a16:creationId xmlns:a16="http://schemas.microsoft.com/office/drawing/2014/main" id="{00000000-0008-0000-0000-00007A2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083" name="Oval 10">
          <a:extLst>
            <a:ext uri="{FF2B5EF4-FFF2-40B4-BE49-F238E27FC236}">
              <a16:creationId xmlns:a16="http://schemas.microsoft.com/office/drawing/2014/main" id="{00000000-0008-0000-0000-00007B2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084" name="Oval 11">
          <a:extLst>
            <a:ext uri="{FF2B5EF4-FFF2-40B4-BE49-F238E27FC236}">
              <a16:creationId xmlns:a16="http://schemas.microsoft.com/office/drawing/2014/main" id="{00000000-0008-0000-0000-00007C2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085" name="Oval 12">
          <a:extLst>
            <a:ext uri="{FF2B5EF4-FFF2-40B4-BE49-F238E27FC236}">
              <a16:creationId xmlns:a16="http://schemas.microsoft.com/office/drawing/2014/main" id="{00000000-0008-0000-0000-00007D2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086" name="Oval 13">
          <a:extLst>
            <a:ext uri="{FF2B5EF4-FFF2-40B4-BE49-F238E27FC236}">
              <a16:creationId xmlns:a16="http://schemas.microsoft.com/office/drawing/2014/main" id="{00000000-0008-0000-0000-00007E2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9087" name="Oval 14">
          <a:extLst>
            <a:ext uri="{FF2B5EF4-FFF2-40B4-BE49-F238E27FC236}">
              <a16:creationId xmlns:a16="http://schemas.microsoft.com/office/drawing/2014/main" id="{00000000-0008-0000-0000-00007F23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9088" name="Oval 15">
          <a:extLst>
            <a:ext uri="{FF2B5EF4-FFF2-40B4-BE49-F238E27FC236}">
              <a16:creationId xmlns:a16="http://schemas.microsoft.com/office/drawing/2014/main" id="{00000000-0008-0000-0000-00008023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089" name="Oval 16">
          <a:extLst>
            <a:ext uri="{FF2B5EF4-FFF2-40B4-BE49-F238E27FC236}">
              <a16:creationId xmlns:a16="http://schemas.microsoft.com/office/drawing/2014/main" id="{00000000-0008-0000-0000-0000812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9090" name="Text Box 1">
          <a:extLst>
            <a:ext uri="{FF2B5EF4-FFF2-40B4-BE49-F238E27FC236}">
              <a16:creationId xmlns:a16="http://schemas.microsoft.com/office/drawing/2014/main" id="{00000000-0008-0000-0000-00008223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9091" name="Text Box 2">
          <a:extLst>
            <a:ext uri="{FF2B5EF4-FFF2-40B4-BE49-F238E27FC236}">
              <a16:creationId xmlns:a16="http://schemas.microsoft.com/office/drawing/2014/main" id="{00000000-0008-0000-0000-00008323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092" name="Oval 3">
          <a:extLst>
            <a:ext uri="{FF2B5EF4-FFF2-40B4-BE49-F238E27FC236}">
              <a16:creationId xmlns:a16="http://schemas.microsoft.com/office/drawing/2014/main" id="{00000000-0008-0000-0000-0000842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093" name="Oval 4">
          <a:extLst>
            <a:ext uri="{FF2B5EF4-FFF2-40B4-BE49-F238E27FC236}">
              <a16:creationId xmlns:a16="http://schemas.microsoft.com/office/drawing/2014/main" id="{00000000-0008-0000-0000-0000852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094" name="Oval 5">
          <a:extLst>
            <a:ext uri="{FF2B5EF4-FFF2-40B4-BE49-F238E27FC236}">
              <a16:creationId xmlns:a16="http://schemas.microsoft.com/office/drawing/2014/main" id="{00000000-0008-0000-0000-0000862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095" name="Oval 6">
          <a:extLst>
            <a:ext uri="{FF2B5EF4-FFF2-40B4-BE49-F238E27FC236}">
              <a16:creationId xmlns:a16="http://schemas.microsoft.com/office/drawing/2014/main" id="{00000000-0008-0000-0000-0000872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9096" name="Oval 7">
          <a:extLst>
            <a:ext uri="{FF2B5EF4-FFF2-40B4-BE49-F238E27FC236}">
              <a16:creationId xmlns:a16="http://schemas.microsoft.com/office/drawing/2014/main" id="{00000000-0008-0000-0000-00008823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097" name="Oval 8">
          <a:extLst>
            <a:ext uri="{FF2B5EF4-FFF2-40B4-BE49-F238E27FC236}">
              <a16:creationId xmlns:a16="http://schemas.microsoft.com/office/drawing/2014/main" id="{00000000-0008-0000-0000-0000892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098" name="Oval 9">
          <a:extLst>
            <a:ext uri="{FF2B5EF4-FFF2-40B4-BE49-F238E27FC236}">
              <a16:creationId xmlns:a16="http://schemas.microsoft.com/office/drawing/2014/main" id="{00000000-0008-0000-0000-00008A2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099" name="Oval 10">
          <a:extLst>
            <a:ext uri="{FF2B5EF4-FFF2-40B4-BE49-F238E27FC236}">
              <a16:creationId xmlns:a16="http://schemas.microsoft.com/office/drawing/2014/main" id="{00000000-0008-0000-0000-00008B2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100" name="Oval 11">
          <a:extLst>
            <a:ext uri="{FF2B5EF4-FFF2-40B4-BE49-F238E27FC236}">
              <a16:creationId xmlns:a16="http://schemas.microsoft.com/office/drawing/2014/main" id="{00000000-0008-0000-0000-00008C2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101" name="Oval 12">
          <a:extLst>
            <a:ext uri="{FF2B5EF4-FFF2-40B4-BE49-F238E27FC236}">
              <a16:creationId xmlns:a16="http://schemas.microsoft.com/office/drawing/2014/main" id="{00000000-0008-0000-0000-00008D2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102" name="Oval 13">
          <a:extLst>
            <a:ext uri="{FF2B5EF4-FFF2-40B4-BE49-F238E27FC236}">
              <a16:creationId xmlns:a16="http://schemas.microsoft.com/office/drawing/2014/main" id="{00000000-0008-0000-0000-00008E2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9103" name="Oval 14">
          <a:extLst>
            <a:ext uri="{FF2B5EF4-FFF2-40B4-BE49-F238E27FC236}">
              <a16:creationId xmlns:a16="http://schemas.microsoft.com/office/drawing/2014/main" id="{00000000-0008-0000-0000-00008F23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9104" name="Oval 15">
          <a:extLst>
            <a:ext uri="{FF2B5EF4-FFF2-40B4-BE49-F238E27FC236}">
              <a16:creationId xmlns:a16="http://schemas.microsoft.com/office/drawing/2014/main" id="{00000000-0008-0000-0000-00009023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105" name="Oval 16">
          <a:extLst>
            <a:ext uri="{FF2B5EF4-FFF2-40B4-BE49-F238E27FC236}">
              <a16:creationId xmlns:a16="http://schemas.microsoft.com/office/drawing/2014/main" id="{00000000-0008-0000-0000-0000912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9106" name="Text Box 1">
          <a:extLst>
            <a:ext uri="{FF2B5EF4-FFF2-40B4-BE49-F238E27FC236}">
              <a16:creationId xmlns:a16="http://schemas.microsoft.com/office/drawing/2014/main" id="{00000000-0008-0000-0000-00009223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9107" name="Text Box 2">
          <a:extLst>
            <a:ext uri="{FF2B5EF4-FFF2-40B4-BE49-F238E27FC236}">
              <a16:creationId xmlns:a16="http://schemas.microsoft.com/office/drawing/2014/main" id="{00000000-0008-0000-0000-00009323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108" name="Oval 3">
          <a:extLst>
            <a:ext uri="{FF2B5EF4-FFF2-40B4-BE49-F238E27FC236}">
              <a16:creationId xmlns:a16="http://schemas.microsoft.com/office/drawing/2014/main" id="{00000000-0008-0000-0000-0000942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109" name="Oval 4">
          <a:extLst>
            <a:ext uri="{FF2B5EF4-FFF2-40B4-BE49-F238E27FC236}">
              <a16:creationId xmlns:a16="http://schemas.microsoft.com/office/drawing/2014/main" id="{00000000-0008-0000-0000-0000952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110" name="Oval 5">
          <a:extLst>
            <a:ext uri="{FF2B5EF4-FFF2-40B4-BE49-F238E27FC236}">
              <a16:creationId xmlns:a16="http://schemas.microsoft.com/office/drawing/2014/main" id="{00000000-0008-0000-0000-0000962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111" name="Oval 6">
          <a:extLst>
            <a:ext uri="{FF2B5EF4-FFF2-40B4-BE49-F238E27FC236}">
              <a16:creationId xmlns:a16="http://schemas.microsoft.com/office/drawing/2014/main" id="{00000000-0008-0000-0000-0000972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9112" name="Oval 7">
          <a:extLst>
            <a:ext uri="{FF2B5EF4-FFF2-40B4-BE49-F238E27FC236}">
              <a16:creationId xmlns:a16="http://schemas.microsoft.com/office/drawing/2014/main" id="{00000000-0008-0000-0000-00009823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113" name="Oval 8">
          <a:extLst>
            <a:ext uri="{FF2B5EF4-FFF2-40B4-BE49-F238E27FC236}">
              <a16:creationId xmlns:a16="http://schemas.microsoft.com/office/drawing/2014/main" id="{00000000-0008-0000-0000-0000992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114" name="Oval 9">
          <a:extLst>
            <a:ext uri="{FF2B5EF4-FFF2-40B4-BE49-F238E27FC236}">
              <a16:creationId xmlns:a16="http://schemas.microsoft.com/office/drawing/2014/main" id="{00000000-0008-0000-0000-00009A2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115" name="Oval 10">
          <a:extLst>
            <a:ext uri="{FF2B5EF4-FFF2-40B4-BE49-F238E27FC236}">
              <a16:creationId xmlns:a16="http://schemas.microsoft.com/office/drawing/2014/main" id="{00000000-0008-0000-0000-00009B2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116" name="Oval 11">
          <a:extLst>
            <a:ext uri="{FF2B5EF4-FFF2-40B4-BE49-F238E27FC236}">
              <a16:creationId xmlns:a16="http://schemas.microsoft.com/office/drawing/2014/main" id="{00000000-0008-0000-0000-00009C2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117" name="Oval 12">
          <a:extLst>
            <a:ext uri="{FF2B5EF4-FFF2-40B4-BE49-F238E27FC236}">
              <a16:creationId xmlns:a16="http://schemas.microsoft.com/office/drawing/2014/main" id="{00000000-0008-0000-0000-00009D2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118" name="Oval 13">
          <a:extLst>
            <a:ext uri="{FF2B5EF4-FFF2-40B4-BE49-F238E27FC236}">
              <a16:creationId xmlns:a16="http://schemas.microsoft.com/office/drawing/2014/main" id="{00000000-0008-0000-0000-00009E2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9119" name="Oval 14">
          <a:extLst>
            <a:ext uri="{FF2B5EF4-FFF2-40B4-BE49-F238E27FC236}">
              <a16:creationId xmlns:a16="http://schemas.microsoft.com/office/drawing/2014/main" id="{00000000-0008-0000-0000-00009F23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9120" name="Oval 15">
          <a:extLst>
            <a:ext uri="{FF2B5EF4-FFF2-40B4-BE49-F238E27FC236}">
              <a16:creationId xmlns:a16="http://schemas.microsoft.com/office/drawing/2014/main" id="{00000000-0008-0000-0000-0000A023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121" name="Oval 16">
          <a:extLst>
            <a:ext uri="{FF2B5EF4-FFF2-40B4-BE49-F238E27FC236}">
              <a16:creationId xmlns:a16="http://schemas.microsoft.com/office/drawing/2014/main" id="{00000000-0008-0000-0000-0000A12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9122" name="Text Box 1">
          <a:extLst>
            <a:ext uri="{FF2B5EF4-FFF2-40B4-BE49-F238E27FC236}">
              <a16:creationId xmlns:a16="http://schemas.microsoft.com/office/drawing/2014/main" id="{00000000-0008-0000-0000-0000A223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9123" name="Text Box 2">
          <a:extLst>
            <a:ext uri="{FF2B5EF4-FFF2-40B4-BE49-F238E27FC236}">
              <a16:creationId xmlns:a16="http://schemas.microsoft.com/office/drawing/2014/main" id="{00000000-0008-0000-0000-0000A323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124" name="Oval 3">
          <a:extLst>
            <a:ext uri="{FF2B5EF4-FFF2-40B4-BE49-F238E27FC236}">
              <a16:creationId xmlns:a16="http://schemas.microsoft.com/office/drawing/2014/main" id="{00000000-0008-0000-0000-0000A42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125" name="Oval 4">
          <a:extLst>
            <a:ext uri="{FF2B5EF4-FFF2-40B4-BE49-F238E27FC236}">
              <a16:creationId xmlns:a16="http://schemas.microsoft.com/office/drawing/2014/main" id="{00000000-0008-0000-0000-0000A52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126" name="Oval 5">
          <a:extLst>
            <a:ext uri="{FF2B5EF4-FFF2-40B4-BE49-F238E27FC236}">
              <a16:creationId xmlns:a16="http://schemas.microsoft.com/office/drawing/2014/main" id="{00000000-0008-0000-0000-0000A62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127" name="Oval 6">
          <a:extLst>
            <a:ext uri="{FF2B5EF4-FFF2-40B4-BE49-F238E27FC236}">
              <a16:creationId xmlns:a16="http://schemas.microsoft.com/office/drawing/2014/main" id="{00000000-0008-0000-0000-0000A72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9128" name="Oval 7">
          <a:extLst>
            <a:ext uri="{FF2B5EF4-FFF2-40B4-BE49-F238E27FC236}">
              <a16:creationId xmlns:a16="http://schemas.microsoft.com/office/drawing/2014/main" id="{00000000-0008-0000-0000-0000A823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129" name="Oval 8">
          <a:extLst>
            <a:ext uri="{FF2B5EF4-FFF2-40B4-BE49-F238E27FC236}">
              <a16:creationId xmlns:a16="http://schemas.microsoft.com/office/drawing/2014/main" id="{00000000-0008-0000-0000-0000A92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130" name="Oval 9">
          <a:extLst>
            <a:ext uri="{FF2B5EF4-FFF2-40B4-BE49-F238E27FC236}">
              <a16:creationId xmlns:a16="http://schemas.microsoft.com/office/drawing/2014/main" id="{00000000-0008-0000-0000-0000AA2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131" name="Oval 10">
          <a:extLst>
            <a:ext uri="{FF2B5EF4-FFF2-40B4-BE49-F238E27FC236}">
              <a16:creationId xmlns:a16="http://schemas.microsoft.com/office/drawing/2014/main" id="{00000000-0008-0000-0000-0000AB2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132" name="Oval 11">
          <a:extLst>
            <a:ext uri="{FF2B5EF4-FFF2-40B4-BE49-F238E27FC236}">
              <a16:creationId xmlns:a16="http://schemas.microsoft.com/office/drawing/2014/main" id="{00000000-0008-0000-0000-0000AC2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133" name="Oval 12">
          <a:extLst>
            <a:ext uri="{FF2B5EF4-FFF2-40B4-BE49-F238E27FC236}">
              <a16:creationId xmlns:a16="http://schemas.microsoft.com/office/drawing/2014/main" id="{00000000-0008-0000-0000-0000AD2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134" name="Oval 13">
          <a:extLst>
            <a:ext uri="{FF2B5EF4-FFF2-40B4-BE49-F238E27FC236}">
              <a16:creationId xmlns:a16="http://schemas.microsoft.com/office/drawing/2014/main" id="{00000000-0008-0000-0000-0000AE2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9135" name="Oval 14">
          <a:extLst>
            <a:ext uri="{FF2B5EF4-FFF2-40B4-BE49-F238E27FC236}">
              <a16:creationId xmlns:a16="http://schemas.microsoft.com/office/drawing/2014/main" id="{00000000-0008-0000-0000-0000AF23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9136" name="Oval 15">
          <a:extLst>
            <a:ext uri="{FF2B5EF4-FFF2-40B4-BE49-F238E27FC236}">
              <a16:creationId xmlns:a16="http://schemas.microsoft.com/office/drawing/2014/main" id="{00000000-0008-0000-0000-0000B023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137" name="Oval 16">
          <a:extLst>
            <a:ext uri="{FF2B5EF4-FFF2-40B4-BE49-F238E27FC236}">
              <a16:creationId xmlns:a16="http://schemas.microsoft.com/office/drawing/2014/main" id="{00000000-0008-0000-0000-0000B12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9138" name="Text Box 1">
          <a:extLst>
            <a:ext uri="{FF2B5EF4-FFF2-40B4-BE49-F238E27FC236}">
              <a16:creationId xmlns:a16="http://schemas.microsoft.com/office/drawing/2014/main" id="{00000000-0008-0000-0000-0000B223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9139" name="Text Box 2">
          <a:extLst>
            <a:ext uri="{FF2B5EF4-FFF2-40B4-BE49-F238E27FC236}">
              <a16:creationId xmlns:a16="http://schemas.microsoft.com/office/drawing/2014/main" id="{00000000-0008-0000-0000-0000B323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140" name="Oval 3">
          <a:extLst>
            <a:ext uri="{FF2B5EF4-FFF2-40B4-BE49-F238E27FC236}">
              <a16:creationId xmlns:a16="http://schemas.microsoft.com/office/drawing/2014/main" id="{00000000-0008-0000-0000-0000B42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141" name="Oval 4">
          <a:extLst>
            <a:ext uri="{FF2B5EF4-FFF2-40B4-BE49-F238E27FC236}">
              <a16:creationId xmlns:a16="http://schemas.microsoft.com/office/drawing/2014/main" id="{00000000-0008-0000-0000-0000B52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142" name="Oval 5">
          <a:extLst>
            <a:ext uri="{FF2B5EF4-FFF2-40B4-BE49-F238E27FC236}">
              <a16:creationId xmlns:a16="http://schemas.microsoft.com/office/drawing/2014/main" id="{00000000-0008-0000-0000-0000B62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143" name="Oval 6">
          <a:extLst>
            <a:ext uri="{FF2B5EF4-FFF2-40B4-BE49-F238E27FC236}">
              <a16:creationId xmlns:a16="http://schemas.microsoft.com/office/drawing/2014/main" id="{00000000-0008-0000-0000-0000B72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9144" name="Oval 7">
          <a:extLst>
            <a:ext uri="{FF2B5EF4-FFF2-40B4-BE49-F238E27FC236}">
              <a16:creationId xmlns:a16="http://schemas.microsoft.com/office/drawing/2014/main" id="{00000000-0008-0000-0000-0000B823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145" name="Oval 8">
          <a:extLst>
            <a:ext uri="{FF2B5EF4-FFF2-40B4-BE49-F238E27FC236}">
              <a16:creationId xmlns:a16="http://schemas.microsoft.com/office/drawing/2014/main" id="{00000000-0008-0000-0000-0000B92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146" name="Oval 9">
          <a:extLst>
            <a:ext uri="{FF2B5EF4-FFF2-40B4-BE49-F238E27FC236}">
              <a16:creationId xmlns:a16="http://schemas.microsoft.com/office/drawing/2014/main" id="{00000000-0008-0000-0000-0000BA2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147" name="Oval 10">
          <a:extLst>
            <a:ext uri="{FF2B5EF4-FFF2-40B4-BE49-F238E27FC236}">
              <a16:creationId xmlns:a16="http://schemas.microsoft.com/office/drawing/2014/main" id="{00000000-0008-0000-0000-0000BB2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148" name="Oval 11">
          <a:extLst>
            <a:ext uri="{FF2B5EF4-FFF2-40B4-BE49-F238E27FC236}">
              <a16:creationId xmlns:a16="http://schemas.microsoft.com/office/drawing/2014/main" id="{00000000-0008-0000-0000-0000BC2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149" name="Oval 12">
          <a:extLst>
            <a:ext uri="{FF2B5EF4-FFF2-40B4-BE49-F238E27FC236}">
              <a16:creationId xmlns:a16="http://schemas.microsoft.com/office/drawing/2014/main" id="{00000000-0008-0000-0000-0000BD2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150" name="Oval 13">
          <a:extLst>
            <a:ext uri="{FF2B5EF4-FFF2-40B4-BE49-F238E27FC236}">
              <a16:creationId xmlns:a16="http://schemas.microsoft.com/office/drawing/2014/main" id="{00000000-0008-0000-0000-0000BE2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9151" name="Oval 14">
          <a:extLst>
            <a:ext uri="{FF2B5EF4-FFF2-40B4-BE49-F238E27FC236}">
              <a16:creationId xmlns:a16="http://schemas.microsoft.com/office/drawing/2014/main" id="{00000000-0008-0000-0000-0000BF23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9152" name="Oval 15">
          <a:extLst>
            <a:ext uri="{FF2B5EF4-FFF2-40B4-BE49-F238E27FC236}">
              <a16:creationId xmlns:a16="http://schemas.microsoft.com/office/drawing/2014/main" id="{00000000-0008-0000-0000-0000C023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153" name="Oval 16">
          <a:extLst>
            <a:ext uri="{FF2B5EF4-FFF2-40B4-BE49-F238E27FC236}">
              <a16:creationId xmlns:a16="http://schemas.microsoft.com/office/drawing/2014/main" id="{00000000-0008-0000-0000-0000C12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9154" name="Text Box 1">
          <a:extLst>
            <a:ext uri="{FF2B5EF4-FFF2-40B4-BE49-F238E27FC236}">
              <a16:creationId xmlns:a16="http://schemas.microsoft.com/office/drawing/2014/main" id="{00000000-0008-0000-0000-0000C223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9155" name="Text Box 2">
          <a:extLst>
            <a:ext uri="{FF2B5EF4-FFF2-40B4-BE49-F238E27FC236}">
              <a16:creationId xmlns:a16="http://schemas.microsoft.com/office/drawing/2014/main" id="{00000000-0008-0000-0000-0000C323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156" name="Oval 3">
          <a:extLst>
            <a:ext uri="{FF2B5EF4-FFF2-40B4-BE49-F238E27FC236}">
              <a16:creationId xmlns:a16="http://schemas.microsoft.com/office/drawing/2014/main" id="{00000000-0008-0000-0000-0000C42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157" name="Oval 4">
          <a:extLst>
            <a:ext uri="{FF2B5EF4-FFF2-40B4-BE49-F238E27FC236}">
              <a16:creationId xmlns:a16="http://schemas.microsoft.com/office/drawing/2014/main" id="{00000000-0008-0000-0000-0000C52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158" name="Oval 5">
          <a:extLst>
            <a:ext uri="{FF2B5EF4-FFF2-40B4-BE49-F238E27FC236}">
              <a16:creationId xmlns:a16="http://schemas.microsoft.com/office/drawing/2014/main" id="{00000000-0008-0000-0000-0000C62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159" name="Oval 6">
          <a:extLst>
            <a:ext uri="{FF2B5EF4-FFF2-40B4-BE49-F238E27FC236}">
              <a16:creationId xmlns:a16="http://schemas.microsoft.com/office/drawing/2014/main" id="{00000000-0008-0000-0000-0000C72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9160" name="Oval 7">
          <a:extLst>
            <a:ext uri="{FF2B5EF4-FFF2-40B4-BE49-F238E27FC236}">
              <a16:creationId xmlns:a16="http://schemas.microsoft.com/office/drawing/2014/main" id="{00000000-0008-0000-0000-0000C823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161" name="Oval 8">
          <a:extLst>
            <a:ext uri="{FF2B5EF4-FFF2-40B4-BE49-F238E27FC236}">
              <a16:creationId xmlns:a16="http://schemas.microsoft.com/office/drawing/2014/main" id="{00000000-0008-0000-0000-0000C92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162" name="Oval 9">
          <a:extLst>
            <a:ext uri="{FF2B5EF4-FFF2-40B4-BE49-F238E27FC236}">
              <a16:creationId xmlns:a16="http://schemas.microsoft.com/office/drawing/2014/main" id="{00000000-0008-0000-0000-0000CA2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163" name="Oval 10">
          <a:extLst>
            <a:ext uri="{FF2B5EF4-FFF2-40B4-BE49-F238E27FC236}">
              <a16:creationId xmlns:a16="http://schemas.microsoft.com/office/drawing/2014/main" id="{00000000-0008-0000-0000-0000CB2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164" name="Oval 11">
          <a:extLst>
            <a:ext uri="{FF2B5EF4-FFF2-40B4-BE49-F238E27FC236}">
              <a16:creationId xmlns:a16="http://schemas.microsoft.com/office/drawing/2014/main" id="{00000000-0008-0000-0000-0000CC2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165" name="Oval 12">
          <a:extLst>
            <a:ext uri="{FF2B5EF4-FFF2-40B4-BE49-F238E27FC236}">
              <a16:creationId xmlns:a16="http://schemas.microsoft.com/office/drawing/2014/main" id="{00000000-0008-0000-0000-0000CD2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166" name="Oval 13">
          <a:extLst>
            <a:ext uri="{FF2B5EF4-FFF2-40B4-BE49-F238E27FC236}">
              <a16:creationId xmlns:a16="http://schemas.microsoft.com/office/drawing/2014/main" id="{00000000-0008-0000-0000-0000CE2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9167" name="Oval 14">
          <a:extLst>
            <a:ext uri="{FF2B5EF4-FFF2-40B4-BE49-F238E27FC236}">
              <a16:creationId xmlns:a16="http://schemas.microsoft.com/office/drawing/2014/main" id="{00000000-0008-0000-0000-0000CF23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9168" name="Oval 15">
          <a:extLst>
            <a:ext uri="{FF2B5EF4-FFF2-40B4-BE49-F238E27FC236}">
              <a16:creationId xmlns:a16="http://schemas.microsoft.com/office/drawing/2014/main" id="{00000000-0008-0000-0000-0000D023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169" name="Oval 16">
          <a:extLst>
            <a:ext uri="{FF2B5EF4-FFF2-40B4-BE49-F238E27FC236}">
              <a16:creationId xmlns:a16="http://schemas.microsoft.com/office/drawing/2014/main" id="{00000000-0008-0000-0000-0000D12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9170" name="Text Box 1">
          <a:extLst>
            <a:ext uri="{FF2B5EF4-FFF2-40B4-BE49-F238E27FC236}">
              <a16:creationId xmlns:a16="http://schemas.microsoft.com/office/drawing/2014/main" id="{00000000-0008-0000-0000-0000D223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9171" name="Text Box 2">
          <a:extLst>
            <a:ext uri="{FF2B5EF4-FFF2-40B4-BE49-F238E27FC236}">
              <a16:creationId xmlns:a16="http://schemas.microsoft.com/office/drawing/2014/main" id="{00000000-0008-0000-0000-0000D323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172" name="Oval 3">
          <a:extLst>
            <a:ext uri="{FF2B5EF4-FFF2-40B4-BE49-F238E27FC236}">
              <a16:creationId xmlns:a16="http://schemas.microsoft.com/office/drawing/2014/main" id="{00000000-0008-0000-0000-0000D42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173" name="Oval 4">
          <a:extLst>
            <a:ext uri="{FF2B5EF4-FFF2-40B4-BE49-F238E27FC236}">
              <a16:creationId xmlns:a16="http://schemas.microsoft.com/office/drawing/2014/main" id="{00000000-0008-0000-0000-0000D52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174" name="Oval 5">
          <a:extLst>
            <a:ext uri="{FF2B5EF4-FFF2-40B4-BE49-F238E27FC236}">
              <a16:creationId xmlns:a16="http://schemas.microsoft.com/office/drawing/2014/main" id="{00000000-0008-0000-0000-0000D62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175" name="Oval 6">
          <a:extLst>
            <a:ext uri="{FF2B5EF4-FFF2-40B4-BE49-F238E27FC236}">
              <a16:creationId xmlns:a16="http://schemas.microsoft.com/office/drawing/2014/main" id="{00000000-0008-0000-0000-0000D72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9176" name="Oval 7">
          <a:extLst>
            <a:ext uri="{FF2B5EF4-FFF2-40B4-BE49-F238E27FC236}">
              <a16:creationId xmlns:a16="http://schemas.microsoft.com/office/drawing/2014/main" id="{00000000-0008-0000-0000-0000D823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177" name="Oval 8">
          <a:extLst>
            <a:ext uri="{FF2B5EF4-FFF2-40B4-BE49-F238E27FC236}">
              <a16:creationId xmlns:a16="http://schemas.microsoft.com/office/drawing/2014/main" id="{00000000-0008-0000-0000-0000D92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178" name="Oval 9">
          <a:extLst>
            <a:ext uri="{FF2B5EF4-FFF2-40B4-BE49-F238E27FC236}">
              <a16:creationId xmlns:a16="http://schemas.microsoft.com/office/drawing/2014/main" id="{00000000-0008-0000-0000-0000DA2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179" name="Oval 10">
          <a:extLst>
            <a:ext uri="{FF2B5EF4-FFF2-40B4-BE49-F238E27FC236}">
              <a16:creationId xmlns:a16="http://schemas.microsoft.com/office/drawing/2014/main" id="{00000000-0008-0000-0000-0000DB2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180" name="Oval 11">
          <a:extLst>
            <a:ext uri="{FF2B5EF4-FFF2-40B4-BE49-F238E27FC236}">
              <a16:creationId xmlns:a16="http://schemas.microsoft.com/office/drawing/2014/main" id="{00000000-0008-0000-0000-0000DC2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181" name="Oval 12">
          <a:extLst>
            <a:ext uri="{FF2B5EF4-FFF2-40B4-BE49-F238E27FC236}">
              <a16:creationId xmlns:a16="http://schemas.microsoft.com/office/drawing/2014/main" id="{00000000-0008-0000-0000-0000DD2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182" name="Oval 13">
          <a:extLst>
            <a:ext uri="{FF2B5EF4-FFF2-40B4-BE49-F238E27FC236}">
              <a16:creationId xmlns:a16="http://schemas.microsoft.com/office/drawing/2014/main" id="{00000000-0008-0000-0000-0000DE2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9183" name="Oval 14">
          <a:extLst>
            <a:ext uri="{FF2B5EF4-FFF2-40B4-BE49-F238E27FC236}">
              <a16:creationId xmlns:a16="http://schemas.microsoft.com/office/drawing/2014/main" id="{00000000-0008-0000-0000-0000DF23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9184" name="Oval 15">
          <a:extLst>
            <a:ext uri="{FF2B5EF4-FFF2-40B4-BE49-F238E27FC236}">
              <a16:creationId xmlns:a16="http://schemas.microsoft.com/office/drawing/2014/main" id="{00000000-0008-0000-0000-0000E023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185" name="Oval 16">
          <a:extLst>
            <a:ext uri="{FF2B5EF4-FFF2-40B4-BE49-F238E27FC236}">
              <a16:creationId xmlns:a16="http://schemas.microsoft.com/office/drawing/2014/main" id="{00000000-0008-0000-0000-0000E12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9186" name="Text Box 1">
          <a:extLst>
            <a:ext uri="{FF2B5EF4-FFF2-40B4-BE49-F238E27FC236}">
              <a16:creationId xmlns:a16="http://schemas.microsoft.com/office/drawing/2014/main" id="{00000000-0008-0000-0000-0000E223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9187" name="Text Box 2">
          <a:extLst>
            <a:ext uri="{FF2B5EF4-FFF2-40B4-BE49-F238E27FC236}">
              <a16:creationId xmlns:a16="http://schemas.microsoft.com/office/drawing/2014/main" id="{00000000-0008-0000-0000-0000E323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188" name="Oval 3">
          <a:extLst>
            <a:ext uri="{FF2B5EF4-FFF2-40B4-BE49-F238E27FC236}">
              <a16:creationId xmlns:a16="http://schemas.microsoft.com/office/drawing/2014/main" id="{00000000-0008-0000-0000-0000E42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189" name="Oval 4">
          <a:extLst>
            <a:ext uri="{FF2B5EF4-FFF2-40B4-BE49-F238E27FC236}">
              <a16:creationId xmlns:a16="http://schemas.microsoft.com/office/drawing/2014/main" id="{00000000-0008-0000-0000-0000E52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190" name="Oval 5">
          <a:extLst>
            <a:ext uri="{FF2B5EF4-FFF2-40B4-BE49-F238E27FC236}">
              <a16:creationId xmlns:a16="http://schemas.microsoft.com/office/drawing/2014/main" id="{00000000-0008-0000-0000-0000E62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191" name="Oval 6">
          <a:extLst>
            <a:ext uri="{FF2B5EF4-FFF2-40B4-BE49-F238E27FC236}">
              <a16:creationId xmlns:a16="http://schemas.microsoft.com/office/drawing/2014/main" id="{00000000-0008-0000-0000-0000E72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9192" name="Oval 7">
          <a:extLst>
            <a:ext uri="{FF2B5EF4-FFF2-40B4-BE49-F238E27FC236}">
              <a16:creationId xmlns:a16="http://schemas.microsoft.com/office/drawing/2014/main" id="{00000000-0008-0000-0000-0000E823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193" name="Oval 8">
          <a:extLst>
            <a:ext uri="{FF2B5EF4-FFF2-40B4-BE49-F238E27FC236}">
              <a16:creationId xmlns:a16="http://schemas.microsoft.com/office/drawing/2014/main" id="{00000000-0008-0000-0000-0000E92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194" name="Oval 9">
          <a:extLst>
            <a:ext uri="{FF2B5EF4-FFF2-40B4-BE49-F238E27FC236}">
              <a16:creationId xmlns:a16="http://schemas.microsoft.com/office/drawing/2014/main" id="{00000000-0008-0000-0000-0000EA2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195" name="Oval 10">
          <a:extLst>
            <a:ext uri="{FF2B5EF4-FFF2-40B4-BE49-F238E27FC236}">
              <a16:creationId xmlns:a16="http://schemas.microsoft.com/office/drawing/2014/main" id="{00000000-0008-0000-0000-0000EB2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196" name="Oval 11">
          <a:extLst>
            <a:ext uri="{FF2B5EF4-FFF2-40B4-BE49-F238E27FC236}">
              <a16:creationId xmlns:a16="http://schemas.microsoft.com/office/drawing/2014/main" id="{00000000-0008-0000-0000-0000EC2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197" name="Oval 12">
          <a:extLst>
            <a:ext uri="{FF2B5EF4-FFF2-40B4-BE49-F238E27FC236}">
              <a16:creationId xmlns:a16="http://schemas.microsoft.com/office/drawing/2014/main" id="{00000000-0008-0000-0000-0000ED2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198" name="Oval 13">
          <a:extLst>
            <a:ext uri="{FF2B5EF4-FFF2-40B4-BE49-F238E27FC236}">
              <a16:creationId xmlns:a16="http://schemas.microsoft.com/office/drawing/2014/main" id="{00000000-0008-0000-0000-0000EE2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9199" name="Oval 14">
          <a:extLst>
            <a:ext uri="{FF2B5EF4-FFF2-40B4-BE49-F238E27FC236}">
              <a16:creationId xmlns:a16="http://schemas.microsoft.com/office/drawing/2014/main" id="{00000000-0008-0000-0000-0000EF23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9200" name="Oval 15">
          <a:extLst>
            <a:ext uri="{FF2B5EF4-FFF2-40B4-BE49-F238E27FC236}">
              <a16:creationId xmlns:a16="http://schemas.microsoft.com/office/drawing/2014/main" id="{00000000-0008-0000-0000-0000F023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201" name="Oval 16">
          <a:extLst>
            <a:ext uri="{FF2B5EF4-FFF2-40B4-BE49-F238E27FC236}">
              <a16:creationId xmlns:a16="http://schemas.microsoft.com/office/drawing/2014/main" id="{00000000-0008-0000-0000-0000F12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9202" name="Text Box 1">
          <a:extLst>
            <a:ext uri="{FF2B5EF4-FFF2-40B4-BE49-F238E27FC236}">
              <a16:creationId xmlns:a16="http://schemas.microsoft.com/office/drawing/2014/main" id="{00000000-0008-0000-0000-0000F223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9203" name="Text Box 2">
          <a:extLst>
            <a:ext uri="{FF2B5EF4-FFF2-40B4-BE49-F238E27FC236}">
              <a16:creationId xmlns:a16="http://schemas.microsoft.com/office/drawing/2014/main" id="{00000000-0008-0000-0000-0000F323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204" name="Oval 3">
          <a:extLst>
            <a:ext uri="{FF2B5EF4-FFF2-40B4-BE49-F238E27FC236}">
              <a16:creationId xmlns:a16="http://schemas.microsoft.com/office/drawing/2014/main" id="{00000000-0008-0000-0000-0000F42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205" name="Oval 4">
          <a:extLst>
            <a:ext uri="{FF2B5EF4-FFF2-40B4-BE49-F238E27FC236}">
              <a16:creationId xmlns:a16="http://schemas.microsoft.com/office/drawing/2014/main" id="{00000000-0008-0000-0000-0000F52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206" name="Oval 5">
          <a:extLst>
            <a:ext uri="{FF2B5EF4-FFF2-40B4-BE49-F238E27FC236}">
              <a16:creationId xmlns:a16="http://schemas.microsoft.com/office/drawing/2014/main" id="{00000000-0008-0000-0000-0000F62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207" name="Oval 6">
          <a:extLst>
            <a:ext uri="{FF2B5EF4-FFF2-40B4-BE49-F238E27FC236}">
              <a16:creationId xmlns:a16="http://schemas.microsoft.com/office/drawing/2014/main" id="{00000000-0008-0000-0000-0000F72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9208" name="Oval 7">
          <a:extLst>
            <a:ext uri="{FF2B5EF4-FFF2-40B4-BE49-F238E27FC236}">
              <a16:creationId xmlns:a16="http://schemas.microsoft.com/office/drawing/2014/main" id="{00000000-0008-0000-0000-0000F823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209" name="Oval 8">
          <a:extLst>
            <a:ext uri="{FF2B5EF4-FFF2-40B4-BE49-F238E27FC236}">
              <a16:creationId xmlns:a16="http://schemas.microsoft.com/office/drawing/2014/main" id="{00000000-0008-0000-0000-0000F92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210" name="Oval 9">
          <a:extLst>
            <a:ext uri="{FF2B5EF4-FFF2-40B4-BE49-F238E27FC236}">
              <a16:creationId xmlns:a16="http://schemas.microsoft.com/office/drawing/2014/main" id="{00000000-0008-0000-0000-0000FA2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211" name="Oval 10">
          <a:extLst>
            <a:ext uri="{FF2B5EF4-FFF2-40B4-BE49-F238E27FC236}">
              <a16:creationId xmlns:a16="http://schemas.microsoft.com/office/drawing/2014/main" id="{00000000-0008-0000-0000-0000FB2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212" name="Oval 11">
          <a:extLst>
            <a:ext uri="{FF2B5EF4-FFF2-40B4-BE49-F238E27FC236}">
              <a16:creationId xmlns:a16="http://schemas.microsoft.com/office/drawing/2014/main" id="{00000000-0008-0000-0000-0000FC2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213" name="Oval 12">
          <a:extLst>
            <a:ext uri="{FF2B5EF4-FFF2-40B4-BE49-F238E27FC236}">
              <a16:creationId xmlns:a16="http://schemas.microsoft.com/office/drawing/2014/main" id="{00000000-0008-0000-0000-0000FD2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214" name="Oval 13">
          <a:extLst>
            <a:ext uri="{FF2B5EF4-FFF2-40B4-BE49-F238E27FC236}">
              <a16:creationId xmlns:a16="http://schemas.microsoft.com/office/drawing/2014/main" id="{00000000-0008-0000-0000-0000FE2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9215" name="Oval 14">
          <a:extLst>
            <a:ext uri="{FF2B5EF4-FFF2-40B4-BE49-F238E27FC236}">
              <a16:creationId xmlns:a16="http://schemas.microsoft.com/office/drawing/2014/main" id="{00000000-0008-0000-0000-0000FF23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9216" name="Oval 15">
          <a:extLst>
            <a:ext uri="{FF2B5EF4-FFF2-40B4-BE49-F238E27FC236}">
              <a16:creationId xmlns:a16="http://schemas.microsoft.com/office/drawing/2014/main" id="{00000000-0008-0000-0000-00000024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217" name="Oval 16">
          <a:extLst>
            <a:ext uri="{FF2B5EF4-FFF2-40B4-BE49-F238E27FC236}">
              <a16:creationId xmlns:a16="http://schemas.microsoft.com/office/drawing/2014/main" id="{00000000-0008-0000-0000-0000012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9218" name="Text Box 1">
          <a:extLst>
            <a:ext uri="{FF2B5EF4-FFF2-40B4-BE49-F238E27FC236}">
              <a16:creationId xmlns:a16="http://schemas.microsoft.com/office/drawing/2014/main" id="{00000000-0008-0000-0000-00000224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9219" name="Text Box 2">
          <a:extLst>
            <a:ext uri="{FF2B5EF4-FFF2-40B4-BE49-F238E27FC236}">
              <a16:creationId xmlns:a16="http://schemas.microsoft.com/office/drawing/2014/main" id="{00000000-0008-0000-0000-00000324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220" name="Oval 9219">
          <a:extLst>
            <a:ext uri="{FF2B5EF4-FFF2-40B4-BE49-F238E27FC236}">
              <a16:creationId xmlns:a16="http://schemas.microsoft.com/office/drawing/2014/main" id="{00000000-0008-0000-0000-0000042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221" name="Oval 9220">
          <a:extLst>
            <a:ext uri="{FF2B5EF4-FFF2-40B4-BE49-F238E27FC236}">
              <a16:creationId xmlns:a16="http://schemas.microsoft.com/office/drawing/2014/main" id="{00000000-0008-0000-0000-0000052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222" name="Oval 9221">
          <a:extLst>
            <a:ext uri="{FF2B5EF4-FFF2-40B4-BE49-F238E27FC236}">
              <a16:creationId xmlns:a16="http://schemas.microsoft.com/office/drawing/2014/main" id="{00000000-0008-0000-0000-0000062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223" name="Oval 9222">
          <a:extLst>
            <a:ext uri="{FF2B5EF4-FFF2-40B4-BE49-F238E27FC236}">
              <a16:creationId xmlns:a16="http://schemas.microsoft.com/office/drawing/2014/main" id="{00000000-0008-0000-0000-0000072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9224" name="Oval 9223">
          <a:extLst>
            <a:ext uri="{FF2B5EF4-FFF2-40B4-BE49-F238E27FC236}">
              <a16:creationId xmlns:a16="http://schemas.microsoft.com/office/drawing/2014/main" id="{00000000-0008-0000-0000-00000824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225" name="Oval 9224">
          <a:extLst>
            <a:ext uri="{FF2B5EF4-FFF2-40B4-BE49-F238E27FC236}">
              <a16:creationId xmlns:a16="http://schemas.microsoft.com/office/drawing/2014/main" id="{00000000-0008-0000-0000-0000092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226" name="Oval 9225">
          <a:extLst>
            <a:ext uri="{FF2B5EF4-FFF2-40B4-BE49-F238E27FC236}">
              <a16:creationId xmlns:a16="http://schemas.microsoft.com/office/drawing/2014/main" id="{00000000-0008-0000-0000-00000A2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227" name="Oval 9226">
          <a:extLst>
            <a:ext uri="{FF2B5EF4-FFF2-40B4-BE49-F238E27FC236}">
              <a16:creationId xmlns:a16="http://schemas.microsoft.com/office/drawing/2014/main" id="{00000000-0008-0000-0000-00000B2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228" name="Oval 9227">
          <a:extLst>
            <a:ext uri="{FF2B5EF4-FFF2-40B4-BE49-F238E27FC236}">
              <a16:creationId xmlns:a16="http://schemas.microsoft.com/office/drawing/2014/main" id="{00000000-0008-0000-0000-00000C2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229" name="Oval 9228">
          <a:extLst>
            <a:ext uri="{FF2B5EF4-FFF2-40B4-BE49-F238E27FC236}">
              <a16:creationId xmlns:a16="http://schemas.microsoft.com/office/drawing/2014/main" id="{00000000-0008-0000-0000-00000D2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230" name="Oval 9229">
          <a:extLst>
            <a:ext uri="{FF2B5EF4-FFF2-40B4-BE49-F238E27FC236}">
              <a16:creationId xmlns:a16="http://schemas.microsoft.com/office/drawing/2014/main" id="{00000000-0008-0000-0000-00000E2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9231" name="Oval 9230">
          <a:extLst>
            <a:ext uri="{FF2B5EF4-FFF2-40B4-BE49-F238E27FC236}">
              <a16:creationId xmlns:a16="http://schemas.microsoft.com/office/drawing/2014/main" id="{00000000-0008-0000-0000-00000F24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9232" name="Oval 9231">
          <a:extLst>
            <a:ext uri="{FF2B5EF4-FFF2-40B4-BE49-F238E27FC236}">
              <a16:creationId xmlns:a16="http://schemas.microsoft.com/office/drawing/2014/main" id="{00000000-0008-0000-0000-00001024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233" name="Oval 9232">
          <a:extLst>
            <a:ext uri="{FF2B5EF4-FFF2-40B4-BE49-F238E27FC236}">
              <a16:creationId xmlns:a16="http://schemas.microsoft.com/office/drawing/2014/main" id="{00000000-0008-0000-0000-0000112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9234" name="Text Box 1">
          <a:extLst>
            <a:ext uri="{FF2B5EF4-FFF2-40B4-BE49-F238E27FC236}">
              <a16:creationId xmlns:a16="http://schemas.microsoft.com/office/drawing/2014/main" id="{00000000-0008-0000-0000-00001224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9235" name="Text Box 2">
          <a:extLst>
            <a:ext uri="{FF2B5EF4-FFF2-40B4-BE49-F238E27FC236}">
              <a16:creationId xmlns:a16="http://schemas.microsoft.com/office/drawing/2014/main" id="{00000000-0008-0000-0000-00001324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236" name="Oval 3">
          <a:extLst>
            <a:ext uri="{FF2B5EF4-FFF2-40B4-BE49-F238E27FC236}">
              <a16:creationId xmlns:a16="http://schemas.microsoft.com/office/drawing/2014/main" id="{00000000-0008-0000-0000-0000142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237" name="Oval 4">
          <a:extLst>
            <a:ext uri="{FF2B5EF4-FFF2-40B4-BE49-F238E27FC236}">
              <a16:creationId xmlns:a16="http://schemas.microsoft.com/office/drawing/2014/main" id="{00000000-0008-0000-0000-0000152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238" name="Oval 5">
          <a:extLst>
            <a:ext uri="{FF2B5EF4-FFF2-40B4-BE49-F238E27FC236}">
              <a16:creationId xmlns:a16="http://schemas.microsoft.com/office/drawing/2014/main" id="{00000000-0008-0000-0000-0000162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239" name="Oval 6">
          <a:extLst>
            <a:ext uri="{FF2B5EF4-FFF2-40B4-BE49-F238E27FC236}">
              <a16:creationId xmlns:a16="http://schemas.microsoft.com/office/drawing/2014/main" id="{00000000-0008-0000-0000-0000172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9240" name="Oval 7">
          <a:extLst>
            <a:ext uri="{FF2B5EF4-FFF2-40B4-BE49-F238E27FC236}">
              <a16:creationId xmlns:a16="http://schemas.microsoft.com/office/drawing/2014/main" id="{00000000-0008-0000-0000-00001824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241" name="Oval 8">
          <a:extLst>
            <a:ext uri="{FF2B5EF4-FFF2-40B4-BE49-F238E27FC236}">
              <a16:creationId xmlns:a16="http://schemas.microsoft.com/office/drawing/2014/main" id="{00000000-0008-0000-0000-0000192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242" name="Oval 9">
          <a:extLst>
            <a:ext uri="{FF2B5EF4-FFF2-40B4-BE49-F238E27FC236}">
              <a16:creationId xmlns:a16="http://schemas.microsoft.com/office/drawing/2014/main" id="{00000000-0008-0000-0000-00001A2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243" name="Oval 10">
          <a:extLst>
            <a:ext uri="{FF2B5EF4-FFF2-40B4-BE49-F238E27FC236}">
              <a16:creationId xmlns:a16="http://schemas.microsoft.com/office/drawing/2014/main" id="{00000000-0008-0000-0000-00001B2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244" name="Oval 11">
          <a:extLst>
            <a:ext uri="{FF2B5EF4-FFF2-40B4-BE49-F238E27FC236}">
              <a16:creationId xmlns:a16="http://schemas.microsoft.com/office/drawing/2014/main" id="{00000000-0008-0000-0000-00001C2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245" name="Oval 12">
          <a:extLst>
            <a:ext uri="{FF2B5EF4-FFF2-40B4-BE49-F238E27FC236}">
              <a16:creationId xmlns:a16="http://schemas.microsoft.com/office/drawing/2014/main" id="{00000000-0008-0000-0000-00001D2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246" name="Oval 13">
          <a:extLst>
            <a:ext uri="{FF2B5EF4-FFF2-40B4-BE49-F238E27FC236}">
              <a16:creationId xmlns:a16="http://schemas.microsoft.com/office/drawing/2014/main" id="{00000000-0008-0000-0000-00001E2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9247" name="Oval 14">
          <a:extLst>
            <a:ext uri="{FF2B5EF4-FFF2-40B4-BE49-F238E27FC236}">
              <a16:creationId xmlns:a16="http://schemas.microsoft.com/office/drawing/2014/main" id="{00000000-0008-0000-0000-00001F24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9248" name="Oval 15">
          <a:extLst>
            <a:ext uri="{FF2B5EF4-FFF2-40B4-BE49-F238E27FC236}">
              <a16:creationId xmlns:a16="http://schemas.microsoft.com/office/drawing/2014/main" id="{00000000-0008-0000-0000-00002024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249" name="Oval 16">
          <a:extLst>
            <a:ext uri="{FF2B5EF4-FFF2-40B4-BE49-F238E27FC236}">
              <a16:creationId xmlns:a16="http://schemas.microsoft.com/office/drawing/2014/main" id="{00000000-0008-0000-0000-0000212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9250" name="Text Box 1">
          <a:extLst>
            <a:ext uri="{FF2B5EF4-FFF2-40B4-BE49-F238E27FC236}">
              <a16:creationId xmlns:a16="http://schemas.microsoft.com/office/drawing/2014/main" id="{00000000-0008-0000-0000-00002224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9251" name="Text Box 2">
          <a:extLst>
            <a:ext uri="{FF2B5EF4-FFF2-40B4-BE49-F238E27FC236}">
              <a16:creationId xmlns:a16="http://schemas.microsoft.com/office/drawing/2014/main" id="{00000000-0008-0000-0000-00002324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252" name="Oval 3">
          <a:extLst>
            <a:ext uri="{FF2B5EF4-FFF2-40B4-BE49-F238E27FC236}">
              <a16:creationId xmlns:a16="http://schemas.microsoft.com/office/drawing/2014/main" id="{00000000-0008-0000-0000-0000242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253" name="Oval 4">
          <a:extLst>
            <a:ext uri="{FF2B5EF4-FFF2-40B4-BE49-F238E27FC236}">
              <a16:creationId xmlns:a16="http://schemas.microsoft.com/office/drawing/2014/main" id="{00000000-0008-0000-0000-0000252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254" name="Oval 5">
          <a:extLst>
            <a:ext uri="{FF2B5EF4-FFF2-40B4-BE49-F238E27FC236}">
              <a16:creationId xmlns:a16="http://schemas.microsoft.com/office/drawing/2014/main" id="{00000000-0008-0000-0000-0000262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255" name="Oval 6">
          <a:extLst>
            <a:ext uri="{FF2B5EF4-FFF2-40B4-BE49-F238E27FC236}">
              <a16:creationId xmlns:a16="http://schemas.microsoft.com/office/drawing/2014/main" id="{00000000-0008-0000-0000-0000272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9256" name="Oval 7">
          <a:extLst>
            <a:ext uri="{FF2B5EF4-FFF2-40B4-BE49-F238E27FC236}">
              <a16:creationId xmlns:a16="http://schemas.microsoft.com/office/drawing/2014/main" id="{00000000-0008-0000-0000-00002824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257" name="Oval 8">
          <a:extLst>
            <a:ext uri="{FF2B5EF4-FFF2-40B4-BE49-F238E27FC236}">
              <a16:creationId xmlns:a16="http://schemas.microsoft.com/office/drawing/2014/main" id="{00000000-0008-0000-0000-0000292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258" name="Oval 9">
          <a:extLst>
            <a:ext uri="{FF2B5EF4-FFF2-40B4-BE49-F238E27FC236}">
              <a16:creationId xmlns:a16="http://schemas.microsoft.com/office/drawing/2014/main" id="{00000000-0008-0000-0000-00002A2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259" name="Oval 10">
          <a:extLst>
            <a:ext uri="{FF2B5EF4-FFF2-40B4-BE49-F238E27FC236}">
              <a16:creationId xmlns:a16="http://schemas.microsoft.com/office/drawing/2014/main" id="{00000000-0008-0000-0000-00002B2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260" name="Oval 11">
          <a:extLst>
            <a:ext uri="{FF2B5EF4-FFF2-40B4-BE49-F238E27FC236}">
              <a16:creationId xmlns:a16="http://schemas.microsoft.com/office/drawing/2014/main" id="{00000000-0008-0000-0000-00002C2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261" name="Oval 12">
          <a:extLst>
            <a:ext uri="{FF2B5EF4-FFF2-40B4-BE49-F238E27FC236}">
              <a16:creationId xmlns:a16="http://schemas.microsoft.com/office/drawing/2014/main" id="{00000000-0008-0000-0000-00002D2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262" name="Oval 13">
          <a:extLst>
            <a:ext uri="{FF2B5EF4-FFF2-40B4-BE49-F238E27FC236}">
              <a16:creationId xmlns:a16="http://schemas.microsoft.com/office/drawing/2014/main" id="{00000000-0008-0000-0000-00002E2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9263" name="Oval 14">
          <a:extLst>
            <a:ext uri="{FF2B5EF4-FFF2-40B4-BE49-F238E27FC236}">
              <a16:creationId xmlns:a16="http://schemas.microsoft.com/office/drawing/2014/main" id="{00000000-0008-0000-0000-00002F24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9264" name="Oval 15">
          <a:extLst>
            <a:ext uri="{FF2B5EF4-FFF2-40B4-BE49-F238E27FC236}">
              <a16:creationId xmlns:a16="http://schemas.microsoft.com/office/drawing/2014/main" id="{00000000-0008-0000-0000-00003024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265" name="Oval 16">
          <a:extLst>
            <a:ext uri="{FF2B5EF4-FFF2-40B4-BE49-F238E27FC236}">
              <a16:creationId xmlns:a16="http://schemas.microsoft.com/office/drawing/2014/main" id="{00000000-0008-0000-0000-0000312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9266" name="Text Box 1">
          <a:extLst>
            <a:ext uri="{FF2B5EF4-FFF2-40B4-BE49-F238E27FC236}">
              <a16:creationId xmlns:a16="http://schemas.microsoft.com/office/drawing/2014/main" id="{00000000-0008-0000-0000-00003224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9267" name="Text Box 2">
          <a:extLst>
            <a:ext uri="{FF2B5EF4-FFF2-40B4-BE49-F238E27FC236}">
              <a16:creationId xmlns:a16="http://schemas.microsoft.com/office/drawing/2014/main" id="{00000000-0008-0000-0000-00003324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268" name="Oval 3">
          <a:extLst>
            <a:ext uri="{FF2B5EF4-FFF2-40B4-BE49-F238E27FC236}">
              <a16:creationId xmlns:a16="http://schemas.microsoft.com/office/drawing/2014/main" id="{00000000-0008-0000-0000-0000342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269" name="Oval 4">
          <a:extLst>
            <a:ext uri="{FF2B5EF4-FFF2-40B4-BE49-F238E27FC236}">
              <a16:creationId xmlns:a16="http://schemas.microsoft.com/office/drawing/2014/main" id="{00000000-0008-0000-0000-0000352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270" name="Oval 5">
          <a:extLst>
            <a:ext uri="{FF2B5EF4-FFF2-40B4-BE49-F238E27FC236}">
              <a16:creationId xmlns:a16="http://schemas.microsoft.com/office/drawing/2014/main" id="{00000000-0008-0000-0000-0000362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271" name="Oval 6">
          <a:extLst>
            <a:ext uri="{FF2B5EF4-FFF2-40B4-BE49-F238E27FC236}">
              <a16:creationId xmlns:a16="http://schemas.microsoft.com/office/drawing/2014/main" id="{00000000-0008-0000-0000-0000372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9272" name="Oval 7">
          <a:extLst>
            <a:ext uri="{FF2B5EF4-FFF2-40B4-BE49-F238E27FC236}">
              <a16:creationId xmlns:a16="http://schemas.microsoft.com/office/drawing/2014/main" id="{00000000-0008-0000-0000-00003824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273" name="Oval 8">
          <a:extLst>
            <a:ext uri="{FF2B5EF4-FFF2-40B4-BE49-F238E27FC236}">
              <a16:creationId xmlns:a16="http://schemas.microsoft.com/office/drawing/2014/main" id="{00000000-0008-0000-0000-0000392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274" name="Oval 9">
          <a:extLst>
            <a:ext uri="{FF2B5EF4-FFF2-40B4-BE49-F238E27FC236}">
              <a16:creationId xmlns:a16="http://schemas.microsoft.com/office/drawing/2014/main" id="{00000000-0008-0000-0000-00003A2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275" name="Oval 10">
          <a:extLst>
            <a:ext uri="{FF2B5EF4-FFF2-40B4-BE49-F238E27FC236}">
              <a16:creationId xmlns:a16="http://schemas.microsoft.com/office/drawing/2014/main" id="{00000000-0008-0000-0000-00003B2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276" name="Oval 11">
          <a:extLst>
            <a:ext uri="{FF2B5EF4-FFF2-40B4-BE49-F238E27FC236}">
              <a16:creationId xmlns:a16="http://schemas.microsoft.com/office/drawing/2014/main" id="{00000000-0008-0000-0000-00003C2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277" name="Oval 12">
          <a:extLst>
            <a:ext uri="{FF2B5EF4-FFF2-40B4-BE49-F238E27FC236}">
              <a16:creationId xmlns:a16="http://schemas.microsoft.com/office/drawing/2014/main" id="{00000000-0008-0000-0000-00003D2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278" name="Oval 13">
          <a:extLst>
            <a:ext uri="{FF2B5EF4-FFF2-40B4-BE49-F238E27FC236}">
              <a16:creationId xmlns:a16="http://schemas.microsoft.com/office/drawing/2014/main" id="{00000000-0008-0000-0000-00003E2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9279" name="Oval 14">
          <a:extLst>
            <a:ext uri="{FF2B5EF4-FFF2-40B4-BE49-F238E27FC236}">
              <a16:creationId xmlns:a16="http://schemas.microsoft.com/office/drawing/2014/main" id="{00000000-0008-0000-0000-00003F24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9280" name="Oval 15">
          <a:extLst>
            <a:ext uri="{FF2B5EF4-FFF2-40B4-BE49-F238E27FC236}">
              <a16:creationId xmlns:a16="http://schemas.microsoft.com/office/drawing/2014/main" id="{00000000-0008-0000-0000-00004024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281" name="Oval 16">
          <a:extLst>
            <a:ext uri="{FF2B5EF4-FFF2-40B4-BE49-F238E27FC236}">
              <a16:creationId xmlns:a16="http://schemas.microsoft.com/office/drawing/2014/main" id="{00000000-0008-0000-0000-0000412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9282" name="Text Box 1">
          <a:extLst>
            <a:ext uri="{FF2B5EF4-FFF2-40B4-BE49-F238E27FC236}">
              <a16:creationId xmlns:a16="http://schemas.microsoft.com/office/drawing/2014/main" id="{00000000-0008-0000-0000-00004224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9283" name="Text Box 2">
          <a:extLst>
            <a:ext uri="{FF2B5EF4-FFF2-40B4-BE49-F238E27FC236}">
              <a16:creationId xmlns:a16="http://schemas.microsoft.com/office/drawing/2014/main" id="{00000000-0008-0000-0000-00004324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284" name="Oval 3">
          <a:extLst>
            <a:ext uri="{FF2B5EF4-FFF2-40B4-BE49-F238E27FC236}">
              <a16:creationId xmlns:a16="http://schemas.microsoft.com/office/drawing/2014/main" id="{00000000-0008-0000-0000-0000442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285" name="Oval 4">
          <a:extLst>
            <a:ext uri="{FF2B5EF4-FFF2-40B4-BE49-F238E27FC236}">
              <a16:creationId xmlns:a16="http://schemas.microsoft.com/office/drawing/2014/main" id="{00000000-0008-0000-0000-0000452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286" name="Oval 5">
          <a:extLst>
            <a:ext uri="{FF2B5EF4-FFF2-40B4-BE49-F238E27FC236}">
              <a16:creationId xmlns:a16="http://schemas.microsoft.com/office/drawing/2014/main" id="{00000000-0008-0000-0000-0000462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287" name="Oval 6">
          <a:extLst>
            <a:ext uri="{FF2B5EF4-FFF2-40B4-BE49-F238E27FC236}">
              <a16:creationId xmlns:a16="http://schemas.microsoft.com/office/drawing/2014/main" id="{00000000-0008-0000-0000-0000472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9288" name="Oval 7">
          <a:extLst>
            <a:ext uri="{FF2B5EF4-FFF2-40B4-BE49-F238E27FC236}">
              <a16:creationId xmlns:a16="http://schemas.microsoft.com/office/drawing/2014/main" id="{00000000-0008-0000-0000-00004824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289" name="Oval 8">
          <a:extLst>
            <a:ext uri="{FF2B5EF4-FFF2-40B4-BE49-F238E27FC236}">
              <a16:creationId xmlns:a16="http://schemas.microsoft.com/office/drawing/2014/main" id="{00000000-0008-0000-0000-0000492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290" name="Oval 9">
          <a:extLst>
            <a:ext uri="{FF2B5EF4-FFF2-40B4-BE49-F238E27FC236}">
              <a16:creationId xmlns:a16="http://schemas.microsoft.com/office/drawing/2014/main" id="{00000000-0008-0000-0000-00004A2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291" name="Oval 10">
          <a:extLst>
            <a:ext uri="{FF2B5EF4-FFF2-40B4-BE49-F238E27FC236}">
              <a16:creationId xmlns:a16="http://schemas.microsoft.com/office/drawing/2014/main" id="{00000000-0008-0000-0000-00004B2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292" name="Oval 11">
          <a:extLst>
            <a:ext uri="{FF2B5EF4-FFF2-40B4-BE49-F238E27FC236}">
              <a16:creationId xmlns:a16="http://schemas.microsoft.com/office/drawing/2014/main" id="{00000000-0008-0000-0000-00004C2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293" name="Oval 12">
          <a:extLst>
            <a:ext uri="{FF2B5EF4-FFF2-40B4-BE49-F238E27FC236}">
              <a16:creationId xmlns:a16="http://schemas.microsoft.com/office/drawing/2014/main" id="{00000000-0008-0000-0000-00004D2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294" name="Oval 13">
          <a:extLst>
            <a:ext uri="{FF2B5EF4-FFF2-40B4-BE49-F238E27FC236}">
              <a16:creationId xmlns:a16="http://schemas.microsoft.com/office/drawing/2014/main" id="{00000000-0008-0000-0000-00004E2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9295" name="Oval 14">
          <a:extLst>
            <a:ext uri="{FF2B5EF4-FFF2-40B4-BE49-F238E27FC236}">
              <a16:creationId xmlns:a16="http://schemas.microsoft.com/office/drawing/2014/main" id="{00000000-0008-0000-0000-00004F24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9296" name="Oval 15">
          <a:extLst>
            <a:ext uri="{FF2B5EF4-FFF2-40B4-BE49-F238E27FC236}">
              <a16:creationId xmlns:a16="http://schemas.microsoft.com/office/drawing/2014/main" id="{00000000-0008-0000-0000-00005024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297" name="Oval 16">
          <a:extLst>
            <a:ext uri="{FF2B5EF4-FFF2-40B4-BE49-F238E27FC236}">
              <a16:creationId xmlns:a16="http://schemas.microsoft.com/office/drawing/2014/main" id="{00000000-0008-0000-0000-0000512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9298" name="Text Box 1">
          <a:extLst>
            <a:ext uri="{FF2B5EF4-FFF2-40B4-BE49-F238E27FC236}">
              <a16:creationId xmlns:a16="http://schemas.microsoft.com/office/drawing/2014/main" id="{00000000-0008-0000-0000-00005224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9299" name="Text Box 2">
          <a:extLst>
            <a:ext uri="{FF2B5EF4-FFF2-40B4-BE49-F238E27FC236}">
              <a16:creationId xmlns:a16="http://schemas.microsoft.com/office/drawing/2014/main" id="{00000000-0008-0000-0000-00005324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300" name="Oval 3">
          <a:extLst>
            <a:ext uri="{FF2B5EF4-FFF2-40B4-BE49-F238E27FC236}">
              <a16:creationId xmlns:a16="http://schemas.microsoft.com/office/drawing/2014/main" id="{00000000-0008-0000-0000-0000542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301" name="Oval 4">
          <a:extLst>
            <a:ext uri="{FF2B5EF4-FFF2-40B4-BE49-F238E27FC236}">
              <a16:creationId xmlns:a16="http://schemas.microsoft.com/office/drawing/2014/main" id="{00000000-0008-0000-0000-0000552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302" name="Oval 5">
          <a:extLst>
            <a:ext uri="{FF2B5EF4-FFF2-40B4-BE49-F238E27FC236}">
              <a16:creationId xmlns:a16="http://schemas.microsoft.com/office/drawing/2014/main" id="{00000000-0008-0000-0000-0000562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303" name="Oval 6">
          <a:extLst>
            <a:ext uri="{FF2B5EF4-FFF2-40B4-BE49-F238E27FC236}">
              <a16:creationId xmlns:a16="http://schemas.microsoft.com/office/drawing/2014/main" id="{00000000-0008-0000-0000-0000572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9304" name="Oval 7">
          <a:extLst>
            <a:ext uri="{FF2B5EF4-FFF2-40B4-BE49-F238E27FC236}">
              <a16:creationId xmlns:a16="http://schemas.microsoft.com/office/drawing/2014/main" id="{00000000-0008-0000-0000-00005824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305" name="Oval 8">
          <a:extLst>
            <a:ext uri="{FF2B5EF4-FFF2-40B4-BE49-F238E27FC236}">
              <a16:creationId xmlns:a16="http://schemas.microsoft.com/office/drawing/2014/main" id="{00000000-0008-0000-0000-0000592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306" name="Oval 9">
          <a:extLst>
            <a:ext uri="{FF2B5EF4-FFF2-40B4-BE49-F238E27FC236}">
              <a16:creationId xmlns:a16="http://schemas.microsoft.com/office/drawing/2014/main" id="{00000000-0008-0000-0000-00005A2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307" name="Oval 10">
          <a:extLst>
            <a:ext uri="{FF2B5EF4-FFF2-40B4-BE49-F238E27FC236}">
              <a16:creationId xmlns:a16="http://schemas.microsoft.com/office/drawing/2014/main" id="{00000000-0008-0000-0000-00005B2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308" name="Oval 11">
          <a:extLst>
            <a:ext uri="{FF2B5EF4-FFF2-40B4-BE49-F238E27FC236}">
              <a16:creationId xmlns:a16="http://schemas.microsoft.com/office/drawing/2014/main" id="{00000000-0008-0000-0000-00005C2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309" name="Oval 12">
          <a:extLst>
            <a:ext uri="{FF2B5EF4-FFF2-40B4-BE49-F238E27FC236}">
              <a16:creationId xmlns:a16="http://schemas.microsoft.com/office/drawing/2014/main" id="{00000000-0008-0000-0000-00005D2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310" name="Oval 13">
          <a:extLst>
            <a:ext uri="{FF2B5EF4-FFF2-40B4-BE49-F238E27FC236}">
              <a16:creationId xmlns:a16="http://schemas.microsoft.com/office/drawing/2014/main" id="{00000000-0008-0000-0000-00005E2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9311" name="Oval 14">
          <a:extLst>
            <a:ext uri="{FF2B5EF4-FFF2-40B4-BE49-F238E27FC236}">
              <a16:creationId xmlns:a16="http://schemas.microsoft.com/office/drawing/2014/main" id="{00000000-0008-0000-0000-00005F24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9312" name="Oval 15">
          <a:extLst>
            <a:ext uri="{FF2B5EF4-FFF2-40B4-BE49-F238E27FC236}">
              <a16:creationId xmlns:a16="http://schemas.microsoft.com/office/drawing/2014/main" id="{00000000-0008-0000-0000-00006024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313" name="Oval 16">
          <a:extLst>
            <a:ext uri="{FF2B5EF4-FFF2-40B4-BE49-F238E27FC236}">
              <a16:creationId xmlns:a16="http://schemas.microsoft.com/office/drawing/2014/main" id="{00000000-0008-0000-0000-0000612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9314" name="Text Box 1">
          <a:extLst>
            <a:ext uri="{FF2B5EF4-FFF2-40B4-BE49-F238E27FC236}">
              <a16:creationId xmlns:a16="http://schemas.microsoft.com/office/drawing/2014/main" id="{00000000-0008-0000-0000-00006224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9315" name="Text Box 2">
          <a:extLst>
            <a:ext uri="{FF2B5EF4-FFF2-40B4-BE49-F238E27FC236}">
              <a16:creationId xmlns:a16="http://schemas.microsoft.com/office/drawing/2014/main" id="{00000000-0008-0000-0000-00006324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316" name="Oval 3">
          <a:extLst>
            <a:ext uri="{FF2B5EF4-FFF2-40B4-BE49-F238E27FC236}">
              <a16:creationId xmlns:a16="http://schemas.microsoft.com/office/drawing/2014/main" id="{00000000-0008-0000-0000-0000642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317" name="Oval 4">
          <a:extLst>
            <a:ext uri="{FF2B5EF4-FFF2-40B4-BE49-F238E27FC236}">
              <a16:creationId xmlns:a16="http://schemas.microsoft.com/office/drawing/2014/main" id="{00000000-0008-0000-0000-0000652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318" name="Oval 5">
          <a:extLst>
            <a:ext uri="{FF2B5EF4-FFF2-40B4-BE49-F238E27FC236}">
              <a16:creationId xmlns:a16="http://schemas.microsoft.com/office/drawing/2014/main" id="{00000000-0008-0000-0000-0000662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319" name="Oval 6">
          <a:extLst>
            <a:ext uri="{FF2B5EF4-FFF2-40B4-BE49-F238E27FC236}">
              <a16:creationId xmlns:a16="http://schemas.microsoft.com/office/drawing/2014/main" id="{00000000-0008-0000-0000-0000672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9320" name="Oval 7">
          <a:extLst>
            <a:ext uri="{FF2B5EF4-FFF2-40B4-BE49-F238E27FC236}">
              <a16:creationId xmlns:a16="http://schemas.microsoft.com/office/drawing/2014/main" id="{00000000-0008-0000-0000-00006824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321" name="Oval 8">
          <a:extLst>
            <a:ext uri="{FF2B5EF4-FFF2-40B4-BE49-F238E27FC236}">
              <a16:creationId xmlns:a16="http://schemas.microsoft.com/office/drawing/2014/main" id="{00000000-0008-0000-0000-0000692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322" name="Oval 9">
          <a:extLst>
            <a:ext uri="{FF2B5EF4-FFF2-40B4-BE49-F238E27FC236}">
              <a16:creationId xmlns:a16="http://schemas.microsoft.com/office/drawing/2014/main" id="{00000000-0008-0000-0000-00006A2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323" name="Oval 10">
          <a:extLst>
            <a:ext uri="{FF2B5EF4-FFF2-40B4-BE49-F238E27FC236}">
              <a16:creationId xmlns:a16="http://schemas.microsoft.com/office/drawing/2014/main" id="{00000000-0008-0000-0000-00006B2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324" name="Oval 11">
          <a:extLst>
            <a:ext uri="{FF2B5EF4-FFF2-40B4-BE49-F238E27FC236}">
              <a16:creationId xmlns:a16="http://schemas.microsoft.com/office/drawing/2014/main" id="{00000000-0008-0000-0000-00006C2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325" name="Oval 12">
          <a:extLst>
            <a:ext uri="{FF2B5EF4-FFF2-40B4-BE49-F238E27FC236}">
              <a16:creationId xmlns:a16="http://schemas.microsoft.com/office/drawing/2014/main" id="{00000000-0008-0000-0000-00006D2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326" name="Oval 13">
          <a:extLst>
            <a:ext uri="{FF2B5EF4-FFF2-40B4-BE49-F238E27FC236}">
              <a16:creationId xmlns:a16="http://schemas.microsoft.com/office/drawing/2014/main" id="{00000000-0008-0000-0000-00006E2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9327" name="Oval 14">
          <a:extLst>
            <a:ext uri="{FF2B5EF4-FFF2-40B4-BE49-F238E27FC236}">
              <a16:creationId xmlns:a16="http://schemas.microsoft.com/office/drawing/2014/main" id="{00000000-0008-0000-0000-00006F24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9328" name="Oval 15">
          <a:extLst>
            <a:ext uri="{FF2B5EF4-FFF2-40B4-BE49-F238E27FC236}">
              <a16:creationId xmlns:a16="http://schemas.microsoft.com/office/drawing/2014/main" id="{00000000-0008-0000-0000-00007024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329" name="Oval 16">
          <a:extLst>
            <a:ext uri="{FF2B5EF4-FFF2-40B4-BE49-F238E27FC236}">
              <a16:creationId xmlns:a16="http://schemas.microsoft.com/office/drawing/2014/main" id="{00000000-0008-0000-0000-0000712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9330" name="Text Box 1">
          <a:extLst>
            <a:ext uri="{FF2B5EF4-FFF2-40B4-BE49-F238E27FC236}">
              <a16:creationId xmlns:a16="http://schemas.microsoft.com/office/drawing/2014/main" id="{00000000-0008-0000-0000-00007224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9331" name="Text Box 2">
          <a:extLst>
            <a:ext uri="{FF2B5EF4-FFF2-40B4-BE49-F238E27FC236}">
              <a16:creationId xmlns:a16="http://schemas.microsoft.com/office/drawing/2014/main" id="{00000000-0008-0000-0000-00007324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332" name="Oval 3">
          <a:extLst>
            <a:ext uri="{FF2B5EF4-FFF2-40B4-BE49-F238E27FC236}">
              <a16:creationId xmlns:a16="http://schemas.microsoft.com/office/drawing/2014/main" id="{00000000-0008-0000-0000-0000742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333" name="Oval 4">
          <a:extLst>
            <a:ext uri="{FF2B5EF4-FFF2-40B4-BE49-F238E27FC236}">
              <a16:creationId xmlns:a16="http://schemas.microsoft.com/office/drawing/2014/main" id="{00000000-0008-0000-0000-0000752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334" name="Oval 5">
          <a:extLst>
            <a:ext uri="{FF2B5EF4-FFF2-40B4-BE49-F238E27FC236}">
              <a16:creationId xmlns:a16="http://schemas.microsoft.com/office/drawing/2014/main" id="{00000000-0008-0000-0000-0000762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335" name="Oval 6">
          <a:extLst>
            <a:ext uri="{FF2B5EF4-FFF2-40B4-BE49-F238E27FC236}">
              <a16:creationId xmlns:a16="http://schemas.microsoft.com/office/drawing/2014/main" id="{00000000-0008-0000-0000-0000772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9336" name="Oval 7">
          <a:extLst>
            <a:ext uri="{FF2B5EF4-FFF2-40B4-BE49-F238E27FC236}">
              <a16:creationId xmlns:a16="http://schemas.microsoft.com/office/drawing/2014/main" id="{00000000-0008-0000-0000-00007824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337" name="Oval 8">
          <a:extLst>
            <a:ext uri="{FF2B5EF4-FFF2-40B4-BE49-F238E27FC236}">
              <a16:creationId xmlns:a16="http://schemas.microsoft.com/office/drawing/2014/main" id="{00000000-0008-0000-0000-0000792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338" name="Oval 9">
          <a:extLst>
            <a:ext uri="{FF2B5EF4-FFF2-40B4-BE49-F238E27FC236}">
              <a16:creationId xmlns:a16="http://schemas.microsoft.com/office/drawing/2014/main" id="{00000000-0008-0000-0000-00007A2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339" name="Oval 10">
          <a:extLst>
            <a:ext uri="{FF2B5EF4-FFF2-40B4-BE49-F238E27FC236}">
              <a16:creationId xmlns:a16="http://schemas.microsoft.com/office/drawing/2014/main" id="{00000000-0008-0000-0000-00007B2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340" name="Oval 11">
          <a:extLst>
            <a:ext uri="{FF2B5EF4-FFF2-40B4-BE49-F238E27FC236}">
              <a16:creationId xmlns:a16="http://schemas.microsoft.com/office/drawing/2014/main" id="{00000000-0008-0000-0000-00007C2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341" name="Oval 12">
          <a:extLst>
            <a:ext uri="{FF2B5EF4-FFF2-40B4-BE49-F238E27FC236}">
              <a16:creationId xmlns:a16="http://schemas.microsoft.com/office/drawing/2014/main" id="{00000000-0008-0000-0000-00007D2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342" name="Oval 13">
          <a:extLst>
            <a:ext uri="{FF2B5EF4-FFF2-40B4-BE49-F238E27FC236}">
              <a16:creationId xmlns:a16="http://schemas.microsoft.com/office/drawing/2014/main" id="{00000000-0008-0000-0000-00007E2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9343" name="Oval 14">
          <a:extLst>
            <a:ext uri="{FF2B5EF4-FFF2-40B4-BE49-F238E27FC236}">
              <a16:creationId xmlns:a16="http://schemas.microsoft.com/office/drawing/2014/main" id="{00000000-0008-0000-0000-00007F24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9344" name="Oval 15">
          <a:extLst>
            <a:ext uri="{FF2B5EF4-FFF2-40B4-BE49-F238E27FC236}">
              <a16:creationId xmlns:a16="http://schemas.microsoft.com/office/drawing/2014/main" id="{00000000-0008-0000-0000-00008024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345" name="Oval 16">
          <a:extLst>
            <a:ext uri="{FF2B5EF4-FFF2-40B4-BE49-F238E27FC236}">
              <a16:creationId xmlns:a16="http://schemas.microsoft.com/office/drawing/2014/main" id="{00000000-0008-0000-0000-0000812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9346" name="Text Box 1">
          <a:extLst>
            <a:ext uri="{FF2B5EF4-FFF2-40B4-BE49-F238E27FC236}">
              <a16:creationId xmlns:a16="http://schemas.microsoft.com/office/drawing/2014/main" id="{00000000-0008-0000-0000-00008224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9347" name="Text Box 2">
          <a:extLst>
            <a:ext uri="{FF2B5EF4-FFF2-40B4-BE49-F238E27FC236}">
              <a16:creationId xmlns:a16="http://schemas.microsoft.com/office/drawing/2014/main" id="{00000000-0008-0000-0000-00008324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348" name="Oval 3">
          <a:extLst>
            <a:ext uri="{FF2B5EF4-FFF2-40B4-BE49-F238E27FC236}">
              <a16:creationId xmlns:a16="http://schemas.microsoft.com/office/drawing/2014/main" id="{00000000-0008-0000-0000-0000842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349" name="Oval 4">
          <a:extLst>
            <a:ext uri="{FF2B5EF4-FFF2-40B4-BE49-F238E27FC236}">
              <a16:creationId xmlns:a16="http://schemas.microsoft.com/office/drawing/2014/main" id="{00000000-0008-0000-0000-0000852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350" name="Oval 5">
          <a:extLst>
            <a:ext uri="{FF2B5EF4-FFF2-40B4-BE49-F238E27FC236}">
              <a16:creationId xmlns:a16="http://schemas.microsoft.com/office/drawing/2014/main" id="{00000000-0008-0000-0000-0000862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351" name="Oval 6">
          <a:extLst>
            <a:ext uri="{FF2B5EF4-FFF2-40B4-BE49-F238E27FC236}">
              <a16:creationId xmlns:a16="http://schemas.microsoft.com/office/drawing/2014/main" id="{00000000-0008-0000-0000-0000872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9352" name="Oval 7">
          <a:extLst>
            <a:ext uri="{FF2B5EF4-FFF2-40B4-BE49-F238E27FC236}">
              <a16:creationId xmlns:a16="http://schemas.microsoft.com/office/drawing/2014/main" id="{00000000-0008-0000-0000-00008824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353" name="Oval 8">
          <a:extLst>
            <a:ext uri="{FF2B5EF4-FFF2-40B4-BE49-F238E27FC236}">
              <a16:creationId xmlns:a16="http://schemas.microsoft.com/office/drawing/2014/main" id="{00000000-0008-0000-0000-0000892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354" name="Oval 9">
          <a:extLst>
            <a:ext uri="{FF2B5EF4-FFF2-40B4-BE49-F238E27FC236}">
              <a16:creationId xmlns:a16="http://schemas.microsoft.com/office/drawing/2014/main" id="{00000000-0008-0000-0000-00008A2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355" name="Oval 10">
          <a:extLst>
            <a:ext uri="{FF2B5EF4-FFF2-40B4-BE49-F238E27FC236}">
              <a16:creationId xmlns:a16="http://schemas.microsoft.com/office/drawing/2014/main" id="{00000000-0008-0000-0000-00008B2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356" name="Oval 11">
          <a:extLst>
            <a:ext uri="{FF2B5EF4-FFF2-40B4-BE49-F238E27FC236}">
              <a16:creationId xmlns:a16="http://schemas.microsoft.com/office/drawing/2014/main" id="{00000000-0008-0000-0000-00008C2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357" name="Oval 12">
          <a:extLst>
            <a:ext uri="{FF2B5EF4-FFF2-40B4-BE49-F238E27FC236}">
              <a16:creationId xmlns:a16="http://schemas.microsoft.com/office/drawing/2014/main" id="{00000000-0008-0000-0000-00008D2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358" name="Oval 13">
          <a:extLst>
            <a:ext uri="{FF2B5EF4-FFF2-40B4-BE49-F238E27FC236}">
              <a16:creationId xmlns:a16="http://schemas.microsoft.com/office/drawing/2014/main" id="{00000000-0008-0000-0000-00008E2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9359" name="Oval 14">
          <a:extLst>
            <a:ext uri="{FF2B5EF4-FFF2-40B4-BE49-F238E27FC236}">
              <a16:creationId xmlns:a16="http://schemas.microsoft.com/office/drawing/2014/main" id="{00000000-0008-0000-0000-00008F24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9360" name="Oval 15">
          <a:extLst>
            <a:ext uri="{FF2B5EF4-FFF2-40B4-BE49-F238E27FC236}">
              <a16:creationId xmlns:a16="http://schemas.microsoft.com/office/drawing/2014/main" id="{00000000-0008-0000-0000-00009024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361" name="Oval 16">
          <a:extLst>
            <a:ext uri="{FF2B5EF4-FFF2-40B4-BE49-F238E27FC236}">
              <a16:creationId xmlns:a16="http://schemas.microsoft.com/office/drawing/2014/main" id="{00000000-0008-0000-0000-0000912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9362" name="Text Box 1">
          <a:extLst>
            <a:ext uri="{FF2B5EF4-FFF2-40B4-BE49-F238E27FC236}">
              <a16:creationId xmlns:a16="http://schemas.microsoft.com/office/drawing/2014/main" id="{00000000-0008-0000-0000-00009224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9363" name="Text Box 2">
          <a:extLst>
            <a:ext uri="{FF2B5EF4-FFF2-40B4-BE49-F238E27FC236}">
              <a16:creationId xmlns:a16="http://schemas.microsoft.com/office/drawing/2014/main" id="{00000000-0008-0000-0000-00009324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364" name="Oval 3">
          <a:extLst>
            <a:ext uri="{FF2B5EF4-FFF2-40B4-BE49-F238E27FC236}">
              <a16:creationId xmlns:a16="http://schemas.microsoft.com/office/drawing/2014/main" id="{00000000-0008-0000-0000-0000942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365" name="Oval 4">
          <a:extLst>
            <a:ext uri="{FF2B5EF4-FFF2-40B4-BE49-F238E27FC236}">
              <a16:creationId xmlns:a16="http://schemas.microsoft.com/office/drawing/2014/main" id="{00000000-0008-0000-0000-0000952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366" name="Oval 5">
          <a:extLst>
            <a:ext uri="{FF2B5EF4-FFF2-40B4-BE49-F238E27FC236}">
              <a16:creationId xmlns:a16="http://schemas.microsoft.com/office/drawing/2014/main" id="{00000000-0008-0000-0000-0000962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367" name="Oval 6">
          <a:extLst>
            <a:ext uri="{FF2B5EF4-FFF2-40B4-BE49-F238E27FC236}">
              <a16:creationId xmlns:a16="http://schemas.microsoft.com/office/drawing/2014/main" id="{00000000-0008-0000-0000-0000972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9368" name="Oval 7">
          <a:extLst>
            <a:ext uri="{FF2B5EF4-FFF2-40B4-BE49-F238E27FC236}">
              <a16:creationId xmlns:a16="http://schemas.microsoft.com/office/drawing/2014/main" id="{00000000-0008-0000-0000-00009824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369" name="Oval 8">
          <a:extLst>
            <a:ext uri="{FF2B5EF4-FFF2-40B4-BE49-F238E27FC236}">
              <a16:creationId xmlns:a16="http://schemas.microsoft.com/office/drawing/2014/main" id="{00000000-0008-0000-0000-0000992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370" name="Oval 9">
          <a:extLst>
            <a:ext uri="{FF2B5EF4-FFF2-40B4-BE49-F238E27FC236}">
              <a16:creationId xmlns:a16="http://schemas.microsoft.com/office/drawing/2014/main" id="{00000000-0008-0000-0000-00009A2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371" name="Oval 10">
          <a:extLst>
            <a:ext uri="{FF2B5EF4-FFF2-40B4-BE49-F238E27FC236}">
              <a16:creationId xmlns:a16="http://schemas.microsoft.com/office/drawing/2014/main" id="{00000000-0008-0000-0000-00009B2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372" name="Oval 11">
          <a:extLst>
            <a:ext uri="{FF2B5EF4-FFF2-40B4-BE49-F238E27FC236}">
              <a16:creationId xmlns:a16="http://schemas.microsoft.com/office/drawing/2014/main" id="{00000000-0008-0000-0000-00009C2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373" name="Oval 12">
          <a:extLst>
            <a:ext uri="{FF2B5EF4-FFF2-40B4-BE49-F238E27FC236}">
              <a16:creationId xmlns:a16="http://schemas.microsoft.com/office/drawing/2014/main" id="{00000000-0008-0000-0000-00009D2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374" name="Oval 13">
          <a:extLst>
            <a:ext uri="{FF2B5EF4-FFF2-40B4-BE49-F238E27FC236}">
              <a16:creationId xmlns:a16="http://schemas.microsoft.com/office/drawing/2014/main" id="{00000000-0008-0000-0000-00009E2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9375" name="Oval 14">
          <a:extLst>
            <a:ext uri="{FF2B5EF4-FFF2-40B4-BE49-F238E27FC236}">
              <a16:creationId xmlns:a16="http://schemas.microsoft.com/office/drawing/2014/main" id="{00000000-0008-0000-0000-00009F24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9376" name="Oval 15">
          <a:extLst>
            <a:ext uri="{FF2B5EF4-FFF2-40B4-BE49-F238E27FC236}">
              <a16:creationId xmlns:a16="http://schemas.microsoft.com/office/drawing/2014/main" id="{00000000-0008-0000-0000-0000A024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377" name="Oval 16">
          <a:extLst>
            <a:ext uri="{FF2B5EF4-FFF2-40B4-BE49-F238E27FC236}">
              <a16:creationId xmlns:a16="http://schemas.microsoft.com/office/drawing/2014/main" id="{00000000-0008-0000-0000-0000A12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9378" name="Text Box 1">
          <a:extLst>
            <a:ext uri="{FF2B5EF4-FFF2-40B4-BE49-F238E27FC236}">
              <a16:creationId xmlns:a16="http://schemas.microsoft.com/office/drawing/2014/main" id="{00000000-0008-0000-0000-0000A224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9379" name="Text Box 2">
          <a:extLst>
            <a:ext uri="{FF2B5EF4-FFF2-40B4-BE49-F238E27FC236}">
              <a16:creationId xmlns:a16="http://schemas.microsoft.com/office/drawing/2014/main" id="{00000000-0008-0000-0000-0000A324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380" name="Oval 3">
          <a:extLst>
            <a:ext uri="{FF2B5EF4-FFF2-40B4-BE49-F238E27FC236}">
              <a16:creationId xmlns:a16="http://schemas.microsoft.com/office/drawing/2014/main" id="{00000000-0008-0000-0000-0000A42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381" name="Oval 4">
          <a:extLst>
            <a:ext uri="{FF2B5EF4-FFF2-40B4-BE49-F238E27FC236}">
              <a16:creationId xmlns:a16="http://schemas.microsoft.com/office/drawing/2014/main" id="{00000000-0008-0000-0000-0000A52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382" name="Oval 5">
          <a:extLst>
            <a:ext uri="{FF2B5EF4-FFF2-40B4-BE49-F238E27FC236}">
              <a16:creationId xmlns:a16="http://schemas.microsoft.com/office/drawing/2014/main" id="{00000000-0008-0000-0000-0000A62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383" name="Oval 6">
          <a:extLst>
            <a:ext uri="{FF2B5EF4-FFF2-40B4-BE49-F238E27FC236}">
              <a16:creationId xmlns:a16="http://schemas.microsoft.com/office/drawing/2014/main" id="{00000000-0008-0000-0000-0000A72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9384" name="Oval 7">
          <a:extLst>
            <a:ext uri="{FF2B5EF4-FFF2-40B4-BE49-F238E27FC236}">
              <a16:creationId xmlns:a16="http://schemas.microsoft.com/office/drawing/2014/main" id="{00000000-0008-0000-0000-0000A824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385" name="Oval 8">
          <a:extLst>
            <a:ext uri="{FF2B5EF4-FFF2-40B4-BE49-F238E27FC236}">
              <a16:creationId xmlns:a16="http://schemas.microsoft.com/office/drawing/2014/main" id="{00000000-0008-0000-0000-0000A92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386" name="Oval 9">
          <a:extLst>
            <a:ext uri="{FF2B5EF4-FFF2-40B4-BE49-F238E27FC236}">
              <a16:creationId xmlns:a16="http://schemas.microsoft.com/office/drawing/2014/main" id="{00000000-0008-0000-0000-0000AA2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387" name="Oval 10">
          <a:extLst>
            <a:ext uri="{FF2B5EF4-FFF2-40B4-BE49-F238E27FC236}">
              <a16:creationId xmlns:a16="http://schemas.microsoft.com/office/drawing/2014/main" id="{00000000-0008-0000-0000-0000AB2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388" name="Oval 11">
          <a:extLst>
            <a:ext uri="{FF2B5EF4-FFF2-40B4-BE49-F238E27FC236}">
              <a16:creationId xmlns:a16="http://schemas.microsoft.com/office/drawing/2014/main" id="{00000000-0008-0000-0000-0000AC2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389" name="Oval 12">
          <a:extLst>
            <a:ext uri="{FF2B5EF4-FFF2-40B4-BE49-F238E27FC236}">
              <a16:creationId xmlns:a16="http://schemas.microsoft.com/office/drawing/2014/main" id="{00000000-0008-0000-0000-0000AD2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390" name="Oval 13">
          <a:extLst>
            <a:ext uri="{FF2B5EF4-FFF2-40B4-BE49-F238E27FC236}">
              <a16:creationId xmlns:a16="http://schemas.microsoft.com/office/drawing/2014/main" id="{00000000-0008-0000-0000-0000AE2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9391" name="Oval 14">
          <a:extLst>
            <a:ext uri="{FF2B5EF4-FFF2-40B4-BE49-F238E27FC236}">
              <a16:creationId xmlns:a16="http://schemas.microsoft.com/office/drawing/2014/main" id="{00000000-0008-0000-0000-0000AF24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9392" name="Oval 15">
          <a:extLst>
            <a:ext uri="{FF2B5EF4-FFF2-40B4-BE49-F238E27FC236}">
              <a16:creationId xmlns:a16="http://schemas.microsoft.com/office/drawing/2014/main" id="{00000000-0008-0000-0000-0000B024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393" name="Oval 16">
          <a:extLst>
            <a:ext uri="{FF2B5EF4-FFF2-40B4-BE49-F238E27FC236}">
              <a16:creationId xmlns:a16="http://schemas.microsoft.com/office/drawing/2014/main" id="{00000000-0008-0000-0000-0000B12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9394" name="Text Box 1">
          <a:extLst>
            <a:ext uri="{FF2B5EF4-FFF2-40B4-BE49-F238E27FC236}">
              <a16:creationId xmlns:a16="http://schemas.microsoft.com/office/drawing/2014/main" id="{00000000-0008-0000-0000-0000B224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9395" name="Text Box 2">
          <a:extLst>
            <a:ext uri="{FF2B5EF4-FFF2-40B4-BE49-F238E27FC236}">
              <a16:creationId xmlns:a16="http://schemas.microsoft.com/office/drawing/2014/main" id="{00000000-0008-0000-0000-0000B324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396" name="Oval 3">
          <a:extLst>
            <a:ext uri="{FF2B5EF4-FFF2-40B4-BE49-F238E27FC236}">
              <a16:creationId xmlns:a16="http://schemas.microsoft.com/office/drawing/2014/main" id="{00000000-0008-0000-0000-0000B42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397" name="Oval 4">
          <a:extLst>
            <a:ext uri="{FF2B5EF4-FFF2-40B4-BE49-F238E27FC236}">
              <a16:creationId xmlns:a16="http://schemas.microsoft.com/office/drawing/2014/main" id="{00000000-0008-0000-0000-0000B52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398" name="Oval 5">
          <a:extLst>
            <a:ext uri="{FF2B5EF4-FFF2-40B4-BE49-F238E27FC236}">
              <a16:creationId xmlns:a16="http://schemas.microsoft.com/office/drawing/2014/main" id="{00000000-0008-0000-0000-0000B62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399" name="Oval 6">
          <a:extLst>
            <a:ext uri="{FF2B5EF4-FFF2-40B4-BE49-F238E27FC236}">
              <a16:creationId xmlns:a16="http://schemas.microsoft.com/office/drawing/2014/main" id="{00000000-0008-0000-0000-0000B72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9400" name="Oval 7">
          <a:extLst>
            <a:ext uri="{FF2B5EF4-FFF2-40B4-BE49-F238E27FC236}">
              <a16:creationId xmlns:a16="http://schemas.microsoft.com/office/drawing/2014/main" id="{00000000-0008-0000-0000-0000B824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401" name="Oval 8">
          <a:extLst>
            <a:ext uri="{FF2B5EF4-FFF2-40B4-BE49-F238E27FC236}">
              <a16:creationId xmlns:a16="http://schemas.microsoft.com/office/drawing/2014/main" id="{00000000-0008-0000-0000-0000B92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402" name="Oval 9">
          <a:extLst>
            <a:ext uri="{FF2B5EF4-FFF2-40B4-BE49-F238E27FC236}">
              <a16:creationId xmlns:a16="http://schemas.microsoft.com/office/drawing/2014/main" id="{00000000-0008-0000-0000-0000BA2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403" name="Oval 10">
          <a:extLst>
            <a:ext uri="{FF2B5EF4-FFF2-40B4-BE49-F238E27FC236}">
              <a16:creationId xmlns:a16="http://schemas.microsoft.com/office/drawing/2014/main" id="{00000000-0008-0000-0000-0000BB2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404" name="Oval 11">
          <a:extLst>
            <a:ext uri="{FF2B5EF4-FFF2-40B4-BE49-F238E27FC236}">
              <a16:creationId xmlns:a16="http://schemas.microsoft.com/office/drawing/2014/main" id="{00000000-0008-0000-0000-0000BC2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405" name="Oval 12">
          <a:extLst>
            <a:ext uri="{FF2B5EF4-FFF2-40B4-BE49-F238E27FC236}">
              <a16:creationId xmlns:a16="http://schemas.microsoft.com/office/drawing/2014/main" id="{00000000-0008-0000-0000-0000BD2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406" name="Oval 13">
          <a:extLst>
            <a:ext uri="{FF2B5EF4-FFF2-40B4-BE49-F238E27FC236}">
              <a16:creationId xmlns:a16="http://schemas.microsoft.com/office/drawing/2014/main" id="{00000000-0008-0000-0000-0000BE2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9407" name="Oval 14">
          <a:extLst>
            <a:ext uri="{FF2B5EF4-FFF2-40B4-BE49-F238E27FC236}">
              <a16:creationId xmlns:a16="http://schemas.microsoft.com/office/drawing/2014/main" id="{00000000-0008-0000-0000-0000BF24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9408" name="Oval 15">
          <a:extLst>
            <a:ext uri="{FF2B5EF4-FFF2-40B4-BE49-F238E27FC236}">
              <a16:creationId xmlns:a16="http://schemas.microsoft.com/office/drawing/2014/main" id="{00000000-0008-0000-0000-0000C024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409" name="Oval 16">
          <a:extLst>
            <a:ext uri="{FF2B5EF4-FFF2-40B4-BE49-F238E27FC236}">
              <a16:creationId xmlns:a16="http://schemas.microsoft.com/office/drawing/2014/main" id="{00000000-0008-0000-0000-0000C12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9410" name="Text Box 1">
          <a:extLst>
            <a:ext uri="{FF2B5EF4-FFF2-40B4-BE49-F238E27FC236}">
              <a16:creationId xmlns:a16="http://schemas.microsoft.com/office/drawing/2014/main" id="{00000000-0008-0000-0000-0000C224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9411" name="Text Box 2">
          <a:extLst>
            <a:ext uri="{FF2B5EF4-FFF2-40B4-BE49-F238E27FC236}">
              <a16:creationId xmlns:a16="http://schemas.microsoft.com/office/drawing/2014/main" id="{00000000-0008-0000-0000-0000C324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412" name="Oval 3">
          <a:extLst>
            <a:ext uri="{FF2B5EF4-FFF2-40B4-BE49-F238E27FC236}">
              <a16:creationId xmlns:a16="http://schemas.microsoft.com/office/drawing/2014/main" id="{00000000-0008-0000-0000-0000C42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413" name="Oval 4">
          <a:extLst>
            <a:ext uri="{FF2B5EF4-FFF2-40B4-BE49-F238E27FC236}">
              <a16:creationId xmlns:a16="http://schemas.microsoft.com/office/drawing/2014/main" id="{00000000-0008-0000-0000-0000C52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414" name="Oval 5">
          <a:extLst>
            <a:ext uri="{FF2B5EF4-FFF2-40B4-BE49-F238E27FC236}">
              <a16:creationId xmlns:a16="http://schemas.microsoft.com/office/drawing/2014/main" id="{00000000-0008-0000-0000-0000C62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415" name="Oval 6">
          <a:extLst>
            <a:ext uri="{FF2B5EF4-FFF2-40B4-BE49-F238E27FC236}">
              <a16:creationId xmlns:a16="http://schemas.microsoft.com/office/drawing/2014/main" id="{00000000-0008-0000-0000-0000C72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9416" name="Oval 7">
          <a:extLst>
            <a:ext uri="{FF2B5EF4-FFF2-40B4-BE49-F238E27FC236}">
              <a16:creationId xmlns:a16="http://schemas.microsoft.com/office/drawing/2014/main" id="{00000000-0008-0000-0000-0000C824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417" name="Oval 8">
          <a:extLst>
            <a:ext uri="{FF2B5EF4-FFF2-40B4-BE49-F238E27FC236}">
              <a16:creationId xmlns:a16="http://schemas.microsoft.com/office/drawing/2014/main" id="{00000000-0008-0000-0000-0000C92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418" name="Oval 9">
          <a:extLst>
            <a:ext uri="{FF2B5EF4-FFF2-40B4-BE49-F238E27FC236}">
              <a16:creationId xmlns:a16="http://schemas.microsoft.com/office/drawing/2014/main" id="{00000000-0008-0000-0000-0000CA2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419" name="Oval 10">
          <a:extLst>
            <a:ext uri="{FF2B5EF4-FFF2-40B4-BE49-F238E27FC236}">
              <a16:creationId xmlns:a16="http://schemas.microsoft.com/office/drawing/2014/main" id="{00000000-0008-0000-0000-0000CB2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420" name="Oval 11">
          <a:extLst>
            <a:ext uri="{FF2B5EF4-FFF2-40B4-BE49-F238E27FC236}">
              <a16:creationId xmlns:a16="http://schemas.microsoft.com/office/drawing/2014/main" id="{00000000-0008-0000-0000-0000CC2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421" name="Oval 12">
          <a:extLst>
            <a:ext uri="{FF2B5EF4-FFF2-40B4-BE49-F238E27FC236}">
              <a16:creationId xmlns:a16="http://schemas.microsoft.com/office/drawing/2014/main" id="{00000000-0008-0000-0000-0000CD2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422" name="Oval 13">
          <a:extLst>
            <a:ext uri="{FF2B5EF4-FFF2-40B4-BE49-F238E27FC236}">
              <a16:creationId xmlns:a16="http://schemas.microsoft.com/office/drawing/2014/main" id="{00000000-0008-0000-0000-0000CE2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9423" name="Oval 14">
          <a:extLst>
            <a:ext uri="{FF2B5EF4-FFF2-40B4-BE49-F238E27FC236}">
              <a16:creationId xmlns:a16="http://schemas.microsoft.com/office/drawing/2014/main" id="{00000000-0008-0000-0000-0000CF24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9424" name="Oval 15">
          <a:extLst>
            <a:ext uri="{FF2B5EF4-FFF2-40B4-BE49-F238E27FC236}">
              <a16:creationId xmlns:a16="http://schemas.microsoft.com/office/drawing/2014/main" id="{00000000-0008-0000-0000-0000D024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425" name="Oval 16">
          <a:extLst>
            <a:ext uri="{FF2B5EF4-FFF2-40B4-BE49-F238E27FC236}">
              <a16:creationId xmlns:a16="http://schemas.microsoft.com/office/drawing/2014/main" id="{00000000-0008-0000-0000-0000D12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9426" name="Text Box 1">
          <a:extLst>
            <a:ext uri="{FF2B5EF4-FFF2-40B4-BE49-F238E27FC236}">
              <a16:creationId xmlns:a16="http://schemas.microsoft.com/office/drawing/2014/main" id="{00000000-0008-0000-0000-0000D224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9427" name="Text Box 2">
          <a:extLst>
            <a:ext uri="{FF2B5EF4-FFF2-40B4-BE49-F238E27FC236}">
              <a16:creationId xmlns:a16="http://schemas.microsoft.com/office/drawing/2014/main" id="{00000000-0008-0000-0000-0000D324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428" name="Oval 3">
          <a:extLst>
            <a:ext uri="{FF2B5EF4-FFF2-40B4-BE49-F238E27FC236}">
              <a16:creationId xmlns:a16="http://schemas.microsoft.com/office/drawing/2014/main" id="{00000000-0008-0000-0000-0000D42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429" name="Oval 4">
          <a:extLst>
            <a:ext uri="{FF2B5EF4-FFF2-40B4-BE49-F238E27FC236}">
              <a16:creationId xmlns:a16="http://schemas.microsoft.com/office/drawing/2014/main" id="{00000000-0008-0000-0000-0000D52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430" name="Oval 5">
          <a:extLst>
            <a:ext uri="{FF2B5EF4-FFF2-40B4-BE49-F238E27FC236}">
              <a16:creationId xmlns:a16="http://schemas.microsoft.com/office/drawing/2014/main" id="{00000000-0008-0000-0000-0000D62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431" name="Oval 6">
          <a:extLst>
            <a:ext uri="{FF2B5EF4-FFF2-40B4-BE49-F238E27FC236}">
              <a16:creationId xmlns:a16="http://schemas.microsoft.com/office/drawing/2014/main" id="{00000000-0008-0000-0000-0000D72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9432" name="Oval 7">
          <a:extLst>
            <a:ext uri="{FF2B5EF4-FFF2-40B4-BE49-F238E27FC236}">
              <a16:creationId xmlns:a16="http://schemas.microsoft.com/office/drawing/2014/main" id="{00000000-0008-0000-0000-0000D824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433" name="Oval 8">
          <a:extLst>
            <a:ext uri="{FF2B5EF4-FFF2-40B4-BE49-F238E27FC236}">
              <a16:creationId xmlns:a16="http://schemas.microsoft.com/office/drawing/2014/main" id="{00000000-0008-0000-0000-0000D92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434" name="Oval 9">
          <a:extLst>
            <a:ext uri="{FF2B5EF4-FFF2-40B4-BE49-F238E27FC236}">
              <a16:creationId xmlns:a16="http://schemas.microsoft.com/office/drawing/2014/main" id="{00000000-0008-0000-0000-0000DA2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435" name="Oval 10">
          <a:extLst>
            <a:ext uri="{FF2B5EF4-FFF2-40B4-BE49-F238E27FC236}">
              <a16:creationId xmlns:a16="http://schemas.microsoft.com/office/drawing/2014/main" id="{00000000-0008-0000-0000-0000DB2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436" name="Oval 11">
          <a:extLst>
            <a:ext uri="{FF2B5EF4-FFF2-40B4-BE49-F238E27FC236}">
              <a16:creationId xmlns:a16="http://schemas.microsoft.com/office/drawing/2014/main" id="{00000000-0008-0000-0000-0000DC2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437" name="Oval 12">
          <a:extLst>
            <a:ext uri="{FF2B5EF4-FFF2-40B4-BE49-F238E27FC236}">
              <a16:creationId xmlns:a16="http://schemas.microsoft.com/office/drawing/2014/main" id="{00000000-0008-0000-0000-0000DD2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438" name="Oval 13">
          <a:extLst>
            <a:ext uri="{FF2B5EF4-FFF2-40B4-BE49-F238E27FC236}">
              <a16:creationId xmlns:a16="http://schemas.microsoft.com/office/drawing/2014/main" id="{00000000-0008-0000-0000-0000DE2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9439" name="Oval 14">
          <a:extLst>
            <a:ext uri="{FF2B5EF4-FFF2-40B4-BE49-F238E27FC236}">
              <a16:creationId xmlns:a16="http://schemas.microsoft.com/office/drawing/2014/main" id="{00000000-0008-0000-0000-0000DF24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9440" name="Oval 15">
          <a:extLst>
            <a:ext uri="{FF2B5EF4-FFF2-40B4-BE49-F238E27FC236}">
              <a16:creationId xmlns:a16="http://schemas.microsoft.com/office/drawing/2014/main" id="{00000000-0008-0000-0000-0000E024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441" name="Oval 16">
          <a:extLst>
            <a:ext uri="{FF2B5EF4-FFF2-40B4-BE49-F238E27FC236}">
              <a16:creationId xmlns:a16="http://schemas.microsoft.com/office/drawing/2014/main" id="{00000000-0008-0000-0000-0000E12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9442" name="Text Box 1">
          <a:extLst>
            <a:ext uri="{FF2B5EF4-FFF2-40B4-BE49-F238E27FC236}">
              <a16:creationId xmlns:a16="http://schemas.microsoft.com/office/drawing/2014/main" id="{00000000-0008-0000-0000-0000E224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9443" name="Text Box 2">
          <a:extLst>
            <a:ext uri="{FF2B5EF4-FFF2-40B4-BE49-F238E27FC236}">
              <a16:creationId xmlns:a16="http://schemas.microsoft.com/office/drawing/2014/main" id="{00000000-0008-0000-0000-0000E324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444" name="Oval 3">
          <a:extLst>
            <a:ext uri="{FF2B5EF4-FFF2-40B4-BE49-F238E27FC236}">
              <a16:creationId xmlns:a16="http://schemas.microsoft.com/office/drawing/2014/main" id="{00000000-0008-0000-0000-0000E42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445" name="Oval 4">
          <a:extLst>
            <a:ext uri="{FF2B5EF4-FFF2-40B4-BE49-F238E27FC236}">
              <a16:creationId xmlns:a16="http://schemas.microsoft.com/office/drawing/2014/main" id="{00000000-0008-0000-0000-0000E52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446" name="Oval 5">
          <a:extLst>
            <a:ext uri="{FF2B5EF4-FFF2-40B4-BE49-F238E27FC236}">
              <a16:creationId xmlns:a16="http://schemas.microsoft.com/office/drawing/2014/main" id="{00000000-0008-0000-0000-0000E62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447" name="Oval 6">
          <a:extLst>
            <a:ext uri="{FF2B5EF4-FFF2-40B4-BE49-F238E27FC236}">
              <a16:creationId xmlns:a16="http://schemas.microsoft.com/office/drawing/2014/main" id="{00000000-0008-0000-0000-0000E72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9448" name="Oval 7">
          <a:extLst>
            <a:ext uri="{FF2B5EF4-FFF2-40B4-BE49-F238E27FC236}">
              <a16:creationId xmlns:a16="http://schemas.microsoft.com/office/drawing/2014/main" id="{00000000-0008-0000-0000-0000E824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449" name="Oval 8">
          <a:extLst>
            <a:ext uri="{FF2B5EF4-FFF2-40B4-BE49-F238E27FC236}">
              <a16:creationId xmlns:a16="http://schemas.microsoft.com/office/drawing/2014/main" id="{00000000-0008-0000-0000-0000E92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450" name="Oval 9">
          <a:extLst>
            <a:ext uri="{FF2B5EF4-FFF2-40B4-BE49-F238E27FC236}">
              <a16:creationId xmlns:a16="http://schemas.microsoft.com/office/drawing/2014/main" id="{00000000-0008-0000-0000-0000EA2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451" name="Oval 10">
          <a:extLst>
            <a:ext uri="{FF2B5EF4-FFF2-40B4-BE49-F238E27FC236}">
              <a16:creationId xmlns:a16="http://schemas.microsoft.com/office/drawing/2014/main" id="{00000000-0008-0000-0000-0000EB2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452" name="Oval 11">
          <a:extLst>
            <a:ext uri="{FF2B5EF4-FFF2-40B4-BE49-F238E27FC236}">
              <a16:creationId xmlns:a16="http://schemas.microsoft.com/office/drawing/2014/main" id="{00000000-0008-0000-0000-0000EC2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453" name="Oval 12">
          <a:extLst>
            <a:ext uri="{FF2B5EF4-FFF2-40B4-BE49-F238E27FC236}">
              <a16:creationId xmlns:a16="http://schemas.microsoft.com/office/drawing/2014/main" id="{00000000-0008-0000-0000-0000ED2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454" name="Oval 13">
          <a:extLst>
            <a:ext uri="{FF2B5EF4-FFF2-40B4-BE49-F238E27FC236}">
              <a16:creationId xmlns:a16="http://schemas.microsoft.com/office/drawing/2014/main" id="{00000000-0008-0000-0000-0000EE2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9455" name="Oval 14">
          <a:extLst>
            <a:ext uri="{FF2B5EF4-FFF2-40B4-BE49-F238E27FC236}">
              <a16:creationId xmlns:a16="http://schemas.microsoft.com/office/drawing/2014/main" id="{00000000-0008-0000-0000-0000EF24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9456" name="Oval 15">
          <a:extLst>
            <a:ext uri="{FF2B5EF4-FFF2-40B4-BE49-F238E27FC236}">
              <a16:creationId xmlns:a16="http://schemas.microsoft.com/office/drawing/2014/main" id="{00000000-0008-0000-0000-0000F024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457" name="Oval 16">
          <a:extLst>
            <a:ext uri="{FF2B5EF4-FFF2-40B4-BE49-F238E27FC236}">
              <a16:creationId xmlns:a16="http://schemas.microsoft.com/office/drawing/2014/main" id="{00000000-0008-0000-0000-0000F12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9458" name="Text Box 1">
          <a:extLst>
            <a:ext uri="{FF2B5EF4-FFF2-40B4-BE49-F238E27FC236}">
              <a16:creationId xmlns:a16="http://schemas.microsoft.com/office/drawing/2014/main" id="{00000000-0008-0000-0000-0000F224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9459" name="Text Box 2">
          <a:extLst>
            <a:ext uri="{FF2B5EF4-FFF2-40B4-BE49-F238E27FC236}">
              <a16:creationId xmlns:a16="http://schemas.microsoft.com/office/drawing/2014/main" id="{00000000-0008-0000-0000-0000F324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460" name="Oval 3">
          <a:extLst>
            <a:ext uri="{FF2B5EF4-FFF2-40B4-BE49-F238E27FC236}">
              <a16:creationId xmlns:a16="http://schemas.microsoft.com/office/drawing/2014/main" id="{00000000-0008-0000-0000-0000F42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461" name="Oval 4">
          <a:extLst>
            <a:ext uri="{FF2B5EF4-FFF2-40B4-BE49-F238E27FC236}">
              <a16:creationId xmlns:a16="http://schemas.microsoft.com/office/drawing/2014/main" id="{00000000-0008-0000-0000-0000F52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462" name="Oval 5">
          <a:extLst>
            <a:ext uri="{FF2B5EF4-FFF2-40B4-BE49-F238E27FC236}">
              <a16:creationId xmlns:a16="http://schemas.microsoft.com/office/drawing/2014/main" id="{00000000-0008-0000-0000-0000F62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463" name="Oval 6">
          <a:extLst>
            <a:ext uri="{FF2B5EF4-FFF2-40B4-BE49-F238E27FC236}">
              <a16:creationId xmlns:a16="http://schemas.microsoft.com/office/drawing/2014/main" id="{00000000-0008-0000-0000-0000F72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9464" name="Oval 7">
          <a:extLst>
            <a:ext uri="{FF2B5EF4-FFF2-40B4-BE49-F238E27FC236}">
              <a16:creationId xmlns:a16="http://schemas.microsoft.com/office/drawing/2014/main" id="{00000000-0008-0000-0000-0000F824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465" name="Oval 8">
          <a:extLst>
            <a:ext uri="{FF2B5EF4-FFF2-40B4-BE49-F238E27FC236}">
              <a16:creationId xmlns:a16="http://schemas.microsoft.com/office/drawing/2014/main" id="{00000000-0008-0000-0000-0000F92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466" name="Oval 9">
          <a:extLst>
            <a:ext uri="{FF2B5EF4-FFF2-40B4-BE49-F238E27FC236}">
              <a16:creationId xmlns:a16="http://schemas.microsoft.com/office/drawing/2014/main" id="{00000000-0008-0000-0000-0000FA2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467" name="Oval 10">
          <a:extLst>
            <a:ext uri="{FF2B5EF4-FFF2-40B4-BE49-F238E27FC236}">
              <a16:creationId xmlns:a16="http://schemas.microsoft.com/office/drawing/2014/main" id="{00000000-0008-0000-0000-0000FB2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468" name="Oval 11">
          <a:extLst>
            <a:ext uri="{FF2B5EF4-FFF2-40B4-BE49-F238E27FC236}">
              <a16:creationId xmlns:a16="http://schemas.microsoft.com/office/drawing/2014/main" id="{00000000-0008-0000-0000-0000FC2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469" name="Oval 12">
          <a:extLst>
            <a:ext uri="{FF2B5EF4-FFF2-40B4-BE49-F238E27FC236}">
              <a16:creationId xmlns:a16="http://schemas.microsoft.com/office/drawing/2014/main" id="{00000000-0008-0000-0000-0000FD2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470" name="Oval 13">
          <a:extLst>
            <a:ext uri="{FF2B5EF4-FFF2-40B4-BE49-F238E27FC236}">
              <a16:creationId xmlns:a16="http://schemas.microsoft.com/office/drawing/2014/main" id="{00000000-0008-0000-0000-0000FE2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9471" name="Oval 14">
          <a:extLst>
            <a:ext uri="{FF2B5EF4-FFF2-40B4-BE49-F238E27FC236}">
              <a16:creationId xmlns:a16="http://schemas.microsoft.com/office/drawing/2014/main" id="{00000000-0008-0000-0000-0000FF24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9472" name="Oval 15">
          <a:extLst>
            <a:ext uri="{FF2B5EF4-FFF2-40B4-BE49-F238E27FC236}">
              <a16:creationId xmlns:a16="http://schemas.microsoft.com/office/drawing/2014/main" id="{00000000-0008-0000-0000-00000025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473" name="Oval 16">
          <a:extLst>
            <a:ext uri="{FF2B5EF4-FFF2-40B4-BE49-F238E27FC236}">
              <a16:creationId xmlns:a16="http://schemas.microsoft.com/office/drawing/2014/main" id="{00000000-0008-0000-0000-0000012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9474" name="Text Box 1">
          <a:extLst>
            <a:ext uri="{FF2B5EF4-FFF2-40B4-BE49-F238E27FC236}">
              <a16:creationId xmlns:a16="http://schemas.microsoft.com/office/drawing/2014/main" id="{00000000-0008-0000-0000-00000225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9475" name="Text Box 2">
          <a:extLst>
            <a:ext uri="{FF2B5EF4-FFF2-40B4-BE49-F238E27FC236}">
              <a16:creationId xmlns:a16="http://schemas.microsoft.com/office/drawing/2014/main" id="{00000000-0008-0000-0000-00000325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476" name="Oval 3">
          <a:extLst>
            <a:ext uri="{FF2B5EF4-FFF2-40B4-BE49-F238E27FC236}">
              <a16:creationId xmlns:a16="http://schemas.microsoft.com/office/drawing/2014/main" id="{00000000-0008-0000-0000-0000042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477" name="Oval 4">
          <a:extLst>
            <a:ext uri="{FF2B5EF4-FFF2-40B4-BE49-F238E27FC236}">
              <a16:creationId xmlns:a16="http://schemas.microsoft.com/office/drawing/2014/main" id="{00000000-0008-0000-0000-0000052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478" name="Oval 5">
          <a:extLst>
            <a:ext uri="{FF2B5EF4-FFF2-40B4-BE49-F238E27FC236}">
              <a16:creationId xmlns:a16="http://schemas.microsoft.com/office/drawing/2014/main" id="{00000000-0008-0000-0000-0000062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479" name="Oval 6">
          <a:extLst>
            <a:ext uri="{FF2B5EF4-FFF2-40B4-BE49-F238E27FC236}">
              <a16:creationId xmlns:a16="http://schemas.microsoft.com/office/drawing/2014/main" id="{00000000-0008-0000-0000-0000072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9480" name="Oval 7">
          <a:extLst>
            <a:ext uri="{FF2B5EF4-FFF2-40B4-BE49-F238E27FC236}">
              <a16:creationId xmlns:a16="http://schemas.microsoft.com/office/drawing/2014/main" id="{00000000-0008-0000-0000-00000825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481" name="Oval 8">
          <a:extLst>
            <a:ext uri="{FF2B5EF4-FFF2-40B4-BE49-F238E27FC236}">
              <a16:creationId xmlns:a16="http://schemas.microsoft.com/office/drawing/2014/main" id="{00000000-0008-0000-0000-0000092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482" name="Oval 9">
          <a:extLst>
            <a:ext uri="{FF2B5EF4-FFF2-40B4-BE49-F238E27FC236}">
              <a16:creationId xmlns:a16="http://schemas.microsoft.com/office/drawing/2014/main" id="{00000000-0008-0000-0000-00000A2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483" name="Oval 10">
          <a:extLst>
            <a:ext uri="{FF2B5EF4-FFF2-40B4-BE49-F238E27FC236}">
              <a16:creationId xmlns:a16="http://schemas.microsoft.com/office/drawing/2014/main" id="{00000000-0008-0000-0000-00000B2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484" name="Oval 11">
          <a:extLst>
            <a:ext uri="{FF2B5EF4-FFF2-40B4-BE49-F238E27FC236}">
              <a16:creationId xmlns:a16="http://schemas.microsoft.com/office/drawing/2014/main" id="{00000000-0008-0000-0000-00000C2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485" name="Oval 12">
          <a:extLst>
            <a:ext uri="{FF2B5EF4-FFF2-40B4-BE49-F238E27FC236}">
              <a16:creationId xmlns:a16="http://schemas.microsoft.com/office/drawing/2014/main" id="{00000000-0008-0000-0000-00000D2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486" name="Oval 13">
          <a:extLst>
            <a:ext uri="{FF2B5EF4-FFF2-40B4-BE49-F238E27FC236}">
              <a16:creationId xmlns:a16="http://schemas.microsoft.com/office/drawing/2014/main" id="{00000000-0008-0000-0000-00000E2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9487" name="Oval 14">
          <a:extLst>
            <a:ext uri="{FF2B5EF4-FFF2-40B4-BE49-F238E27FC236}">
              <a16:creationId xmlns:a16="http://schemas.microsoft.com/office/drawing/2014/main" id="{00000000-0008-0000-0000-00000F25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9488" name="Oval 15">
          <a:extLst>
            <a:ext uri="{FF2B5EF4-FFF2-40B4-BE49-F238E27FC236}">
              <a16:creationId xmlns:a16="http://schemas.microsoft.com/office/drawing/2014/main" id="{00000000-0008-0000-0000-00001025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489" name="Oval 16">
          <a:extLst>
            <a:ext uri="{FF2B5EF4-FFF2-40B4-BE49-F238E27FC236}">
              <a16:creationId xmlns:a16="http://schemas.microsoft.com/office/drawing/2014/main" id="{00000000-0008-0000-0000-0000112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9490" name="Text Box 1">
          <a:extLst>
            <a:ext uri="{FF2B5EF4-FFF2-40B4-BE49-F238E27FC236}">
              <a16:creationId xmlns:a16="http://schemas.microsoft.com/office/drawing/2014/main" id="{00000000-0008-0000-0000-00001225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9491" name="Text Box 2">
          <a:extLst>
            <a:ext uri="{FF2B5EF4-FFF2-40B4-BE49-F238E27FC236}">
              <a16:creationId xmlns:a16="http://schemas.microsoft.com/office/drawing/2014/main" id="{00000000-0008-0000-0000-00001325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492" name="Oval 3">
          <a:extLst>
            <a:ext uri="{FF2B5EF4-FFF2-40B4-BE49-F238E27FC236}">
              <a16:creationId xmlns:a16="http://schemas.microsoft.com/office/drawing/2014/main" id="{00000000-0008-0000-0000-0000142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493" name="Oval 4">
          <a:extLst>
            <a:ext uri="{FF2B5EF4-FFF2-40B4-BE49-F238E27FC236}">
              <a16:creationId xmlns:a16="http://schemas.microsoft.com/office/drawing/2014/main" id="{00000000-0008-0000-0000-0000152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494" name="Oval 5">
          <a:extLst>
            <a:ext uri="{FF2B5EF4-FFF2-40B4-BE49-F238E27FC236}">
              <a16:creationId xmlns:a16="http://schemas.microsoft.com/office/drawing/2014/main" id="{00000000-0008-0000-0000-0000162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495" name="Oval 6">
          <a:extLst>
            <a:ext uri="{FF2B5EF4-FFF2-40B4-BE49-F238E27FC236}">
              <a16:creationId xmlns:a16="http://schemas.microsoft.com/office/drawing/2014/main" id="{00000000-0008-0000-0000-0000172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9496" name="Oval 7">
          <a:extLst>
            <a:ext uri="{FF2B5EF4-FFF2-40B4-BE49-F238E27FC236}">
              <a16:creationId xmlns:a16="http://schemas.microsoft.com/office/drawing/2014/main" id="{00000000-0008-0000-0000-00001825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497" name="Oval 8">
          <a:extLst>
            <a:ext uri="{FF2B5EF4-FFF2-40B4-BE49-F238E27FC236}">
              <a16:creationId xmlns:a16="http://schemas.microsoft.com/office/drawing/2014/main" id="{00000000-0008-0000-0000-0000192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498" name="Oval 9">
          <a:extLst>
            <a:ext uri="{FF2B5EF4-FFF2-40B4-BE49-F238E27FC236}">
              <a16:creationId xmlns:a16="http://schemas.microsoft.com/office/drawing/2014/main" id="{00000000-0008-0000-0000-00001A2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499" name="Oval 10">
          <a:extLst>
            <a:ext uri="{FF2B5EF4-FFF2-40B4-BE49-F238E27FC236}">
              <a16:creationId xmlns:a16="http://schemas.microsoft.com/office/drawing/2014/main" id="{00000000-0008-0000-0000-00001B2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500" name="Oval 11">
          <a:extLst>
            <a:ext uri="{FF2B5EF4-FFF2-40B4-BE49-F238E27FC236}">
              <a16:creationId xmlns:a16="http://schemas.microsoft.com/office/drawing/2014/main" id="{00000000-0008-0000-0000-00001C2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501" name="Oval 12">
          <a:extLst>
            <a:ext uri="{FF2B5EF4-FFF2-40B4-BE49-F238E27FC236}">
              <a16:creationId xmlns:a16="http://schemas.microsoft.com/office/drawing/2014/main" id="{00000000-0008-0000-0000-00001D2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502" name="Oval 13">
          <a:extLst>
            <a:ext uri="{FF2B5EF4-FFF2-40B4-BE49-F238E27FC236}">
              <a16:creationId xmlns:a16="http://schemas.microsoft.com/office/drawing/2014/main" id="{00000000-0008-0000-0000-00001E2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9503" name="Oval 14">
          <a:extLst>
            <a:ext uri="{FF2B5EF4-FFF2-40B4-BE49-F238E27FC236}">
              <a16:creationId xmlns:a16="http://schemas.microsoft.com/office/drawing/2014/main" id="{00000000-0008-0000-0000-00001F25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9504" name="Oval 15">
          <a:extLst>
            <a:ext uri="{FF2B5EF4-FFF2-40B4-BE49-F238E27FC236}">
              <a16:creationId xmlns:a16="http://schemas.microsoft.com/office/drawing/2014/main" id="{00000000-0008-0000-0000-00002025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505" name="Oval 16">
          <a:extLst>
            <a:ext uri="{FF2B5EF4-FFF2-40B4-BE49-F238E27FC236}">
              <a16:creationId xmlns:a16="http://schemas.microsoft.com/office/drawing/2014/main" id="{00000000-0008-0000-0000-0000212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9506" name="Text Box 1">
          <a:extLst>
            <a:ext uri="{FF2B5EF4-FFF2-40B4-BE49-F238E27FC236}">
              <a16:creationId xmlns:a16="http://schemas.microsoft.com/office/drawing/2014/main" id="{00000000-0008-0000-0000-00002225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9507" name="Text Box 2">
          <a:extLst>
            <a:ext uri="{FF2B5EF4-FFF2-40B4-BE49-F238E27FC236}">
              <a16:creationId xmlns:a16="http://schemas.microsoft.com/office/drawing/2014/main" id="{00000000-0008-0000-0000-00002325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508" name="Oval 3">
          <a:extLst>
            <a:ext uri="{FF2B5EF4-FFF2-40B4-BE49-F238E27FC236}">
              <a16:creationId xmlns:a16="http://schemas.microsoft.com/office/drawing/2014/main" id="{00000000-0008-0000-0000-0000242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509" name="Oval 4">
          <a:extLst>
            <a:ext uri="{FF2B5EF4-FFF2-40B4-BE49-F238E27FC236}">
              <a16:creationId xmlns:a16="http://schemas.microsoft.com/office/drawing/2014/main" id="{00000000-0008-0000-0000-0000252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510" name="Oval 5">
          <a:extLst>
            <a:ext uri="{FF2B5EF4-FFF2-40B4-BE49-F238E27FC236}">
              <a16:creationId xmlns:a16="http://schemas.microsoft.com/office/drawing/2014/main" id="{00000000-0008-0000-0000-0000262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511" name="Oval 6">
          <a:extLst>
            <a:ext uri="{FF2B5EF4-FFF2-40B4-BE49-F238E27FC236}">
              <a16:creationId xmlns:a16="http://schemas.microsoft.com/office/drawing/2014/main" id="{00000000-0008-0000-0000-0000272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9512" name="Oval 7">
          <a:extLst>
            <a:ext uri="{FF2B5EF4-FFF2-40B4-BE49-F238E27FC236}">
              <a16:creationId xmlns:a16="http://schemas.microsoft.com/office/drawing/2014/main" id="{00000000-0008-0000-0000-00002825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513" name="Oval 8">
          <a:extLst>
            <a:ext uri="{FF2B5EF4-FFF2-40B4-BE49-F238E27FC236}">
              <a16:creationId xmlns:a16="http://schemas.microsoft.com/office/drawing/2014/main" id="{00000000-0008-0000-0000-0000292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514" name="Oval 9">
          <a:extLst>
            <a:ext uri="{FF2B5EF4-FFF2-40B4-BE49-F238E27FC236}">
              <a16:creationId xmlns:a16="http://schemas.microsoft.com/office/drawing/2014/main" id="{00000000-0008-0000-0000-00002A2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515" name="Oval 10">
          <a:extLst>
            <a:ext uri="{FF2B5EF4-FFF2-40B4-BE49-F238E27FC236}">
              <a16:creationId xmlns:a16="http://schemas.microsoft.com/office/drawing/2014/main" id="{00000000-0008-0000-0000-00002B2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516" name="Oval 11">
          <a:extLst>
            <a:ext uri="{FF2B5EF4-FFF2-40B4-BE49-F238E27FC236}">
              <a16:creationId xmlns:a16="http://schemas.microsoft.com/office/drawing/2014/main" id="{00000000-0008-0000-0000-00002C2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517" name="Oval 12">
          <a:extLst>
            <a:ext uri="{FF2B5EF4-FFF2-40B4-BE49-F238E27FC236}">
              <a16:creationId xmlns:a16="http://schemas.microsoft.com/office/drawing/2014/main" id="{00000000-0008-0000-0000-00002D2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518" name="Oval 13">
          <a:extLst>
            <a:ext uri="{FF2B5EF4-FFF2-40B4-BE49-F238E27FC236}">
              <a16:creationId xmlns:a16="http://schemas.microsoft.com/office/drawing/2014/main" id="{00000000-0008-0000-0000-00002E2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9519" name="Oval 14">
          <a:extLst>
            <a:ext uri="{FF2B5EF4-FFF2-40B4-BE49-F238E27FC236}">
              <a16:creationId xmlns:a16="http://schemas.microsoft.com/office/drawing/2014/main" id="{00000000-0008-0000-0000-00002F25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9520" name="Oval 15">
          <a:extLst>
            <a:ext uri="{FF2B5EF4-FFF2-40B4-BE49-F238E27FC236}">
              <a16:creationId xmlns:a16="http://schemas.microsoft.com/office/drawing/2014/main" id="{00000000-0008-0000-0000-00003025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521" name="Oval 16">
          <a:extLst>
            <a:ext uri="{FF2B5EF4-FFF2-40B4-BE49-F238E27FC236}">
              <a16:creationId xmlns:a16="http://schemas.microsoft.com/office/drawing/2014/main" id="{00000000-0008-0000-0000-0000312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9522" name="Text Box 1">
          <a:extLst>
            <a:ext uri="{FF2B5EF4-FFF2-40B4-BE49-F238E27FC236}">
              <a16:creationId xmlns:a16="http://schemas.microsoft.com/office/drawing/2014/main" id="{00000000-0008-0000-0000-00003225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9523" name="Text Box 2">
          <a:extLst>
            <a:ext uri="{FF2B5EF4-FFF2-40B4-BE49-F238E27FC236}">
              <a16:creationId xmlns:a16="http://schemas.microsoft.com/office/drawing/2014/main" id="{00000000-0008-0000-0000-00003325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524" name="Oval 3">
          <a:extLst>
            <a:ext uri="{FF2B5EF4-FFF2-40B4-BE49-F238E27FC236}">
              <a16:creationId xmlns:a16="http://schemas.microsoft.com/office/drawing/2014/main" id="{00000000-0008-0000-0000-0000342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525" name="Oval 4">
          <a:extLst>
            <a:ext uri="{FF2B5EF4-FFF2-40B4-BE49-F238E27FC236}">
              <a16:creationId xmlns:a16="http://schemas.microsoft.com/office/drawing/2014/main" id="{00000000-0008-0000-0000-0000352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526" name="Oval 5">
          <a:extLst>
            <a:ext uri="{FF2B5EF4-FFF2-40B4-BE49-F238E27FC236}">
              <a16:creationId xmlns:a16="http://schemas.microsoft.com/office/drawing/2014/main" id="{00000000-0008-0000-0000-0000362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527" name="Oval 6">
          <a:extLst>
            <a:ext uri="{FF2B5EF4-FFF2-40B4-BE49-F238E27FC236}">
              <a16:creationId xmlns:a16="http://schemas.microsoft.com/office/drawing/2014/main" id="{00000000-0008-0000-0000-0000372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9528" name="Oval 7">
          <a:extLst>
            <a:ext uri="{FF2B5EF4-FFF2-40B4-BE49-F238E27FC236}">
              <a16:creationId xmlns:a16="http://schemas.microsoft.com/office/drawing/2014/main" id="{00000000-0008-0000-0000-00003825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529" name="Oval 8">
          <a:extLst>
            <a:ext uri="{FF2B5EF4-FFF2-40B4-BE49-F238E27FC236}">
              <a16:creationId xmlns:a16="http://schemas.microsoft.com/office/drawing/2014/main" id="{00000000-0008-0000-0000-0000392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530" name="Oval 9">
          <a:extLst>
            <a:ext uri="{FF2B5EF4-FFF2-40B4-BE49-F238E27FC236}">
              <a16:creationId xmlns:a16="http://schemas.microsoft.com/office/drawing/2014/main" id="{00000000-0008-0000-0000-00003A2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531" name="Oval 10">
          <a:extLst>
            <a:ext uri="{FF2B5EF4-FFF2-40B4-BE49-F238E27FC236}">
              <a16:creationId xmlns:a16="http://schemas.microsoft.com/office/drawing/2014/main" id="{00000000-0008-0000-0000-00003B2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532" name="Oval 11">
          <a:extLst>
            <a:ext uri="{FF2B5EF4-FFF2-40B4-BE49-F238E27FC236}">
              <a16:creationId xmlns:a16="http://schemas.microsoft.com/office/drawing/2014/main" id="{00000000-0008-0000-0000-00003C2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533" name="Oval 12">
          <a:extLst>
            <a:ext uri="{FF2B5EF4-FFF2-40B4-BE49-F238E27FC236}">
              <a16:creationId xmlns:a16="http://schemas.microsoft.com/office/drawing/2014/main" id="{00000000-0008-0000-0000-00003D2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534" name="Oval 13">
          <a:extLst>
            <a:ext uri="{FF2B5EF4-FFF2-40B4-BE49-F238E27FC236}">
              <a16:creationId xmlns:a16="http://schemas.microsoft.com/office/drawing/2014/main" id="{00000000-0008-0000-0000-00003E2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9535" name="Oval 14">
          <a:extLst>
            <a:ext uri="{FF2B5EF4-FFF2-40B4-BE49-F238E27FC236}">
              <a16:creationId xmlns:a16="http://schemas.microsoft.com/office/drawing/2014/main" id="{00000000-0008-0000-0000-00003F25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9536" name="Oval 15">
          <a:extLst>
            <a:ext uri="{FF2B5EF4-FFF2-40B4-BE49-F238E27FC236}">
              <a16:creationId xmlns:a16="http://schemas.microsoft.com/office/drawing/2014/main" id="{00000000-0008-0000-0000-00004025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537" name="Oval 16">
          <a:extLst>
            <a:ext uri="{FF2B5EF4-FFF2-40B4-BE49-F238E27FC236}">
              <a16:creationId xmlns:a16="http://schemas.microsoft.com/office/drawing/2014/main" id="{00000000-0008-0000-0000-0000412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9538" name="Text Box 1">
          <a:extLst>
            <a:ext uri="{FF2B5EF4-FFF2-40B4-BE49-F238E27FC236}">
              <a16:creationId xmlns:a16="http://schemas.microsoft.com/office/drawing/2014/main" id="{00000000-0008-0000-0000-00004225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9539" name="Text Box 2">
          <a:extLst>
            <a:ext uri="{FF2B5EF4-FFF2-40B4-BE49-F238E27FC236}">
              <a16:creationId xmlns:a16="http://schemas.microsoft.com/office/drawing/2014/main" id="{00000000-0008-0000-0000-00004325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540" name="Oval 3">
          <a:extLst>
            <a:ext uri="{FF2B5EF4-FFF2-40B4-BE49-F238E27FC236}">
              <a16:creationId xmlns:a16="http://schemas.microsoft.com/office/drawing/2014/main" id="{00000000-0008-0000-0000-0000442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541" name="Oval 4">
          <a:extLst>
            <a:ext uri="{FF2B5EF4-FFF2-40B4-BE49-F238E27FC236}">
              <a16:creationId xmlns:a16="http://schemas.microsoft.com/office/drawing/2014/main" id="{00000000-0008-0000-0000-0000452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542" name="Oval 5">
          <a:extLst>
            <a:ext uri="{FF2B5EF4-FFF2-40B4-BE49-F238E27FC236}">
              <a16:creationId xmlns:a16="http://schemas.microsoft.com/office/drawing/2014/main" id="{00000000-0008-0000-0000-0000462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543" name="Oval 6">
          <a:extLst>
            <a:ext uri="{FF2B5EF4-FFF2-40B4-BE49-F238E27FC236}">
              <a16:creationId xmlns:a16="http://schemas.microsoft.com/office/drawing/2014/main" id="{00000000-0008-0000-0000-0000472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9544" name="Oval 7">
          <a:extLst>
            <a:ext uri="{FF2B5EF4-FFF2-40B4-BE49-F238E27FC236}">
              <a16:creationId xmlns:a16="http://schemas.microsoft.com/office/drawing/2014/main" id="{00000000-0008-0000-0000-00004825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545" name="Oval 8">
          <a:extLst>
            <a:ext uri="{FF2B5EF4-FFF2-40B4-BE49-F238E27FC236}">
              <a16:creationId xmlns:a16="http://schemas.microsoft.com/office/drawing/2014/main" id="{00000000-0008-0000-0000-0000492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546" name="Oval 9">
          <a:extLst>
            <a:ext uri="{FF2B5EF4-FFF2-40B4-BE49-F238E27FC236}">
              <a16:creationId xmlns:a16="http://schemas.microsoft.com/office/drawing/2014/main" id="{00000000-0008-0000-0000-00004A2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547" name="Oval 10">
          <a:extLst>
            <a:ext uri="{FF2B5EF4-FFF2-40B4-BE49-F238E27FC236}">
              <a16:creationId xmlns:a16="http://schemas.microsoft.com/office/drawing/2014/main" id="{00000000-0008-0000-0000-00004B2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548" name="Oval 11">
          <a:extLst>
            <a:ext uri="{FF2B5EF4-FFF2-40B4-BE49-F238E27FC236}">
              <a16:creationId xmlns:a16="http://schemas.microsoft.com/office/drawing/2014/main" id="{00000000-0008-0000-0000-00004C2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549" name="Oval 12">
          <a:extLst>
            <a:ext uri="{FF2B5EF4-FFF2-40B4-BE49-F238E27FC236}">
              <a16:creationId xmlns:a16="http://schemas.microsoft.com/office/drawing/2014/main" id="{00000000-0008-0000-0000-00004D2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550" name="Oval 13">
          <a:extLst>
            <a:ext uri="{FF2B5EF4-FFF2-40B4-BE49-F238E27FC236}">
              <a16:creationId xmlns:a16="http://schemas.microsoft.com/office/drawing/2014/main" id="{00000000-0008-0000-0000-00004E2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9551" name="Oval 14">
          <a:extLst>
            <a:ext uri="{FF2B5EF4-FFF2-40B4-BE49-F238E27FC236}">
              <a16:creationId xmlns:a16="http://schemas.microsoft.com/office/drawing/2014/main" id="{00000000-0008-0000-0000-00004F25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9552" name="Oval 15">
          <a:extLst>
            <a:ext uri="{FF2B5EF4-FFF2-40B4-BE49-F238E27FC236}">
              <a16:creationId xmlns:a16="http://schemas.microsoft.com/office/drawing/2014/main" id="{00000000-0008-0000-0000-00005025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553" name="Oval 16">
          <a:extLst>
            <a:ext uri="{FF2B5EF4-FFF2-40B4-BE49-F238E27FC236}">
              <a16:creationId xmlns:a16="http://schemas.microsoft.com/office/drawing/2014/main" id="{00000000-0008-0000-0000-0000512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9554" name="Text Box 1">
          <a:extLst>
            <a:ext uri="{FF2B5EF4-FFF2-40B4-BE49-F238E27FC236}">
              <a16:creationId xmlns:a16="http://schemas.microsoft.com/office/drawing/2014/main" id="{00000000-0008-0000-0000-00005225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9555" name="Text Box 2">
          <a:extLst>
            <a:ext uri="{FF2B5EF4-FFF2-40B4-BE49-F238E27FC236}">
              <a16:creationId xmlns:a16="http://schemas.microsoft.com/office/drawing/2014/main" id="{00000000-0008-0000-0000-00005325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556" name="Oval 3">
          <a:extLst>
            <a:ext uri="{FF2B5EF4-FFF2-40B4-BE49-F238E27FC236}">
              <a16:creationId xmlns:a16="http://schemas.microsoft.com/office/drawing/2014/main" id="{00000000-0008-0000-0000-0000542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557" name="Oval 4">
          <a:extLst>
            <a:ext uri="{FF2B5EF4-FFF2-40B4-BE49-F238E27FC236}">
              <a16:creationId xmlns:a16="http://schemas.microsoft.com/office/drawing/2014/main" id="{00000000-0008-0000-0000-0000552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558" name="Oval 5">
          <a:extLst>
            <a:ext uri="{FF2B5EF4-FFF2-40B4-BE49-F238E27FC236}">
              <a16:creationId xmlns:a16="http://schemas.microsoft.com/office/drawing/2014/main" id="{00000000-0008-0000-0000-0000562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559" name="Oval 6">
          <a:extLst>
            <a:ext uri="{FF2B5EF4-FFF2-40B4-BE49-F238E27FC236}">
              <a16:creationId xmlns:a16="http://schemas.microsoft.com/office/drawing/2014/main" id="{00000000-0008-0000-0000-0000572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9560" name="Oval 7">
          <a:extLst>
            <a:ext uri="{FF2B5EF4-FFF2-40B4-BE49-F238E27FC236}">
              <a16:creationId xmlns:a16="http://schemas.microsoft.com/office/drawing/2014/main" id="{00000000-0008-0000-0000-00005825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561" name="Oval 8">
          <a:extLst>
            <a:ext uri="{FF2B5EF4-FFF2-40B4-BE49-F238E27FC236}">
              <a16:creationId xmlns:a16="http://schemas.microsoft.com/office/drawing/2014/main" id="{00000000-0008-0000-0000-0000592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562" name="Oval 9">
          <a:extLst>
            <a:ext uri="{FF2B5EF4-FFF2-40B4-BE49-F238E27FC236}">
              <a16:creationId xmlns:a16="http://schemas.microsoft.com/office/drawing/2014/main" id="{00000000-0008-0000-0000-00005A2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563" name="Oval 10">
          <a:extLst>
            <a:ext uri="{FF2B5EF4-FFF2-40B4-BE49-F238E27FC236}">
              <a16:creationId xmlns:a16="http://schemas.microsoft.com/office/drawing/2014/main" id="{00000000-0008-0000-0000-00005B2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564" name="Oval 11">
          <a:extLst>
            <a:ext uri="{FF2B5EF4-FFF2-40B4-BE49-F238E27FC236}">
              <a16:creationId xmlns:a16="http://schemas.microsoft.com/office/drawing/2014/main" id="{00000000-0008-0000-0000-00005C2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565" name="Oval 12">
          <a:extLst>
            <a:ext uri="{FF2B5EF4-FFF2-40B4-BE49-F238E27FC236}">
              <a16:creationId xmlns:a16="http://schemas.microsoft.com/office/drawing/2014/main" id="{00000000-0008-0000-0000-00005D2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566" name="Oval 13">
          <a:extLst>
            <a:ext uri="{FF2B5EF4-FFF2-40B4-BE49-F238E27FC236}">
              <a16:creationId xmlns:a16="http://schemas.microsoft.com/office/drawing/2014/main" id="{00000000-0008-0000-0000-00005E2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9567" name="Oval 14">
          <a:extLst>
            <a:ext uri="{FF2B5EF4-FFF2-40B4-BE49-F238E27FC236}">
              <a16:creationId xmlns:a16="http://schemas.microsoft.com/office/drawing/2014/main" id="{00000000-0008-0000-0000-00005F25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9568" name="Oval 15">
          <a:extLst>
            <a:ext uri="{FF2B5EF4-FFF2-40B4-BE49-F238E27FC236}">
              <a16:creationId xmlns:a16="http://schemas.microsoft.com/office/drawing/2014/main" id="{00000000-0008-0000-0000-00006025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569" name="Oval 16">
          <a:extLst>
            <a:ext uri="{FF2B5EF4-FFF2-40B4-BE49-F238E27FC236}">
              <a16:creationId xmlns:a16="http://schemas.microsoft.com/office/drawing/2014/main" id="{00000000-0008-0000-0000-0000612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9570" name="Text Box 1">
          <a:extLst>
            <a:ext uri="{FF2B5EF4-FFF2-40B4-BE49-F238E27FC236}">
              <a16:creationId xmlns:a16="http://schemas.microsoft.com/office/drawing/2014/main" id="{00000000-0008-0000-0000-00006225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9571" name="Text Box 2">
          <a:extLst>
            <a:ext uri="{FF2B5EF4-FFF2-40B4-BE49-F238E27FC236}">
              <a16:creationId xmlns:a16="http://schemas.microsoft.com/office/drawing/2014/main" id="{00000000-0008-0000-0000-00006325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572" name="Oval 3">
          <a:extLst>
            <a:ext uri="{FF2B5EF4-FFF2-40B4-BE49-F238E27FC236}">
              <a16:creationId xmlns:a16="http://schemas.microsoft.com/office/drawing/2014/main" id="{00000000-0008-0000-0000-0000642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573" name="Oval 4">
          <a:extLst>
            <a:ext uri="{FF2B5EF4-FFF2-40B4-BE49-F238E27FC236}">
              <a16:creationId xmlns:a16="http://schemas.microsoft.com/office/drawing/2014/main" id="{00000000-0008-0000-0000-0000652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574" name="Oval 5">
          <a:extLst>
            <a:ext uri="{FF2B5EF4-FFF2-40B4-BE49-F238E27FC236}">
              <a16:creationId xmlns:a16="http://schemas.microsoft.com/office/drawing/2014/main" id="{00000000-0008-0000-0000-0000662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575" name="Oval 6">
          <a:extLst>
            <a:ext uri="{FF2B5EF4-FFF2-40B4-BE49-F238E27FC236}">
              <a16:creationId xmlns:a16="http://schemas.microsoft.com/office/drawing/2014/main" id="{00000000-0008-0000-0000-0000672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9576" name="Oval 7">
          <a:extLst>
            <a:ext uri="{FF2B5EF4-FFF2-40B4-BE49-F238E27FC236}">
              <a16:creationId xmlns:a16="http://schemas.microsoft.com/office/drawing/2014/main" id="{00000000-0008-0000-0000-00006825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577" name="Oval 8">
          <a:extLst>
            <a:ext uri="{FF2B5EF4-FFF2-40B4-BE49-F238E27FC236}">
              <a16:creationId xmlns:a16="http://schemas.microsoft.com/office/drawing/2014/main" id="{00000000-0008-0000-0000-0000692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578" name="Oval 9">
          <a:extLst>
            <a:ext uri="{FF2B5EF4-FFF2-40B4-BE49-F238E27FC236}">
              <a16:creationId xmlns:a16="http://schemas.microsoft.com/office/drawing/2014/main" id="{00000000-0008-0000-0000-00006A2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579" name="Oval 10">
          <a:extLst>
            <a:ext uri="{FF2B5EF4-FFF2-40B4-BE49-F238E27FC236}">
              <a16:creationId xmlns:a16="http://schemas.microsoft.com/office/drawing/2014/main" id="{00000000-0008-0000-0000-00006B2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580" name="Oval 11">
          <a:extLst>
            <a:ext uri="{FF2B5EF4-FFF2-40B4-BE49-F238E27FC236}">
              <a16:creationId xmlns:a16="http://schemas.microsoft.com/office/drawing/2014/main" id="{00000000-0008-0000-0000-00006C2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581" name="Oval 12">
          <a:extLst>
            <a:ext uri="{FF2B5EF4-FFF2-40B4-BE49-F238E27FC236}">
              <a16:creationId xmlns:a16="http://schemas.microsoft.com/office/drawing/2014/main" id="{00000000-0008-0000-0000-00006D2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582" name="Oval 13">
          <a:extLst>
            <a:ext uri="{FF2B5EF4-FFF2-40B4-BE49-F238E27FC236}">
              <a16:creationId xmlns:a16="http://schemas.microsoft.com/office/drawing/2014/main" id="{00000000-0008-0000-0000-00006E2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9583" name="Oval 14">
          <a:extLst>
            <a:ext uri="{FF2B5EF4-FFF2-40B4-BE49-F238E27FC236}">
              <a16:creationId xmlns:a16="http://schemas.microsoft.com/office/drawing/2014/main" id="{00000000-0008-0000-0000-00006F25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9584" name="Oval 15">
          <a:extLst>
            <a:ext uri="{FF2B5EF4-FFF2-40B4-BE49-F238E27FC236}">
              <a16:creationId xmlns:a16="http://schemas.microsoft.com/office/drawing/2014/main" id="{00000000-0008-0000-0000-00007025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585" name="Oval 16">
          <a:extLst>
            <a:ext uri="{FF2B5EF4-FFF2-40B4-BE49-F238E27FC236}">
              <a16:creationId xmlns:a16="http://schemas.microsoft.com/office/drawing/2014/main" id="{00000000-0008-0000-0000-0000712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9586" name="Text Box 1">
          <a:extLst>
            <a:ext uri="{FF2B5EF4-FFF2-40B4-BE49-F238E27FC236}">
              <a16:creationId xmlns:a16="http://schemas.microsoft.com/office/drawing/2014/main" id="{00000000-0008-0000-0000-00007225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9587" name="Text Box 2">
          <a:extLst>
            <a:ext uri="{FF2B5EF4-FFF2-40B4-BE49-F238E27FC236}">
              <a16:creationId xmlns:a16="http://schemas.microsoft.com/office/drawing/2014/main" id="{00000000-0008-0000-0000-00007325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588" name="Oval 3">
          <a:extLst>
            <a:ext uri="{FF2B5EF4-FFF2-40B4-BE49-F238E27FC236}">
              <a16:creationId xmlns:a16="http://schemas.microsoft.com/office/drawing/2014/main" id="{00000000-0008-0000-0000-0000742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589" name="Oval 4">
          <a:extLst>
            <a:ext uri="{FF2B5EF4-FFF2-40B4-BE49-F238E27FC236}">
              <a16:creationId xmlns:a16="http://schemas.microsoft.com/office/drawing/2014/main" id="{00000000-0008-0000-0000-0000752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590" name="Oval 5">
          <a:extLst>
            <a:ext uri="{FF2B5EF4-FFF2-40B4-BE49-F238E27FC236}">
              <a16:creationId xmlns:a16="http://schemas.microsoft.com/office/drawing/2014/main" id="{00000000-0008-0000-0000-0000762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591" name="Oval 6">
          <a:extLst>
            <a:ext uri="{FF2B5EF4-FFF2-40B4-BE49-F238E27FC236}">
              <a16:creationId xmlns:a16="http://schemas.microsoft.com/office/drawing/2014/main" id="{00000000-0008-0000-0000-0000772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9592" name="Oval 7">
          <a:extLst>
            <a:ext uri="{FF2B5EF4-FFF2-40B4-BE49-F238E27FC236}">
              <a16:creationId xmlns:a16="http://schemas.microsoft.com/office/drawing/2014/main" id="{00000000-0008-0000-0000-00007825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593" name="Oval 8">
          <a:extLst>
            <a:ext uri="{FF2B5EF4-FFF2-40B4-BE49-F238E27FC236}">
              <a16:creationId xmlns:a16="http://schemas.microsoft.com/office/drawing/2014/main" id="{00000000-0008-0000-0000-0000792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594" name="Oval 9">
          <a:extLst>
            <a:ext uri="{FF2B5EF4-FFF2-40B4-BE49-F238E27FC236}">
              <a16:creationId xmlns:a16="http://schemas.microsoft.com/office/drawing/2014/main" id="{00000000-0008-0000-0000-00007A2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595" name="Oval 10">
          <a:extLst>
            <a:ext uri="{FF2B5EF4-FFF2-40B4-BE49-F238E27FC236}">
              <a16:creationId xmlns:a16="http://schemas.microsoft.com/office/drawing/2014/main" id="{00000000-0008-0000-0000-00007B2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596" name="Oval 11">
          <a:extLst>
            <a:ext uri="{FF2B5EF4-FFF2-40B4-BE49-F238E27FC236}">
              <a16:creationId xmlns:a16="http://schemas.microsoft.com/office/drawing/2014/main" id="{00000000-0008-0000-0000-00007C2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597" name="Oval 12">
          <a:extLst>
            <a:ext uri="{FF2B5EF4-FFF2-40B4-BE49-F238E27FC236}">
              <a16:creationId xmlns:a16="http://schemas.microsoft.com/office/drawing/2014/main" id="{00000000-0008-0000-0000-00007D2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598" name="Oval 13">
          <a:extLst>
            <a:ext uri="{FF2B5EF4-FFF2-40B4-BE49-F238E27FC236}">
              <a16:creationId xmlns:a16="http://schemas.microsoft.com/office/drawing/2014/main" id="{00000000-0008-0000-0000-00007E2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9599" name="Oval 14">
          <a:extLst>
            <a:ext uri="{FF2B5EF4-FFF2-40B4-BE49-F238E27FC236}">
              <a16:creationId xmlns:a16="http://schemas.microsoft.com/office/drawing/2014/main" id="{00000000-0008-0000-0000-00007F25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9600" name="Oval 15">
          <a:extLst>
            <a:ext uri="{FF2B5EF4-FFF2-40B4-BE49-F238E27FC236}">
              <a16:creationId xmlns:a16="http://schemas.microsoft.com/office/drawing/2014/main" id="{00000000-0008-0000-0000-00008025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601" name="Oval 16">
          <a:extLst>
            <a:ext uri="{FF2B5EF4-FFF2-40B4-BE49-F238E27FC236}">
              <a16:creationId xmlns:a16="http://schemas.microsoft.com/office/drawing/2014/main" id="{00000000-0008-0000-0000-0000812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9602" name="Text Box 1">
          <a:extLst>
            <a:ext uri="{FF2B5EF4-FFF2-40B4-BE49-F238E27FC236}">
              <a16:creationId xmlns:a16="http://schemas.microsoft.com/office/drawing/2014/main" id="{00000000-0008-0000-0000-00008225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9603" name="Text Box 2">
          <a:extLst>
            <a:ext uri="{FF2B5EF4-FFF2-40B4-BE49-F238E27FC236}">
              <a16:creationId xmlns:a16="http://schemas.microsoft.com/office/drawing/2014/main" id="{00000000-0008-0000-0000-00008325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604" name="Oval 3">
          <a:extLst>
            <a:ext uri="{FF2B5EF4-FFF2-40B4-BE49-F238E27FC236}">
              <a16:creationId xmlns:a16="http://schemas.microsoft.com/office/drawing/2014/main" id="{00000000-0008-0000-0000-0000842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605" name="Oval 4">
          <a:extLst>
            <a:ext uri="{FF2B5EF4-FFF2-40B4-BE49-F238E27FC236}">
              <a16:creationId xmlns:a16="http://schemas.microsoft.com/office/drawing/2014/main" id="{00000000-0008-0000-0000-0000852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606" name="Oval 5">
          <a:extLst>
            <a:ext uri="{FF2B5EF4-FFF2-40B4-BE49-F238E27FC236}">
              <a16:creationId xmlns:a16="http://schemas.microsoft.com/office/drawing/2014/main" id="{00000000-0008-0000-0000-0000862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607" name="Oval 6">
          <a:extLst>
            <a:ext uri="{FF2B5EF4-FFF2-40B4-BE49-F238E27FC236}">
              <a16:creationId xmlns:a16="http://schemas.microsoft.com/office/drawing/2014/main" id="{00000000-0008-0000-0000-0000872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9608" name="Oval 7">
          <a:extLst>
            <a:ext uri="{FF2B5EF4-FFF2-40B4-BE49-F238E27FC236}">
              <a16:creationId xmlns:a16="http://schemas.microsoft.com/office/drawing/2014/main" id="{00000000-0008-0000-0000-00008825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609" name="Oval 8">
          <a:extLst>
            <a:ext uri="{FF2B5EF4-FFF2-40B4-BE49-F238E27FC236}">
              <a16:creationId xmlns:a16="http://schemas.microsoft.com/office/drawing/2014/main" id="{00000000-0008-0000-0000-0000892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610" name="Oval 9">
          <a:extLst>
            <a:ext uri="{FF2B5EF4-FFF2-40B4-BE49-F238E27FC236}">
              <a16:creationId xmlns:a16="http://schemas.microsoft.com/office/drawing/2014/main" id="{00000000-0008-0000-0000-00008A2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611" name="Oval 10">
          <a:extLst>
            <a:ext uri="{FF2B5EF4-FFF2-40B4-BE49-F238E27FC236}">
              <a16:creationId xmlns:a16="http://schemas.microsoft.com/office/drawing/2014/main" id="{00000000-0008-0000-0000-00008B2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612" name="Oval 11">
          <a:extLst>
            <a:ext uri="{FF2B5EF4-FFF2-40B4-BE49-F238E27FC236}">
              <a16:creationId xmlns:a16="http://schemas.microsoft.com/office/drawing/2014/main" id="{00000000-0008-0000-0000-00008C2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613" name="Oval 12">
          <a:extLst>
            <a:ext uri="{FF2B5EF4-FFF2-40B4-BE49-F238E27FC236}">
              <a16:creationId xmlns:a16="http://schemas.microsoft.com/office/drawing/2014/main" id="{00000000-0008-0000-0000-00008D2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614" name="Oval 13">
          <a:extLst>
            <a:ext uri="{FF2B5EF4-FFF2-40B4-BE49-F238E27FC236}">
              <a16:creationId xmlns:a16="http://schemas.microsoft.com/office/drawing/2014/main" id="{00000000-0008-0000-0000-00008E2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9615" name="Oval 14">
          <a:extLst>
            <a:ext uri="{FF2B5EF4-FFF2-40B4-BE49-F238E27FC236}">
              <a16:creationId xmlns:a16="http://schemas.microsoft.com/office/drawing/2014/main" id="{00000000-0008-0000-0000-00008F25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9616" name="Oval 15">
          <a:extLst>
            <a:ext uri="{FF2B5EF4-FFF2-40B4-BE49-F238E27FC236}">
              <a16:creationId xmlns:a16="http://schemas.microsoft.com/office/drawing/2014/main" id="{00000000-0008-0000-0000-00009025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617" name="Oval 16">
          <a:extLst>
            <a:ext uri="{FF2B5EF4-FFF2-40B4-BE49-F238E27FC236}">
              <a16:creationId xmlns:a16="http://schemas.microsoft.com/office/drawing/2014/main" id="{00000000-0008-0000-0000-0000912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9618" name="Text Box 1">
          <a:extLst>
            <a:ext uri="{FF2B5EF4-FFF2-40B4-BE49-F238E27FC236}">
              <a16:creationId xmlns:a16="http://schemas.microsoft.com/office/drawing/2014/main" id="{00000000-0008-0000-0000-00009225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9619" name="Text Box 2">
          <a:extLst>
            <a:ext uri="{FF2B5EF4-FFF2-40B4-BE49-F238E27FC236}">
              <a16:creationId xmlns:a16="http://schemas.microsoft.com/office/drawing/2014/main" id="{00000000-0008-0000-0000-00009325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620" name="Oval 3">
          <a:extLst>
            <a:ext uri="{FF2B5EF4-FFF2-40B4-BE49-F238E27FC236}">
              <a16:creationId xmlns:a16="http://schemas.microsoft.com/office/drawing/2014/main" id="{00000000-0008-0000-0000-0000942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621" name="Oval 4">
          <a:extLst>
            <a:ext uri="{FF2B5EF4-FFF2-40B4-BE49-F238E27FC236}">
              <a16:creationId xmlns:a16="http://schemas.microsoft.com/office/drawing/2014/main" id="{00000000-0008-0000-0000-0000952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622" name="Oval 5">
          <a:extLst>
            <a:ext uri="{FF2B5EF4-FFF2-40B4-BE49-F238E27FC236}">
              <a16:creationId xmlns:a16="http://schemas.microsoft.com/office/drawing/2014/main" id="{00000000-0008-0000-0000-0000962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623" name="Oval 6">
          <a:extLst>
            <a:ext uri="{FF2B5EF4-FFF2-40B4-BE49-F238E27FC236}">
              <a16:creationId xmlns:a16="http://schemas.microsoft.com/office/drawing/2014/main" id="{00000000-0008-0000-0000-0000972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9624" name="Oval 7">
          <a:extLst>
            <a:ext uri="{FF2B5EF4-FFF2-40B4-BE49-F238E27FC236}">
              <a16:creationId xmlns:a16="http://schemas.microsoft.com/office/drawing/2014/main" id="{00000000-0008-0000-0000-00009825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625" name="Oval 8">
          <a:extLst>
            <a:ext uri="{FF2B5EF4-FFF2-40B4-BE49-F238E27FC236}">
              <a16:creationId xmlns:a16="http://schemas.microsoft.com/office/drawing/2014/main" id="{00000000-0008-0000-0000-0000992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626" name="Oval 9">
          <a:extLst>
            <a:ext uri="{FF2B5EF4-FFF2-40B4-BE49-F238E27FC236}">
              <a16:creationId xmlns:a16="http://schemas.microsoft.com/office/drawing/2014/main" id="{00000000-0008-0000-0000-00009A2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627" name="Oval 10">
          <a:extLst>
            <a:ext uri="{FF2B5EF4-FFF2-40B4-BE49-F238E27FC236}">
              <a16:creationId xmlns:a16="http://schemas.microsoft.com/office/drawing/2014/main" id="{00000000-0008-0000-0000-00009B2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628" name="Oval 11">
          <a:extLst>
            <a:ext uri="{FF2B5EF4-FFF2-40B4-BE49-F238E27FC236}">
              <a16:creationId xmlns:a16="http://schemas.microsoft.com/office/drawing/2014/main" id="{00000000-0008-0000-0000-00009C2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629" name="Oval 12">
          <a:extLst>
            <a:ext uri="{FF2B5EF4-FFF2-40B4-BE49-F238E27FC236}">
              <a16:creationId xmlns:a16="http://schemas.microsoft.com/office/drawing/2014/main" id="{00000000-0008-0000-0000-00009D2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630" name="Oval 13">
          <a:extLst>
            <a:ext uri="{FF2B5EF4-FFF2-40B4-BE49-F238E27FC236}">
              <a16:creationId xmlns:a16="http://schemas.microsoft.com/office/drawing/2014/main" id="{00000000-0008-0000-0000-00009E2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9631" name="Oval 14">
          <a:extLst>
            <a:ext uri="{FF2B5EF4-FFF2-40B4-BE49-F238E27FC236}">
              <a16:creationId xmlns:a16="http://schemas.microsoft.com/office/drawing/2014/main" id="{00000000-0008-0000-0000-00009F25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9632" name="Oval 15">
          <a:extLst>
            <a:ext uri="{FF2B5EF4-FFF2-40B4-BE49-F238E27FC236}">
              <a16:creationId xmlns:a16="http://schemas.microsoft.com/office/drawing/2014/main" id="{00000000-0008-0000-0000-0000A025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633" name="Oval 16">
          <a:extLst>
            <a:ext uri="{FF2B5EF4-FFF2-40B4-BE49-F238E27FC236}">
              <a16:creationId xmlns:a16="http://schemas.microsoft.com/office/drawing/2014/main" id="{00000000-0008-0000-0000-0000A12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9634" name="Text Box 1">
          <a:extLst>
            <a:ext uri="{FF2B5EF4-FFF2-40B4-BE49-F238E27FC236}">
              <a16:creationId xmlns:a16="http://schemas.microsoft.com/office/drawing/2014/main" id="{00000000-0008-0000-0000-0000A225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9635" name="Text Box 2">
          <a:extLst>
            <a:ext uri="{FF2B5EF4-FFF2-40B4-BE49-F238E27FC236}">
              <a16:creationId xmlns:a16="http://schemas.microsoft.com/office/drawing/2014/main" id="{00000000-0008-0000-0000-0000A325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636" name="Oval 3">
          <a:extLst>
            <a:ext uri="{FF2B5EF4-FFF2-40B4-BE49-F238E27FC236}">
              <a16:creationId xmlns:a16="http://schemas.microsoft.com/office/drawing/2014/main" id="{00000000-0008-0000-0000-0000A42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637" name="Oval 4">
          <a:extLst>
            <a:ext uri="{FF2B5EF4-FFF2-40B4-BE49-F238E27FC236}">
              <a16:creationId xmlns:a16="http://schemas.microsoft.com/office/drawing/2014/main" id="{00000000-0008-0000-0000-0000A52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638" name="Oval 5">
          <a:extLst>
            <a:ext uri="{FF2B5EF4-FFF2-40B4-BE49-F238E27FC236}">
              <a16:creationId xmlns:a16="http://schemas.microsoft.com/office/drawing/2014/main" id="{00000000-0008-0000-0000-0000A62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639" name="Oval 6">
          <a:extLst>
            <a:ext uri="{FF2B5EF4-FFF2-40B4-BE49-F238E27FC236}">
              <a16:creationId xmlns:a16="http://schemas.microsoft.com/office/drawing/2014/main" id="{00000000-0008-0000-0000-0000A72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9640" name="Oval 7">
          <a:extLst>
            <a:ext uri="{FF2B5EF4-FFF2-40B4-BE49-F238E27FC236}">
              <a16:creationId xmlns:a16="http://schemas.microsoft.com/office/drawing/2014/main" id="{00000000-0008-0000-0000-0000A825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641" name="Oval 8">
          <a:extLst>
            <a:ext uri="{FF2B5EF4-FFF2-40B4-BE49-F238E27FC236}">
              <a16:creationId xmlns:a16="http://schemas.microsoft.com/office/drawing/2014/main" id="{00000000-0008-0000-0000-0000A92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642" name="Oval 9">
          <a:extLst>
            <a:ext uri="{FF2B5EF4-FFF2-40B4-BE49-F238E27FC236}">
              <a16:creationId xmlns:a16="http://schemas.microsoft.com/office/drawing/2014/main" id="{00000000-0008-0000-0000-0000AA2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643" name="Oval 10">
          <a:extLst>
            <a:ext uri="{FF2B5EF4-FFF2-40B4-BE49-F238E27FC236}">
              <a16:creationId xmlns:a16="http://schemas.microsoft.com/office/drawing/2014/main" id="{00000000-0008-0000-0000-0000AB2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644" name="Oval 11">
          <a:extLst>
            <a:ext uri="{FF2B5EF4-FFF2-40B4-BE49-F238E27FC236}">
              <a16:creationId xmlns:a16="http://schemas.microsoft.com/office/drawing/2014/main" id="{00000000-0008-0000-0000-0000AC2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645" name="Oval 12">
          <a:extLst>
            <a:ext uri="{FF2B5EF4-FFF2-40B4-BE49-F238E27FC236}">
              <a16:creationId xmlns:a16="http://schemas.microsoft.com/office/drawing/2014/main" id="{00000000-0008-0000-0000-0000AD2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646" name="Oval 13">
          <a:extLst>
            <a:ext uri="{FF2B5EF4-FFF2-40B4-BE49-F238E27FC236}">
              <a16:creationId xmlns:a16="http://schemas.microsoft.com/office/drawing/2014/main" id="{00000000-0008-0000-0000-0000AE2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9647" name="Oval 14">
          <a:extLst>
            <a:ext uri="{FF2B5EF4-FFF2-40B4-BE49-F238E27FC236}">
              <a16:creationId xmlns:a16="http://schemas.microsoft.com/office/drawing/2014/main" id="{00000000-0008-0000-0000-0000AF25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9648" name="Oval 15">
          <a:extLst>
            <a:ext uri="{FF2B5EF4-FFF2-40B4-BE49-F238E27FC236}">
              <a16:creationId xmlns:a16="http://schemas.microsoft.com/office/drawing/2014/main" id="{00000000-0008-0000-0000-0000B025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649" name="Oval 16">
          <a:extLst>
            <a:ext uri="{FF2B5EF4-FFF2-40B4-BE49-F238E27FC236}">
              <a16:creationId xmlns:a16="http://schemas.microsoft.com/office/drawing/2014/main" id="{00000000-0008-0000-0000-0000B12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9650" name="Text Box 1">
          <a:extLst>
            <a:ext uri="{FF2B5EF4-FFF2-40B4-BE49-F238E27FC236}">
              <a16:creationId xmlns:a16="http://schemas.microsoft.com/office/drawing/2014/main" id="{00000000-0008-0000-0000-0000B225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9651" name="Text Box 2">
          <a:extLst>
            <a:ext uri="{FF2B5EF4-FFF2-40B4-BE49-F238E27FC236}">
              <a16:creationId xmlns:a16="http://schemas.microsoft.com/office/drawing/2014/main" id="{00000000-0008-0000-0000-0000B325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652" name="Oval 3">
          <a:extLst>
            <a:ext uri="{FF2B5EF4-FFF2-40B4-BE49-F238E27FC236}">
              <a16:creationId xmlns:a16="http://schemas.microsoft.com/office/drawing/2014/main" id="{00000000-0008-0000-0000-0000B42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653" name="Oval 4">
          <a:extLst>
            <a:ext uri="{FF2B5EF4-FFF2-40B4-BE49-F238E27FC236}">
              <a16:creationId xmlns:a16="http://schemas.microsoft.com/office/drawing/2014/main" id="{00000000-0008-0000-0000-0000B52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654" name="Oval 5">
          <a:extLst>
            <a:ext uri="{FF2B5EF4-FFF2-40B4-BE49-F238E27FC236}">
              <a16:creationId xmlns:a16="http://schemas.microsoft.com/office/drawing/2014/main" id="{00000000-0008-0000-0000-0000B62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655" name="Oval 6">
          <a:extLst>
            <a:ext uri="{FF2B5EF4-FFF2-40B4-BE49-F238E27FC236}">
              <a16:creationId xmlns:a16="http://schemas.microsoft.com/office/drawing/2014/main" id="{00000000-0008-0000-0000-0000B72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9656" name="Oval 7">
          <a:extLst>
            <a:ext uri="{FF2B5EF4-FFF2-40B4-BE49-F238E27FC236}">
              <a16:creationId xmlns:a16="http://schemas.microsoft.com/office/drawing/2014/main" id="{00000000-0008-0000-0000-0000B825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657" name="Oval 8">
          <a:extLst>
            <a:ext uri="{FF2B5EF4-FFF2-40B4-BE49-F238E27FC236}">
              <a16:creationId xmlns:a16="http://schemas.microsoft.com/office/drawing/2014/main" id="{00000000-0008-0000-0000-0000B92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658" name="Oval 9">
          <a:extLst>
            <a:ext uri="{FF2B5EF4-FFF2-40B4-BE49-F238E27FC236}">
              <a16:creationId xmlns:a16="http://schemas.microsoft.com/office/drawing/2014/main" id="{00000000-0008-0000-0000-0000BA2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659" name="Oval 10">
          <a:extLst>
            <a:ext uri="{FF2B5EF4-FFF2-40B4-BE49-F238E27FC236}">
              <a16:creationId xmlns:a16="http://schemas.microsoft.com/office/drawing/2014/main" id="{00000000-0008-0000-0000-0000BB2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660" name="Oval 11">
          <a:extLst>
            <a:ext uri="{FF2B5EF4-FFF2-40B4-BE49-F238E27FC236}">
              <a16:creationId xmlns:a16="http://schemas.microsoft.com/office/drawing/2014/main" id="{00000000-0008-0000-0000-0000BC2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661" name="Oval 12">
          <a:extLst>
            <a:ext uri="{FF2B5EF4-FFF2-40B4-BE49-F238E27FC236}">
              <a16:creationId xmlns:a16="http://schemas.microsoft.com/office/drawing/2014/main" id="{00000000-0008-0000-0000-0000BD2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662" name="Oval 13">
          <a:extLst>
            <a:ext uri="{FF2B5EF4-FFF2-40B4-BE49-F238E27FC236}">
              <a16:creationId xmlns:a16="http://schemas.microsoft.com/office/drawing/2014/main" id="{00000000-0008-0000-0000-0000BE2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9663" name="Oval 14">
          <a:extLst>
            <a:ext uri="{FF2B5EF4-FFF2-40B4-BE49-F238E27FC236}">
              <a16:creationId xmlns:a16="http://schemas.microsoft.com/office/drawing/2014/main" id="{00000000-0008-0000-0000-0000BF25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9664" name="Oval 15">
          <a:extLst>
            <a:ext uri="{FF2B5EF4-FFF2-40B4-BE49-F238E27FC236}">
              <a16:creationId xmlns:a16="http://schemas.microsoft.com/office/drawing/2014/main" id="{00000000-0008-0000-0000-0000C025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665" name="Oval 16">
          <a:extLst>
            <a:ext uri="{FF2B5EF4-FFF2-40B4-BE49-F238E27FC236}">
              <a16:creationId xmlns:a16="http://schemas.microsoft.com/office/drawing/2014/main" id="{00000000-0008-0000-0000-0000C12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9666" name="Text Box 1">
          <a:extLst>
            <a:ext uri="{FF2B5EF4-FFF2-40B4-BE49-F238E27FC236}">
              <a16:creationId xmlns:a16="http://schemas.microsoft.com/office/drawing/2014/main" id="{00000000-0008-0000-0000-0000C225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9667" name="Text Box 2">
          <a:extLst>
            <a:ext uri="{FF2B5EF4-FFF2-40B4-BE49-F238E27FC236}">
              <a16:creationId xmlns:a16="http://schemas.microsoft.com/office/drawing/2014/main" id="{00000000-0008-0000-0000-0000C325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668" name="Oval 3">
          <a:extLst>
            <a:ext uri="{FF2B5EF4-FFF2-40B4-BE49-F238E27FC236}">
              <a16:creationId xmlns:a16="http://schemas.microsoft.com/office/drawing/2014/main" id="{00000000-0008-0000-0000-0000C42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669" name="Oval 4">
          <a:extLst>
            <a:ext uri="{FF2B5EF4-FFF2-40B4-BE49-F238E27FC236}">
              <a16:creationId xmlns:a16="http://schemas.microsoft.com/office/drawing/2014/main" id="{00000000-0008-0000-0000-0000C52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670" name="Oval 5">
          <a:extLst>
            <a:ext uri="{FF2B5EF4-FFF2-40B4-BE49-F238E27FC236}">
              <a16:creationId xmlns:a16="http://schemas.microsoft.com/office/drawing/2014/main" id="{00000000-0008-0000-0000-0000C62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671" name="Oval 6">
          <a:extLst>
            <a:ext uri="{FF2B5EF4-FFF2-40B4-BE49-F238E27FC236}">
              <a16:creationId xmlns:a16="http://schemas.microsoft.com/office/drawing/2014/main" id="{00000000-0008-0000-0000-0000C72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9672" name="Oval 7">
          <a:extLst>
            <a:ext uri="{FF2B5EF4-FFF2-40B4-BE49-F238E27FC236}">
              <a16:creationId xmlns:a16="http://schemas.microsoft.com/office/drawing/2014/main" id="{00000000-0008-0000-0000-0000C825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673" name="Oval 8">
          <a:extLst>
            <a:ext uri="{FF2B5EF4-FFF2-40B4-BE49-F238E27FC236}">
              <a16:creationId xmlns:a16="http://schemas.microsoft.com/office/drawing/2014/main" id="{00000000-0008-0000-0000-0000C92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674" name="Oval 9">
          <a:extLst>
            <a:ext uri="{FF2B5EF4-FFF2-40B4-BE49-F238E27FC236}">
              <a16:creationId xmlns:a16="http://schemas.microsoft.com/office/drawing/2014/main" id="{00000000-0008-0000-0000-0000CA2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675" name="Oval 10">
          <a:extLst>
            <a:ext uri="{FF2B5EF4-FFF2-40B4-BE49-F238E27FC236}">
              <a16:creationId xmlns:a16="http://schemas.microsoft.com/office/drawing/2014/main" id="{00000000-0008-0000-0000-0000CB2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676" name="Oval 11">
          <a:extLst>
            <a:ext uri="{FF2B5EF4-FFF2-40B4-BE49-F238E27FC236}">
              <a16:creationId xmlns:a16="http://schemas.microsoft.com/office/drawing/2014/main" id="{00000000-0008-0000-0000-0000CC2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677" name="Oval 12">
          <a:extLst>
            <a:ext uri="{FF2B5EF4-FFF2-40B4-BE49-F238E27FC236}">
              <a16:creationId xmlns:a16="http://schemas.microsoft.com/office/drawing/2014/main" id="{00000000-0008-0000-0000-0000CD2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678" name="Oval 13">
          <a:extLst>
            <a:ext uri="{FF2B5EF4-FFF2-40B4-BE49-F238E27FC236}">
              <a16:creationId xmlns:a16="http://schemas.microsoft.com/office/drawing/2014/main" id="{00000000-0008-0000-0000-0000CE2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9679" name="Oval 14">
          <a:extLst>
            <a:ext uri="{FF2B5EF4-FFF2-40B4-BE49-F238E27FC236}">
              <a16:creationId xmlns:a16="http://schemas.microsoft.com/office/drawing/2014/main" id="{00000000-0008-0000-0000-0000CF25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9680" name="Oval 15">
          <a:extLst>
            <a:ext uri="{FF2B5EF4-FFF2-40B4-BE49-F238E27FC236}">
              <a16:creationId xmlns:a16="http://schemas.microsoft.com/office/drawing/2014/main" id="{00000000-0008-0000-0000-0000D025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681" name="Oval 16">
          <a:extLst>
            <a:ext uri="{FF2B5EF4-FFF2-40B4-BE49-F238E27FC236}">
              <a16:creationId xmlns:a16="http://schemas.microsoft.com/office/drawing/2014/main" id="{00000000-0008-0000-0000-0000D12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9682" name="Text Box 1">
          <a:extLst>
            <a:ext uri="{FF2B5EF4-FFF2-40B4-BE49-F238E27FC236}">
              <a16:creationId xmlns:a16="http://schemas.microsoft.com/office/drawing/2014/main" id="{00000000-0008-0000-0000-0000D225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9683" name="Text Box 2">
          <a:extLst>
            <a:ext uri="{FF2B5EF4-FFF2-40B4-BE49-F238E27FC236}">
              <a16:creationId xmlns:a16="http://schemas.microsoft.com/office/drawing/2014/main" id="{00000000-0008-0000-0000-0000D325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684" name="Oval 3">
          <a:extLst>
            <a:ext uri="{FF2B5EF4-FFF2-40B4-BE49-F238E27FC236}">
              <a16:creationId xmlns:a16="http://schemas.microsoft.com/office/drawing/2014/main" id="{00000000-0008-0000-0000-0000D42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685" name="Oval 4">
          <a:extLst>
            <a:ext uri="{FF2B5EF4-FFF2-40B4-BE49-F238E27FC236}">
              <a16:creationId xmlns:a16="http://schemas.microsoft.com/office/drawing/2014/main" id="{00000000-0008-0000-0000-0000D52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686" name="Oval 5">
          <a:extLst>
            <a:ext uri="{FF2B5EF4-FFF2-40B4-BE49-F238E27FC236}">
              <a16:creationId xmlns:a16="http://schemas.microsoft.com/office/drawing/2014/main" id="{00000000-0008-0000-0000-0000D62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687" name="Oval 6">
          <a:extLst>
            <a:ext uri="{FF2B5EF4-FFF2-40B4-BE49-F238E27FC236}">
              <a16:creationId xmlns:a16="http://schemas.microsoft.com/office/drawing/2014/main" id="{00000000-0008-0000-0000-0000D72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9688" name="Oval 7">
          <a:extLst>
            <a:ext uri="{FF2B5EF4-FFF2-40B4-BE49-F238E27FC236}">
              <a16:creationId xmlns:a16="http://schemas.microsoft.com/office/drawing/2014/main" id="{00000000-0008-0000-0000-0000D825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689" name="Oval 8">
          <a:extLst>
            <a:ext uri="{FF2B5EF4-FFF2-40B4-BE49-F238E27FC236}">
              <a16:creationId xmlns:a16="http://schemas.microsoft.com/office/drawing/2014/main" id="{00000000-0008-0000-0000-0000D92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690" name="Oval 9">
          <a:extLst>
            <a:ext uri="{FF2B5EF4-FFF2-40B4-BE49-F238E27FC236}">
              <a16:creationId xmlns:a16="http://schemas.microsoft.com/office/drawing/2014/main" id="{00000000-0008-0000-0000-0000DA2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691" name="Oval 10">
          <a:extLst>
            <a:ext uri="{FF2B5EF4-FFF2-40B4-BE49-F238E27FC236}">
              <a16:creationId xmlns:a16="http://schemas.microsoft.com/office/drawing/2014/main" id="{00000000-0008-0000-0000-0000DB2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692" name="Oval 11">
          <a:extLst>
            <a:ext uri="{FF2B5EF4-FFF2-40B4-BE49-F238E27FC236}">
              <a16:creationId xmlns:a16="http://schemas.microsoft.com/office/drawing/2014/main" id="{00000000-0008-0000-0000-0000DC2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693" name="Oval 12">
          <a:extLst>
            <a:ext uri="{FF2B5EF4-FFF2-40B4-BE49-F238E27FC236}">
              <a16:creationId xmlns:a16="http://schemas.microsoft.com/office/drawing/2014/main" id="{00000000-0008-0000-0000-0000DD2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694" name="Oval 13">
          <a:extLst>
            <a:ext uri="{FF2B5EF4-FFF2-40B4-BE49-F238E27FC236}">
              <a16:creationId xmlns:a16="http://schemas.microsoft.com/office/drawing/2014/main" id="{00000000-0008-0000-0000-0000DE2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9695" name="Oval 14">
          <a:extLst>
            <a:ext uri="{FF2B5EF4-FFF2-40B4-BE49-F238E27FC236}">
              <a16:creationId xmlns:a16="http://schemas.microsoft.com/office/drawing/2014/main" id="{00000000-0008-0000-0000-0000DF25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9696" name="Oval 15">
          <a:extLst>
            <a:ext uri="{FF2B5EF4-FFF2-40B4-BE49-F238E27FC236}">
              <a16:creationId xmlns:a16="http://schemas.microsoft.com/office/drawing/2014/main" id="{00000000-0008-0000-0000-0000E025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697" name="Oval 16">
          <a:extLst>
            <a:ext uri="{FF2B5EF4-FFF2-40B4-BE49-F238E27FC236}">
              <a16:creationId xmlns:a16="http://schemas.microsoft.com/office/drawing/2014/main" id="{00000000-0008-0000-0000-0000E12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9698" name="Text Box 1">
          <a:extLst>
            <a:ext uri="{FF2B5EF4-FFF2-40B4-BE49-F238E27FC236}">
              <a16:creationId xmlns:a16="http://schemas.microsoft.com/office/drawing/2014/main" id="{00000000-0008-0000-0000-0000E225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9699" name="Text Box 2">
          <a:extLst>
            <a:ext uri="{FF2B5EF4-FFF2-40B4-BE49-F238E27FC236}">
              <a16:creationId xmlns:a16="http://schemas.microsoft.com/office/drawing/2014/main" id="{00000000-0008-0000-0000-0000E325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700" name="Oval 3">
          <a:extLst>
            <a:ext uri="{FF2B5EF4-FFF2-40B4-BE49-F238E27FC236}">
              <a16:creationId xmlns:a16="http://schemas.microsoft.com/office/drawing/2014/main" id="{00000000-0008-0000-0000-0000E42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701" name="Oval 4">
          <a:extLst>
            <a:ext uri="{FF2B5EF4-FFF2-40B4-BE49-F238E27FC236}">
              <a16:creationId xmlns:a16="http://schemas.microsoft.com/office/drawing/2014/main" id="{00000000-0008-0000-0000-0000E52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702" name="Oval 5">
          <a:extLst>
            <a:ext uri="{FF2B5EF4-FFF2-40B4-BE49-F238E27FC236}">
              <a16:creationId xmlns:a16="http://schemas.microsoft.com/office/drawing/2014/main" id="{00000000-0008-0000-0000-0000E62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703" name="Oval 6">
          <a:extLst>
            <a:ext uri="{FF2B5EF4-FFF2-40B4-BE49-F238E27FC236}">
              <a16:creationId xmlns:a16="http://schemas.microsoft.com/office/drawing/2014/main" id="{00000000-0008-0000-0000-0000E72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9704" name="Oval 7">
          <a:extLst>
            <a:ext uri="{FF2B5EF4-FFF2-40B4-BE49-F238E27FC236}">
              <a16:creationId xmlns:a16="http://schemas.microsoft.com/office/drawing/2014/main" id="{00000000-0008-0000-0000-0000E825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705" name="Oval 8">
          <a:extLst>
            <a:ext uri="{FF2B5EF4-FFF2-40B4-BE49-F238E27FC236}">
              <a16:creationId xmlns:a16="http://schemas.microsoft.com/office/drawing/2014/main" id="{00000000-0008-0000-0000-0000E92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706" name="Oval 9">
          <a:extLst>
            <a:ext uri="{FF2B5EF4-FFF2-40B4-BE49-F238E27FC236}">
              <a16:creationId xmlns:a16="http://schemas.microsoft.com/office/drawing/2014/main" id="{00000000-0008-0000-0000-0000EA2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707" name="Oval 10">
          <a:extLst>
            <a:ext uri="{FF2B5EF4-FFF2-40B4-BE49-F238E27FC236}">
              <a16:creationId xmlns:a16="http://schemas.microsoft.com/office/drawing/2014/main" id="{00000000-0008-0000-0000-0000EB2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708" name="Oval 11">
          <a:extLst>
            <a:ext uri="{FF2B5EF4-FFF2-40B4-BE49-F238E27FC236}">
              <a16:creationId xmlns:a16="http://schemas.microsoft.com/office/drawing/2014/main" id="{00000000-0008-0000-0000-0000EC2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709" name="Oval 12">
          <a:extLst>
            <a:ext uri="{FF2B5EF4-FFF2-40B4-BE49-F238E27FC236}">
              <a16:creationId xmlns:a16="http://schemas.microsoft.com/office/drawing/2014/main" id="{00000000-0008-0000-0000-0000ED2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710" name="Oval 13">
          <a:extLst>
            <a:ext uri="{FF2B5EF4-FFF2-40B4-BE49-F238E27FC236}">
              <a16:creationId xmlns:a16="http://schemas.microsoft.com/office/drawing/2014/main" id="{00000000-0008-0000-0000-0000EE2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9711" name="Oval 14">
          <a:extLst>
            <a:ext uri="{FF2B5EF4-FFF2-40B4-BE49-F238E27FC236}">
              <a16:creationId xmlns:a16="http://schemas.microsoft.com/office/drawing/2014/main" id="{00000000-0008-0000-0000-0000EF25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9712" name="Oval 15">
          <a:extLst>
            <a:ext uri="{FF2B5EF4-FFF2-40B4-BE49-F238E27FC236}">
              <a16:creationId xmlns:a16="http://schemas.microsoft.com/office/drawing/2014/main" id="{00000000-0008-0000-0000-0000F025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713" name="Oval 16">
          <a:extLst>
            <a:ext uri="{FF2B5EF4-FFF2-40B4-BE49-F238E27FC236}">
              <a16:creationId xmlns:a16="http://schemas.microsoft.com/office/drawing/2014/main" id="{00000000-0008-0000-0000-0000F12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9714" name="Text Box 1">
          <a:extLst>
            <a:ext uri="{FF2B5EF4-FFF2-40B4-BE49-F238E27FC236}">
              <a16:creationId xmlns:a16="http://schemas.microsoft.com/office/drawing/2014/main" id="{00000000-0008-0000-0000-0000F225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9715" name="Text Box 2">
          <a:extLst>
            <a:ext uri="{FF2B5EF4-FFF2-40B4-BE49-F238E27FC236}">
              <a16:creationId xmlns:a16="http://schemas.microsoft.com/office/drawing/2014/main" id="{00000000-0008-0000-0000-0000F325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716" name="Oval 3">
          <a:extLst>
            <a:ext uri="{FF2B5EF4-FFF2-40B4-BE49-F238E27FC236}">
              <a16:creationId xmlns:a16="http://schemas.microsoft.com/office/drawing/2014/main" id="{00000000-0008-0000-0000-0000F42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717" name="Oval 4">
          <a:extLst>
            <a:ext uri="{FF2B5EF4-FFF2-40B4-BE49-F238E27FC236}">
              <a16:creationId xmlns:a16="http://schemas.microsoft.com/office/drawing/2014/main" id="{00000000-0008-0000-0000-0000F52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718" name="Oval 5">
          <a:extLst>
            <a:ext uri="{FF2B5EF4-FFF2-40B4-BE49-F238E27FC236}">
              <a16:creationId xmlns:a16="http://schemas.microsoft.com/office/drawing/2014/main" id="{00000000-0008-0000-0000-0000F62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719" name="Oval 6">
          <a:extLst>
            <a:ext uri="{FF2B5EF4-FFF2-40B4-BE49-F238E27FC236}">
              <a16:creationId xmlns:a16="http://schemas.microsoft.com/office/drawing/2014/main" id="{00000000-0008-0000-0000-0000F72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9720" name="Oval 7">
          <a:extLst>
            <a:ext uri="{FF2B5EF4-FFF2-40B4-BE49-F238E27FC236}">
              <a16:creationId xmlns:a16="http://schemas.microsoft.com/office/drawing/2014/main" id="{00000000-0008-0000-0000-0000F825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721" name="Oval 8">
          <a:extLst>
            <a:ext uri="{FF2B5EF4-FFF2-40B4-BE49-F238E27FC236}">
              <a16:creationId xmlns:a16="http://schemas.microsoft.com/office/drawing/2014/main" id="{00000000-0008-0000-0000-0000F92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722" name="Oval 9">
          <a:extLst>
            <a:ext uri="{FF2B5EF4-FFF2-40B4-BE49-F238E27FC236}">
              <a16:creationId xmlns:a16="http://schemas.microsoft.com/office/drawing/2014/main" id="{00000000-0008-0000-0000-0000FA2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723" name="Oval 10">
          <a:extLst>
            <a:ext uri="{FF2B5EF4-FFF2-40B4-BE49-F238E27FC236}">
              <a16:creationId xmlns:a16="http://schemas.microsoft.com/office/drawing/2014/main" id="{00000000-0008-0000-0000-0000FB2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724" name="Oval 11">
          <a:extLst>
            <a:ext uri="{FF2B5EF4-FFF2-40B4-BE49-F238E27FC236}">
              <a16:creationId xmlns:a16="http://schemas.microsoft.com/office/drawing/2014/main" id="{00000000-0008-0000-0000-0000FC2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725" name="Oval 12">
          <a:extLst>
            <a:ext uri="{FF2B5EF4-FFF2-40B4-BE49-F238E27FC236}">
              <a16:creationId xmlns:a16="http://schemas.microsoft.com/office/drawing/2014/main" id="{00000000-0008-0000-0000-0000FD2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726" name="Oval 13">
          <a:extLst>
            <a:ext uri="{FF2B5EF4-FFF2-40B4-BE49-F238E27FC236}">
              <a16:creationId xmlns:a16="http://schemas.microsoft.com/office/drawing/2014/main" id="{00000000-0008-0000-0000-0000FE2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9727" name="Oval 14">
          <a:extLst>
            <a:ext uri="{FF2B5EF4-FFF2-40B4-BE49-F238E27FC236}">
              <a16:creationId xmlns:a16="http://schemas.microsoft.com/office/drawing/2014/main" id="{00000000-0008-0000-0000-0000FF25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9728" name="Oval 15">
          <a:extLst>
            <a:ext uri="{FF2B5EF4-FFF2-40B4-BE49-F238E27FC236}">
              <a16:creationId xmlns:a16="http://schemas.microsoft.com/office/drawing/2014/main" id="{00000000-0008-0000-0000-00000026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729" name="Oval 16">
          <a:extLst>
            <a:ext uri="{FF2B5EF4-FFF2-40B4-BE49-F238E27FC236}">
              <a16:creationId xmlns:a16="http://schemas.microsoft.com/office/drawing/2014/main" id="{00000000-0008-0000-0000-0000012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9730" name="Text Box 1">
          <a:extLst>
            <a:ext uri="{FF2B5EF4-FFF2-40B4-BE49-F238E27FC236}">
              <a16:creationId xmlns:a16="http://schemas.microsoft.com/office/drawing/2014/main" id="{00000000-0008-0000-0000-00000226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9731" name="Text Box 2">
          <a:extLst>
            <a:ext uri="{FF2B5EF4-FFF2-40B4-BE49-F238E27FC236}">
              <a16:creationId xmlns:a16="http://schemas.microsoft.com/office/drawing/2014/main" id="{00000000-0008-0000-0000-00000326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732" name="Oval 3">
          <a:extLst>
            <a:ext uri="{FF2B5EF4-FFF2-40B4-BE49-F238E27FC236}">
              <a16:creationId xmlns:a16="http://schemas.microsoft.com/office/drawing/2014/main" id="{00000000-0008-0000-0000-0000042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733" name="Oval 4">
          <a:extLst>
            <a:ext uri="{FF2B5EF4-FFF2-40B4-BE49-F238E27FC236}">
              <a16:creationId xmlns:a16="http://schemas.microsoft.com/office/drawing/2014/main" id="{00000000-0008-0000-0000-0000052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734" name="Oval 5">
          <a:extLst>
            <a:ext uri="{FF2B5EF4-FFF2-40B4-BE49-F238E27FC236}">
              <a16:creationId xmlns:a16="http://schemas.microsoft.com/office/drawing/2014/main" id="{00000000-0008-0000-0000-0000062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735" name="Oval 6">
          <a:extLst>
            <a:ext uri="{FF2B5EF4-FFF2-40B4-BE49-F238E27FC236}">
              <a16:creationId xmlns:a16="http://schemas.microsoft.com/office/drawing/2014/main" id="{00000000-0008-0000-0000-0000072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9736" name="Oval 7">
          <a:extLst>
            <a:ext uri="{FF2B5EF4-FFF2-40B4-BE49-F238E27FC236}">
              <a16:creationId xmlns:a16="http://schemas.microsoft.com/office/drawing/2014/main" id="{00000000-0008-0000-0000-00000826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737" name="Oval 8">
          <a:extLst>
            <a:ext uri="{FF2B5EF4-FFF2-40B4-BE49-F238E27FC236}">
              <a16:creationId xmlns:a16="http://schemas.microsoft.com/office/drawing/2014/main" id="{00000000-0008-0000-0000-0000092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738" name="Oval 9">
          <a:extLst>
            <a:ext uri="{FF2B5EF4-FFF2-40B4-BE49-F238E27FC236}">
              <a16:creationId xmlns:a16="http://schemas.microsoft.com/office/drawing/2014/main" id="{00000000-0008-0000-0000-00000A2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739" name="Oval 10">
          <a:extLst>
            <a:ext uri="{FF2B5EF4-FFF2-40B4-BE49-F238E27FC236}">
              <a16:creationId xmlns:a16="http://schemas.microsoft.com/office/drawing/2014/main" id="{00000000-0008-0000-0000-00000B2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740" name="Oval 11">
          <a:extLst>
            <a:ext uri="{FF2B5EF4-FFF2-40B4-BE49-F238E27FC236}">
              <a16:creationId xmlns:a16="http://schemas.microsoft.com/office/drawing/2014/main" id="{00000000-0008-0000-0000-00000C2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741" name="Oval 12">
          <a:extLst>
            <a:ext uri="{FF2B5EF4-FFF2-40B4-BE49-F238E27FC236}">
              <a16:creationId xmlns:a16="http://schemas.microsoft.com/office/drawing/2014/main" id="{00000000-0008-0000-0000-00000D2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742" name="Oval 13">
          <a:extLst>
            <a:ext uri="{FF2B5EF4-FFF2-40B4-BE49-F238E27FC236}">
              <a16:creationId xmlns:a16="http://schemas.microsoft.com/office/drawing/2014/main" id="{00000000-0008-0000-0000-00000E2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9743" name="Oval 14">
          <a:extLst>
            <a:ext uri="{FF2B5EF4-FFF2-40B4-BE49-F238E27FC236}">
              <a16:creationId xmlns:a16="http://schemas.microsoft.com/office/drawing/2014/main" id="{00000000-0008-0000-0000-00000F26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9744" name="Oval 15">
          <a:extLst>
            <a:ext uri="{FF2B5EF4-FFF2-40B4-BE49-F238E27FC236}">
              <a16:creationId xmlns:a16="http://schemas.microsoft.com/office/drawing/2014/main" id="{00000000-0008-0000-0000-00001026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745" name="Oval 16">
          <a:extLst>
            <a:ext uri="{FF2B5EF4-FFF2-40B4-BE49-F238E27FC236}">
              <a16:creationId xmlns:a16="http://schemas.microsoft.com/office/drawing/2014/main" id="{00000000-0008-0000-0000-0000112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9746" name="Text Box 1">
          <a:extLst>
            <a:ext uri="{FF2B5EF4-FFF2-40B4-BE49-F238E27FC236}">
              <a16:creationId xmlns:a16="http://schemas.microsoft.com/office/drawing/2014/main" id="{00000000-0008-0000-0000-00001226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9747" name="Text Box 2">
          <a:extLst>
            <a:ext uri="{FF2B5EF4-FFF2-40B4-BE49-F238E27FC236}">
              <a16:creationId xmlns:a16="http://schemas.microsoft.com/office/drawing/2014/main" id="{00000000-0008-0000-0000-00001326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748" name="Oval 3">
          <a:extLst>
            <a:ext uri="{FF2B5EF4-FFF2-40B4-BE49-F238E27FC236}">
              <a16:creationId xmlns:a16="http://schemas.microsoft.com/office/drawing/2014/main" id="{00000000-0008-0000-0000-0000142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749" name="Oval 4">
          <a:extLst>
            <a:ext uri="{FF2B5EF4-FFF2-40B4-BE49-F238E27FC236}">
              <a16:creationId xmlns:a16="http://schemas.microsoft.com/office/drawing/2014/main" id="{00000000-0008-0000-0000-0000152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750" name="Oval 5">
          <a:extLst>
            <a:ext uri="{FF2B5EF4-FFF2-40B4-BE49-F238E27FC236}">
              <a16:creationId xmlns:a16="http://schemas.microsoft.com/office/drawing/2014/main" id="{00000000-0008-0000-0000-0000162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751" name="Oval 6">
          <a:extLst>
            <a:ext uri="{FF2B5EF4-FFF2-40B4-BE49-F238E27FC236}">
              <a16:creationId xmlns:a16="http://schemas.microsoft.com/office/drawing/2014/main" id="{00000000-0008-0000-0000-0000172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9752" name="Oval 7">
          <a:extLst>
            <a:ext uri="{FF2B5EF4-FFF2-40B4-BE49-F238E27FC236}">
              <a16:creationId xmlns:a16="http://schemas.microsoft.com/office/drawing/2014/main" id="{00000000-0008-0000-0000-00001826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753" name="Oval 8">
          <a:extLst>
            <a:ext uri="{FF2B5EF4-FFF2-40B4-BE49-F238E27FC236}">
              <a16:creationId xmlns:a16="http://schemas.microsoft.com/office/drawing/2014/main" id="{00000000-0008-0000-0000-0000192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754" name="Oval 9">
          <a:extLst>
            <a:ext uri="{FF2B5EF4-FFF2-40B4-BE49-F238E27FC236}">
              <a16:creationId xmlns:a16="http://schemas.microsoft.com/office/drawing/2014/main" id="{00000000-0008-0000-0000-00001A2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755" name="Oval 10">
          <a:extLst>
            <a:ext uri="{FF2B5EF4-FFF2-40B4-BE49-F238E27FC236}">
              <a16:creationId xmlns:a16="http://schemas.microsoft.com/office/drawing/2014/main" id="{00000000-0008-0000-0000-00001B2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756" name="Oval 11">
          <a:extLst>
            <a:ext uri="{FF2B5EF4-FFF2-40B4-BE49-F238E27FC236}">
              <a16:creationId xmlns:a16="http://schemas.microsoft.com/office/drawing/2014/main" id="{00000000-0008-0000-0000-00001C2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757" name="Oval 12">
          <a:extLst>
            <a:ext uri="{FF2B5EF4-FFF2-40B4-BE49-F238E27FC236}">
              <a16:creationId xmlns:a16="http://schemas.microsoft.com/office/drawing/2014/main" id="{00000000-0008-0000-0000-00001D2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758" name="Oval 13">
          <a:extLst>
            <a:ext uri="{FF2B5EF4-FFF2-40B4-BE49-F238E27FC236}">
              <a16:creationId xmlns:a16="http://schemas.microsoft.com/office/drawing/2014/main" id="{00000000-0008-0000-0000-00001E2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9759" name="Oval 14">
          <a:extLst>
            <a:ext uri="{FF2B5EF4-FFF2-40B4-BE49-F238E27FC236}">
              <a16:creationId xmlns:a16="http://schemas.microsoft.com/office/drawing/2014/main" id="{00000000-0008-0000-0000-00001F26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9760" name="Oval 15">
          <a:extLst>
            <a:ext uri="{FF2B5EF4-FFF2-40B4-BE49-F238E27FC236}">
              <a16:creationId xmlns:a16="http://schemas.microsoft.com/office/drawing/2014/main" id="{00000000-0008-0000-0000-00002026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761" name="Oval 16">
          <a:extLst>
            <a:ext uri="{FF2B5EF4-FFF2-40B4-BE49-F238E27FC236}">
              <a16:creationId xmlns:a16="http://schemas.microsoft.com/office/drawing/2014/main" id="{00000000-0008-0000-0000-0000212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9762" name="Text Box 1">
          <a:extLst>
            <a:ext uri="{FF2B5EF4-FFF2-40B4-BE49-F238E27FC236}">
              <a16:creationId xmlns:a16="http://schemas.microsoft.com/office/drawing/2014/main" id="{00000000-0008-0000-0000-00002226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9763" name="Text Box 2">
          <a:extLst>
            <a:ext uri="{FF2B5EF4-FFF2-40B4-BE49-F238E27FC236}">
              <a16:creationId xmlns:a16="http://schemas.microsoft.com/office/drawing/2014/main" id="{00000000-0008-0000-0000-00002326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764" name="Oval 3">
          <a:extLst>
            <a:ext uri="{FF2B5EF4-FFF2-40B4-BE49-F238E27FC236}">
              <a16:creationId xmlns:a16="http://schemas.microsoft.com/office/drawing/2014/main" id="{00000000-0008-0000-0000-0000242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765" name="Oval 4">
          <a:extLst>
            <a:ext uri="{FF2B5EF4-FFF2-40B4-BE49-F238E27FC236}">
              <a16:creationId xmlns:a16="http://schemas.microsoft.com/office/drawing/2014/main" id="{00000000-0008-0000-0000-0000252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766" name="Oval 5">
          <a:extLst>
            <a:ext uri="{FF2B5EF4-FFF2-40B4-BE49-F238E27FC236}">
              <a16:creationId xmlns:a16="http://schemas.microsoft.com/office/drawing/2014/main" id="{00000000-0008-0000-0000-0000262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767" name="Oval 6">
          <a:extLst>
            <a:ext uri="{FF2B5EF4-FFF2-40B4-BE49-F238E27FC236}">
              <a16:creationId xmlns:a16="http://schemas.microsoft.com/office/drawing/2014/main" id="{00000000-0008-0000-0000-0000272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9768" name="Oval 7">
          <a:extLst>
            <a:ext uri="{FF2B5EF4-FFF2-40B4-BE49-F238E27FC236}">
              <a16:creationId xmlns:a16="http://schemas.microsoft.com/office/drawing/2014/main" id="{00000000-0008-0000-0000-00002826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769" name="Oval 8">
          <a:extLst>
            <a:ext uri="{FF2B5EF4-FFF2-40B4-BE49-F238E27FC236}">
              <a16:creationId xmlns:a16="http://schemas.microsoft.com/office/drawing/2014/main" id="{00000000-0008-0000-0000-0000292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770" name="Oval 9">
          <a:extLst>
            <a:ext uri="{FF2B5EF4-FFF2-40B4-BE49-F238E27FC236}">
              <a16:creationId xmlns:a16="http://schemas.microsoft.com/office/drawing/2014/main" id="{00000000-0008-0000-0000-00002A2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771" name="Oval 10">
          <a:extLst>
            <a:ext uri="{FF2B5EF4-FFF2-40B4-BE49-F238E27FC236}">
              <a16:creationId xmlns:a16="http://schemas.microsoft.com/office/drawing/2014/main" id="{00000000-0008-0000-0000-00002B2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772" name="Oval 11">
          <a:extLst>
            <a:ext uri="{FF2B5EF4-FFF2-40B4-BE49-F238E27FC236}">
              <a16:creationId xmlns:a16="http://schemas.microsoft.com/office/drawing/2014/main" id="{00000000-0008-0000-0000-00002C2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773" name="Oval 12">
          <a:extLst>
            <a:ext uri="{FF2B5EF4-FFF2-40B4-BE49-F238E27FC236}">
              <a16:creationId xmlns:a16="http://schemas.microsoft.com/office/drawing/2014/main" id="{00000000-0008-0000-0000-00002D2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774" name="Oval 13">
          <a:extLst>
            <a:ext uri="{FF2B5EF4-FFF2-40B4-BE49-F238E27FC236}">
              <a16:creationId xmlns:a16="http://schemas.microsoft.com/office/drawing/2014/main" id="{00000000-0008-0000-0000-00002E2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9775" name="Oval 14">
          <a:extLst>
            <a:ext uri="{FF2B5EF4-FFF2-40B4-BE49-F238E27FC236}">
              <a16:creationId xmlns:a16="http://schemas.microsoft.com/office/drawing/2014/main" id="{00000000-0008-0000-0000-00002F26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9776" name="Oval 15">
          <a:extLst>
            <a:ext uri="{FF2B5EF4-FFF2-40B4-BE49-F238E27FC236}">
              <a16:creationId xmlns:a16="http://schemas.microsoft.com/office/drawing/2014/main" id="{00000000-0008-0000-0000-00003026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777" name="Oval 16">
          <a:extLst>
            <a:ext uri="{FF2B5EF4-FFF2-40B4-BE49-F238E27FC236}">
              <a16:creationId xmlns:a16="http://schemas.microsoft.com/office/drawing/2014/main" id="{00000000-0008-0000-0000-0000312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9778" name="Text Box 1">
          <a:extLst>
            <a:ext uri="{FF2B5EF4-FFF2-40B4-BE49-F238E27FC236}">
              <a16:creationId xmlns:a16="http://schemas.microsoft.com/office/drawing/2014/main" id="{00000000-0008-0000-0000-00003226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9779" name="Text Box 2">
          <a:extLst>
            <a:ext uri="{FF2B5EF4-FFF2-40B4-BE49-F238E27FC236}">
              <a16:creationId xmlns:a16="http://schemas.microsoft.com/office/drawing/2014/main" id="{00000000-0008-0000-0000-00003326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780" name="Oval 3">
          <a:extLst>
            <a:ext uri="{FF2B5EF4-FFF2-40B4-BE49-F238E27FC236}">
              <a16:creationId xmlns:a16="http://schemas.microsoft.com/office/drawing/2014/main" id="{00000000-0008-0000-0000-0000342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781" name="Oval 4">
          <a:extLst>
            <a:ext uri="{FF2B5EF4-FFF2-40B4-BE49-F238E27FC236}">
              <a16:creationId xmlns:a16="http://schemas.microsoft.com/office/drawing/2014/main" id="{00000000-0008-0000-0000-0000352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782" name="Oval 5">
          <a:extLst>
            <a:ext uri="{FF2B5EF4-FFF2-40B4-BE49-F238E27FC236}">
              <a16:creationId xmlns:a16="http://schemas.microsoft.com/office/drawing/2014/main" id="{00000000-0008-0000-0000-0000362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783" name="Oval 6">
          <a:extLst>
            <a:ext uri="{FF2B5EF4-FFF2-40B4-BE49-F238E27FC236}">
              <a16:creationId xmlns:a16="http://schemas.microsoft.com/office/drawing/2014/main" id="{00000000-0008-0000-0000-0000372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9784" name="Oval 7">
          <a:extLst>
            <a:ext uri="{FF2B5EF4-FFF2-40B4-BE49-F238E27FC236}">
              <a16:creationId xmlns:a16="http://schemas.microsoft.com/office/drawing/2014/main" id="{00000000-0008-0000-0000-00003826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785" name="Oval 8">
          <a:extLst>
            <a:ext uri="{FF2B5EF4-FFF2-40B4-BE49-F238E27FC236}">
              <a16:creationId xmlns:a16="http://schemas.microsoft.com/office/drawing/2014/main" id="{00000000-0008-0000-0000-0000392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786" name="Oval 9">
          <a:extLst>
            <a:ext uri="{FF2B5EF4-FFF2-40B4-BE49-F238E27FC236}">
              <a16:creationId xmlns:a16="http://schemas.microsoft.com/office/drawing/2014/main" id="{00000000-0008-0000-0000-00003A2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787" name="Oval 10">
          <a:extLst>
            <a:ext uri="{FF2B5EF4-FFF2-40B4-BE49-F238E27FC236}">
              <a16:creationId xmlns:a16="http://schemas.microsoft.com/office/drawing/2014/main" id="{00000000-0008-0000-0000-00003B2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788" name="Oval 11">
          <a:extLst>
            <a:ext uri="{FF2B5EF4-FFF2-40B4-BE49-F238E27FC236}">
              <a16:creationId xmlns:a16="http://schemas.microsoft.com/office/drawing/2014/main" id="{00000000-0008-0000-0000-00003C2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789" name="Oval 12">
          <a:extLst>
            <a:ext uri="{FF2B5EF4-FFF2-40B4-BE49-F238E27FC236}">
              <a16:creationId xmlns:a16="http://schemas.microsoft.com/office/drawing/2014/main" id="{00000000-0008-0000-0000-00003D2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790" name="Oval 13">
          <a:extLst>
            <a:ext uri="{FF2B5EF4-FFF2-40B4-BE49-F238E27FC236}">
              <a16:creationId xmlns:a16="http://schemas.microsoft.com/office/drawing/2014/main" id="{00000000-0008-0000-0000-00003E2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9791" name="Oval 14">
          <a:extLst>
            <a:ext uri="{FF2B5EF4-FFF2-40B4-BE49-F238E27FC236}">
              <a16:creationId xmlns:a16="http://schemas.microsoft.com/office/drawing/2014/main" id="{00000000-0008-0000-0000-00003F26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9792" name="Oval 15">
          <a:extLst>
            <a:ext uri="{FF2B5EF4-FFF2-40B4-BE49-F238E27FC236}">
              <a16:creationId xmlns:a16="http://schemas.microsoft.com/office/drawing/2014/main" id="{00000000-0008-0000-0000-00004026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793" name="Oval 16">
          <a:extLst>
            <a:ext uri="{FF2B5EF4-FFF2-40B4-BE49-F238E27FC236}">
              <a16:creationId xmlns:a16="http://schemas.microsoft.com/office/drawing/2014/main" id="{00000000-0008-0000-0000-0000412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9794" name="Text Box 1">
          <a:extLst>
            <a:ext uri="{FF2B5EF4-FFF2-40B4-BE49-F238E27FC236}">
              <a16:creationId xmlns:a16="http://schemas.microsoft.com/office/drawing/2014/main" id="{00000000-0008-0000-0000-00004226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9795" name="Text Box 2">
          <a:extLst>
            <a:ext uri="{FF2B5EF4-FFF2-40B4-BE49-F238E27FC236}">
              <a16:creationId xmlns:a16="http://schemas.microsoft.com/office/drawing/2014/main" id="{00000000-0008-0000-0000-00004326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796" name="Oval 3">
          <a:extLst>
            <a:ext uri="{FF2B5EF4-FFF2-40B4-BE49-F238E27FC236}">
              <a16:creationId xmlns:a16="http://schemas.microsoft.com/office/drawing/2014/main" id="{00000000-0008-0000-0000-0000442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797" name="Oval 4">
          <a:extLst>
            <a:ext uri="{FF2B5EF4-FFF2-40B4-BE49-F238E27FC236}">
              <a16:creationId xmlns:a16="http://schemas.microsoft.com/office/drawing/2014/main" id="{00000000-0008-0000-0000-0000452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798" name="Oval 5">
          <a:extLst>
            <a:ext uri="{FF2B5EF4-FFF2-40B4-BE49-F238E27FC236}">
              <a16:creationId xmlns:a16="http://schemas.microsoft.com/office/drawing/2014/main" id="{00000000-0008-0000-0000-0000462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799" name="Oval 6">
          <a:extLst>
            <a:ext uri="{FF2B5EF4-FFF2-40B4-BE49-F238E27FC236}">
              <a16:creationId xmlns:a16="http://schemas.microsoft.com/office/drawing/2014/main" id="{00000000-0008-0000-0000-0000472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9800" name="Oval 7">
          <a:extLst>
            <a:ext uri="{FF2B5EF4-FFF2-40B4-BE49-F238E27FC236}">
              <a16:creationId xmlns:a16="http://schemas.microsoft.com/office/drawing/2014/main" id="{00000000-0008-0000-0000-00004826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801" name="Oval 8">
          <a:extLst>
            <a:ext uri="{FF2B5EF4-FFF2-40B4-BE49-F238E27FC236}">
              <a16:creationId xmlns:a16="http://schemas.microsoft.com/office/drawing/2014/main" id="{00000000-0008-0000-0000-0000492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802" name="Oval 9">
          <a:extLst>
            <a:ext uri="{FF2B5EF4-FFF2-40B4-BE49-F238E27FC236}">
              <a16:creationId xmlns:a16="http://schemas.microsoft.com/office/drawing/2014/main" id="{00000000-0008-0000-0000-00004A2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803" name="Oval 10">
          <a:extLst>
            <a:ext uri="{FF2B5EF4-FFF2-40B4-BE49-F238E27FC236}">
              <a16:creationId xmlns:a16="http://schemas.microsoft.com/office/drawing/2014/main" id="{00000000-0008-0000-0000-00004B2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804" name="Oval 11">
          <a:extLst>
            <a:ext uri="{FF2B5EF4-FFF2-40B4-BE49-F238E27FC236}">
              <a16:creationId xmlns:a16="http://schemas.microsoft.com/office/drawing/2014/main" id="{00000000-0008-0000-0000-00004C2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805" name="Oval 12">
          <a:extLst>
            <a:ext uri="{FF2B5EF4-FFF2-40B4-BE49-F238E27FC236}">
              <a16:creationId xmlns:a16="http://schemas.microsoft.com/office/drawing/2014/main" id="{00000000-0008-0000-0000-00004D2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806" name="Oval 13">
          <a:extLst>
            <a:ext uri="{FF2B5EF4-FFF2-40B4-BE49-F238E27FC236}">
              <a16:creationId xmlns:a16="http://schemas.microsoft.com/office/drawing/2014/main" id="{00000000-0008-0000-0000-00004E2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9807" name="Oval 14">
          <a:extLst>
            <a:ext uri="{FF2B5EF4-FFF2-40B4-BE49-F238E27FC236}">
              <a16:creationId xmlns:a16="http://schemas.microsoft.com/office/drawing/2014/main" id="{00000000-0008-0000-0000-00004F26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9808" name="Oval 15">
          <a:extLst>
            <a:ext uri="{FF2B5EF4-FFF2-40B4-BE49-F238E27FC236}">
              <a16:creationId xmlns:a16="http://schemas.microsoft.com/office/drawing/2014/main" id="{00000000-0008-0000-0000-00005026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809" name="Oval 16">
          <a:extLst>
            <a:ext uri="{FF2B5EF4-FFF2-40B4-BE49-F238E27FC236}">
              <a16:creationId xmlns:a16="http://schemas.microsoft.com/office/drawing/2014/main" id="{00000000-0008-0000-0000-0000512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9810" name="Text Box 1">
          <a:extLst>
            <a:ext uri="{FF2B5EF4-FFF2-40B4-BE49-F238E27FC236}">
              <a16:creationId xmlns:a16="http://schemas.microsoft.com/office/drawing/2014/main" id="{00000000-0008-0000-0000-00005226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9811" name="Text Box 2">
          <a:extLst>
            <a:ext uri="{FF2B5EF4-FFF2-40B4-BE49-F238E27FC236}">
              <a16:creationId xmlns:a16="http://schemas.microsoft.com/office/drawing/2014/main" id="{00000000-0008-0000-0000-00005326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812" name="Oval 3">
          <a:extLst>
            <a:ext uri="{FF2B5EF4-FFF2-40B4-BE49-F238E27FC236}">
              <a16:creationId xmlns:a16="http://schemas.microsoft.com/office/drawing/2014/main" id="{00000000-0008-0000-0000-0000542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813" name="Oval 4">
          <a:extLst>
            <a:ext uri="{FF2B5EF4-FFF2-40B4-BE49-F238E27FC236}">
              <a16:creationId xmlns:a16="http://schemas.microsoft.com/office/drawing/2014/main" id="{00000000-0008-0000-0000-0000552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814" name="Oval 5">
          <a:extLst>
            <a:ext uri="{FF2B5EF4-FFF2-40B4-BE49-F238E27FC236}">
              <a16:creationId xmlns:a16="http://schemas.microsoft.com/office/drawing/2014/main" id="{00000000-0008-0000-0000-0000562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815" name="Oval 6">
          <a:extLst>
            <a:ext uri="{FF2B5EF4-FFF2-40B4-BE49-F238E27FC236}">
              <a16:creationId xmlns:a16="http://schemas.microsoft.com/office/drawing/2014/main" id="{00000000-0008-0000-0000-0000572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9816" name="Oval 7">
          <a:extLst>
            <a:ext uri="{FF2B5EF4-FFF2-40B4-BE49-F238E27FC236}">
              <a16:creationId xmlns:a16="http://schemas.microsoft.com/office/drawing/2014/main" id="{00000000-0008-0000-0000-00005826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817" name="Oval 8">
          <a:extLst>
            <a:ext uri="{FF2B5EF4-FFF2-40B4-BE49-F238E27FC236}">
              <a16:creationId xmlns:a16="http://schemas.microsoft.com/office/drawing/2014/main" id="{00000000-0008-0000-0000-0000592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818" name="Oval 9">
          <a:extLst>
            <a:ext uri="{FF2B5EF4-FFF2-40B4-BE49-F238E27FC236}">
              <a16:creationId xmlns:a16="http://schemas.microsoft.com/office/drawing/2014/main" id="{00000000-0008-0000-0000-00005A2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819" name="Oval 10">
          <a:extLst>
            <a:ext uri="{FF2B5EF4-FFF2-40B4-BE49-F238E27FC236}">
              <a16:creationId xmlns:a16="http://schemas.microsoft.com/office/drawing/2014/main" id="{00000000-0008-0000-0000-00005B2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820" name="Oval 11">
          <a:extLst>
            <a:ext uri="{FF2B5EF4-FFF2-40B4-BE49-F238E27FC236}">
              <a16:creationId xmlns:a16="http://schemas.microsoft.com/office/drawing/2014/main" id="{00000000-0008-0000-0000-00005C2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821" name="Oval 12">
          <a:extLst>
            <a:ext uri="{FF2B5EF4-FFF2-40B4-BE49-F238E27FC236}">
              <a16:creationId xmlns:a16="http://schemas.microsoft.com/office/drawing/2014/main" id="{00000000-0008-0000-0000-00005D2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822" name="Oval 13">
          <a:extLst>
            <a:ext uri="{FF2B5EF4-FFF2-40B4-BE49-F238E27FC236}">
              <a16:creationId xmlns:a16="http://schemas.microsoft.com/office/drawing/2014/main" id="{00000000-0008-0000-0000-00005E2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9823" name="Oval 14">
          <a:extLst>
            <a:ext uri="{FF2B5EF4-FFF2-40B4-BE49-F238E27FC236}">
              <a16:creationId xmlns:a16="http://schemas.microsoft.com/office/drawing/2014/main" id="{00000000-0008-0000-0000-00005F26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9824" name="Oval 15">
          <a:extLst>
            <a:ext uri="{FF2B5EF4-FFF2-40B4-BE49-F238E27FC236}">
              <a16:creationId xmlns:a16="http://schemas.microsoft.com/office/drawing/2014/main" id="{00000000-0008-0000-0000-00006026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825" name="Oval 16">
          <a:extLst>
            <a:ext uri="{FF2B5EF4-FFF2-40B4-BE49-F238E27FC236}">
              <a16:creationId xmlns:a16="http://schemas.microsoft.com/office/drawing/2014/main" id="{00000000-0008-0000-0000-0000612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9826" name="Text Box 1">
          <a:extLst>
            <a:ext uri="{FF2B5EF4-FFF2-40B4-BE49-F238E27FC236}">
              <a16:creationId xmlns:a16="http://schemas.microsoft.com/office/drawing/2014/main" id="{00000000-0008-0000-0000-00006226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9827" name="Text Box 2">
          <a:extLst>
            <a:ext uri="{FF2B5EF4-FFF2-40B4-BE49-F238E27FC236}">
              <a16:creationId xmlns:a16="http://schemas.microsoft.com/office/drawing/2014/main" id="{00000000-0008-0000-0000-00006326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828" name="Oval 3">
          <a:extLst>
            <a:ext uri="{FF2B5EF4-FFF2-40B4-BE49-F238E27FC236}">
              <a16:creationId xmlns:a16="http://schemas.microsoft.com/office/drawing/2014/main" id="{00000000-0008-0000-0000-0000642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829" name="Oval 4">
          <a:extLst>
            <a:ext uri="{FF2B5EF4-FFF2-40B4-BE49-F238E27FC236}">
              <a16:creationId xmlns:a16="http://schemas.microsoft.com/office/drawing/2014/main" id="{00000000-0008-0000-0000-0000652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830" name="Oval 5">
          <a:extLst>
            <a:ext uri="{FF2B5EF4-FFF2-40B4-BE49-F238E27FC236}">
              <a16:creationId xmlns:a16="http://schemas.microsoft.com/office/drawing/2014/main" id="{00000000-0008-0000-0000-0000662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831" name="Oval 6">
          <a:extLst>
            <a:ext uri="{FF2B5EF4-FFF2-40B4-BE49-F238E27FC236}">
              <a16:creationId xmlns:a16="http://schemas.microsoft.com/office/drawing/2014/main" id="{00000000-0008-0000-0000-0000672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9832" name="Oval 7">
          <a:extLst>
            <a:ext uri="{FF2B5EF4-FFF2-40B4-BE49-F238E27FC236}">
              <a16:creationId xmlns:a16="http://schemas.microsoft.com/office/drawing/2014/main" id="{00000000-0008-0000-0000-00006826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833" name="Oval 8">
          <a:extLst>
            <a:ext uri="{FF2B5EF4-FFF2-40B4-BE49-F238E27FC236}">
              <a16:creationId xmlns:a16="http://schemas.microsoft.com/office/drawing/2014/main" id="{00000000-0008-0000-0000-0000692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834" name="Oval 9">
          <a:extLst>
            <a:ext uri="{FF2B5EF4-FFF2-40B4-BE49-F238E27FC236}">
              <a16:creationId xmlns:a16="http://schemas.microsoft.com/office/drawing/2014/main" id="{00000000-0008-0000-0000-00006A2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835" name="Oval 10">
          <a:extLst>
            <a:ext uri="{FF2B5EF4-FFF2-40B4-BE49-F238E27FC236}">
              <a16:creationId xmlns:a16="http://schemas.microsoft.com/office/drawing/2014/main" id="{00000000-0008-0000-0000-00006B2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836" name="Oval 11">
          <a:extLst>
            <a:ext uri="{FF2B5EF4-FFF2-40B4-BE49-F238E27FC236}">
              <a16:creationId xmlns:a16="http://schemas.microsoft.com/office/drawing/2014/main" id="{00000000-0008-0000-0000-00006C2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837" name="Oval 12">
          <a:extLst>
            <a:ext uri="{FF2B5EF4-FFF2-40B4-BE49-F238E27FC236}">
              <a16:creationId xmlns:a16="http://schemas.microsoft.com/office/drawing/2014/main" id="{00000000-0008-0000-0000-00006D2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838" name="Oval 13">
          <a:extLst>
            <a:ext uri="{FF2B5EF4-FFF2-40B4-BE49-F238E27FC236}">
              <a16:creationId xmlns:a16="http://schemas.microsoft.com/office/drawing/2014/main" id="{00000000-0008-0000-0000-00006E2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9839" name="Oval 14">
          <a:extLst>
            <a:ext uri="{FF2B5EF4-FFF2-40B4-BE49-F238E27FC236}">
              <a16:creationId xmlns:a16="http://schemas.microsoft.com/office/drawing/2014/main" id="{00000000-0008-0000-0000-00006F26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9840" name="Oval 15">
          <a:extLst>
            <a:ext uri="{FF2B5EF4-FFF2-40B4-BE49-F238E27FC236}">
              <a16:creationId xmlns:a16="http://schemas.microsoft.com/office/drawing/2014/main" id="{00000000-0008-0000-0000-00007026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841" name="Oval 16">
          <a:extLst>
            <a:ext uri="{FF2B5EF4-FFF2-40B4-BE49-F238E27FC236}">
              <a16:creationId xmlns:a16="http://schemas.microsoft.com/office/drawing/2014/main" id="{00000000-0008-0000-0000-0000712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9842" name="Text Box 1">
          <a:extLst>
            <a:ext uri="{FF2B5EF4-FFF2-40B4-BE49-F238E27FC236}">
              <a16:creationId xmlns:a16="http://schemas.microsoft.com/office/drawing/2014/main" id="{00000000-0008-0000-0000-00007226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9843" name="Text Box 2">
          <a:extLst>
            <a:ext uri="{FF2B5EF4-FFF2-40B4-BE49-F238E27FC236}">
              <a16:creationId xmlns:a16="http://schemas.microsoft.com/office/drawing/2014/main" id="{00000000-0008-0000-0000-00007326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844" name="Oval 3">
          <a:extLst>
            <a:ext uri="{FF2B5EF4-FFF2-40B4-BE49-F238E27FC236}">
              <a16:creationId xmlns:a16="http://schemas.microsoft.com/office/drawing/2014/main" id="{00000000-0008-0000-0000-0000742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845" name="Oval 4">
          <a:extLst>
            <a:ext uri="{FF2B5EF4-FFF2-40B4-BE49-F238E27FC236}">
              <a16:creationId xmlns:a16="http://schemas.microsoft.com/office/drawing/2014/main" id="{00000000-0008-0000-0000-0000752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846" name="Oval 5">
          <a:extLst>
            <a:ext uri="{FF2B5EF4-FFF2-40B4-BE49-F238E27FC236}">
              <a16:creationId xmlns:a16="http://schemas.microsoft.com/office/drawing/2014/main" id="{00000000-0008-0000-0000-0000762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847" name="Oval 6">
          <a:extLst>
            <a:ext uri="{FF2B5EF4-FFF2-40B4-BE49-F238E27FC236}">
              <a16:creationId xmlns:a16="http://schemas.microsoft.com/office/drawing/2014/main" id="{00000000-0008-0000-0000-0000772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9848" name="Oval 7">
          <a:extLst>
            <a:ext uri="{FF2B5EF4-FFF2-40B4-BE49-F238E27FC236}">
              <a16:creationId xmlns:a16="http://schemas.microsoft.com/office/drawing/2014/main" id="{00000000-0008-0000-0000-00007826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849" name="Oval 8">
          <a:extLst>
            <a:ext uri="{FF2B5EF4-FFF2-40B4-BE49-F238E27FC236}">
              <a16:creationId xmlns:a16="http://schemas.microsoft.com/office/drawing/2014/main" id="{00000000-0008-0000-0000-0000792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850" name="Oval 9">
          <a:extLst>
            <a:ext uri="{FF2B5EF4-FFF2-40B4-BE49-F238E27FC236}">
              <a16:creationId xmlns:a16="http://schemas.microsoft.com/office/drawing/2014/main" id="{00000000-0008-0000-0000-00007A2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851" name="Oval 10">
          <a:extLst>
            <a:ext uri="{FF2B5EF4-FFF2-40B4-BE49-F238E27FC236}">
              <a16:creationId xmlns:a16="http://schemas.microsoft.com/office/drawing/2014/main" id="{00000000-0008-0000-0000-00007B2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852" name="Oval 11">
          <a:extLst>
            <a:ext uri="{FF2B5EF4-FFF2-40B4-BE49-F238E27FC236}">
              <a16:creationId xmlns:a16="http://schemas.microsoft.com/office/drawing/2014/main" id="{00000000-0008-0000-0000-00007C2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853" name="Oval 12">
          <a:extLst>
            <a:ext uri="{FF2B5EF4-FFF2-40B4-BE49-F238E27FC236}">
              <a16:creationId xmlns:a16="http://schemas.microsoft.com/office/drawing/2014/main" id="{00000000-0008-0000-0000-00007D2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854" name="Oval 13">
          <a:extLst>
            <a:ext uri="{FF2B5EF4-FFF2-40B4-BE49-F238E27FC236}">
              <a16:creationId xmlns:a16="http://schemas.microsoft.com/office/drawing/2014/main" id="{00000000-0008-0000-0000-00007E2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9855" name="Oval 14">
          <a:extLst>
            <a:ext uri="{FF2B5EF4-FFF2-40B4-BE49-F238E27FC236}">
              <a16:creationId xmlns:a16="http://schemas.microsoft.com/office/drawing/2014/main" id="{00000000-0008-0000-0000-00007F26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9856" name="Oval 15">
          <a:extLst>
            <a:ext uri="{FF2B5EF4-FFF2-40B4-BE49-F238E27FC236}">
              <a16:creationId xmlns:a16="http://schemas.microsoft.com/office/drawing/2014/main" id="{00000000-0008-0000-0000-00008026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857" name="Oval 16">
          <a:extLst>
            <a:ext uri="{FF2B5EF4-FFF2-40B4-BE49-F238E27FC236}">
              <a16:creationId xmlns:a16="http://schemas.microsoft.com/office/drawing/2014/main" id="{00000000-0008-0000-0000-0000812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9858" name="Text Box 1">
          <a:extLst>
            <a:ext uri="{FF2B5EF4-FFF2-40B4-BE49-F238E27FC236}">
              <a16:creationId xmlns:a16="http://schemas.microsoft.com/office/drawing/2014/main" id="{00000000-0008-0000-0000-00008226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9859" name="Text Box 2">
          <a:extLst>
            <a:ext uri="{FF2B5EF4-FFF2-40B4-BE49-F238E27FC236}">
              <a16:creationId xmlns:a16="http://schemas.microsoft.com/office/drawing/2014/main" id="{00000000-0008-0000-0000-00008326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860" name="Oval 3">
          <a:extLst>
            <a:ext uri="{FF2B5EF4-FFF2-40B4-BE49-F238E27FC236}">
              <a16:creationId xmlns:a16="http://schemas.microsoft.com/office/drawing/2014/main" id="{00000000-0008-0000-0000-0000842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861" name="Oval 4">
          <a:extLst>
            <a:ext uri="{FF2B5EF4-FFF2-40B4-BE49-F238E27FC236}">
              <a16:creationId xmlns:a16="http://schemas.microsoft.com/office/drawing/2014/main" id="{00000000-0008-0000-0000-0000852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862" name="Oval 5">
          <a:extLst>
            <a:ext uri="{FF2B5EF4-FFF2-40B4-BE49-F238E27FC236}">
              <a16:creationId xmlns:a16="http://schemas.microsoft.com/office/drawing/2014/main" id="{00000000-0008-0000-0000-0000862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863" name="Oval 6">
          <a:extLst>
            <a:ext uri="{FF2B5EF4-FFF2-40B4-BE49-F238E27FC236}">
              <a16:creationId xmlns:a16="http://schemas.microsoft.com/office/drawing/2014/main" id="{00000000-0008-0000-0000-0000872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9864" name="Oval 7">
          <a:extLst>
            <a:ext uri="{FF2B5EF4-FFF2-40B4-BE49-F238E27FC236}">
              <a16:creationId xmlns:a16="http://schemas.microsoft.com/office/drawing/2014/main" id="{00000000-0008-0000-0000-00008826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865" name="Oval 8">
          <a:extLst>
            <a:ext uri="{FF2B5EF4-FFF2-40B4-BE49-F238E27FC236}">
              <a16:creationId xmlns:a16="http://schemas.microsoft.com/office/drawing/2014/main" id="{00000000-0008-0000-0000-0000892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866" name="Oval 9">
          <a:extLst>
            <a:ext uri="{FF2B5EF4-FFF2-40B4-BE49-F238E27FC236}">
              <a16:creationId xmlns:a16="http://schemas.microsoft.com/office/drawing/2014/main" id="{00000000-0008-0000-0000-00008A2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867" name="Oval 10">
          <a:extLst>
            <a:ext uri="{FF2B5EF4-FFF2-40B4-BE49-F238E27FC236}">
              <a16:creationId xmlns:a16="http://schemas.microsoft.com/office/drawing/2014/main" id="{00000000-0008-0000-0000-00008B2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868" name="Oval 11">
          <a:extLst>
            <a:ext uri="{FF2B5EF4-FFF2-40B4-BE49-F238E27FC236}">
              <a16:creationId xmlns:a16="http://schemas.microsoft.com/office/drawing/2014/main" id="{00000000-0008-0000-0000-00008C2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869" name="Oval 12">
          <a:extLst>
            <a:ext uri="{FF2B5EF4-FFF2-40B4-BE49-F238E27FC236}">
              <a16:creationId xmlns:a16="http://schemas.microsoft.com/office/drawing/2014/main" id="{00000000-0008-0000-0000-00008D2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870" name="Oval 13">
          <a:extLst>
            <a:ext uri="{FF2B5EF4-FFF2-40B4-BE49-F238E27FC236}">
              <a16:creationId xmlns:a16="http://schemas.microsoft.com/office/drawing/2014/main" id="{00000000-0008-0000-0000-00008E2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9871" name="Oval 14">
          <a:extLst>
            <a:ext uri="{FF2B5EF4-FFF2-40B4-BE49-F238E27FC236}">
              <a16:creationId xmlns:a16="http://schemas.microsoft.com/office/drawing/2014/main" id="{00000000-0008-0000-0000-00008F26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9872" name="Oval 15">
          <a:extLst>
            <a:ext uri="{FF2B5EF4-FFF2-40B4-BE49-F238E27FC236}">
              <a16:creationId xmlns:a16="http://schemas.microsoft.com/office/drawing/2014/main" id="{00000000-0008-0000-0000-00009026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873" name="Oval 16">
          <a:extLst>
            <a:ext uri="{FF2B5EF4-FFF2-40B4-BE49-F238E27FC236}">
              <a16:creationId xmlns:a16="http://schemas.microsoft.com/office/drawing/2014/main" id="{00000000-0008-0000-0000-0000912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9874" name="Text Box 1">
          <a:extLst>
            <a:ext uri="{FF2B5EF4-FFF2-40B4-BE49-F238E27FC236}">
              <a16:creationId xmlns:a16="http://schemas.microsoft.com/office/drawing/2014/main" id="{00000000-0008-0000-0000-00009226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9875" name="Text Box 2">
          <a:extLst>
            <a:ext uri="{FF2B5EF4-FFF2-40B4-BE49-F238E27FC236}">
              <a16:creationId xmlns:a16="http://schemas.microsoft.com/office/drawing/2014/main" id="{00000000-0008-0000-0000-00009326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876" name="Oval 3">
          <a:extLst>
            <a:ext uri="{FF2B5EF4-FFF2-40B4-BE49-F238E27FC236}">
              <a16:creationId xmlns:a16="http://schemas.microsoft.com/office/drawing/2014/main" id="{00000000-0008-0000-0000-0000942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877" name="Oval 4">
          <a:extLst>
            <a:ext uri="{FF2B5EF4-FFF2-40B4-BE49-F238E27FC236}">
              <a16:creationId xmlns:a16="http://schemas.microsoft.com/office/drawing/2014/main" id="{00000000-0008-0000-0000-0000952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878" name="Oval 5">
          <a:extLst>
            <a:ext uri="{FF2B5EF4-FFF2-40B4-BE49-F238E27FC236}">
              <a16:creationId xmlns:a16="http://schemas.microsoft.com/office/drawing/2014/main" id="{00000000-0008-0000-0000-0000962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879" name="Oval 6">
          <a:extLst>
            <a:ext uri="{FF2B5EF4-FFF2-40B4-BE49-F238E27FC236}">
              <a16:creationId xmlns:a16="http://schemas.microsoft.com/office/drawing/2014/main" id="{00000000-0008-0000-0000-0000972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9880" name="Oval 7">
          <a:extLst>
            <a:ext uri="{FF2B5EF4-FFF2-40B4-BE49-F238E27FC236}">
              <a16:creationId xmlns:a16="http://schemas.microsoft.com/office/drawing/2014/main" id="{00000000-0008-0000-0000-00009826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881" name="Oval 8">
          <a:extLst>
            <a:ext uri="{FF2B5EF4-FFF2-40B4-BE49-F238E27FC236}">
              <a16:creationId xmlns:a16="http://schemas.microsoft.com/office/drawing/2014/main" id="{00000000-0008-0000-0000-0000992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882" name="Oval 9">
          <a:extLst>
            <a:ext uri="{FF2B5EF4-FFF2-40B4-BE49-F238E27FC236}">
              <a16:creationId xmlns:a16="http://schemas.microsoft.com/office/drawing/2014/main" id="{00000000-0008-0000-0000-00009A2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883" name="Oval 10">
          <a:extLst>
            <a:ext uri="{FF2B5EF4-FFF2-40B4-BE49-F238E27FC236}">
              <a16:creationId xmlns:a16="http://schemas.microsoft.com/office/drawing/2014/main" id="{00000000-0008-0000-0000-00009B2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884" name="Oval 11">
          <a:extLst>
            <a:ext uri="{FF2B5EF4-FFF2-40B4-BE49-F238E27FC236}">
              <a16:creationId xmlns:a16="http://schemas.microsoft.com/office/drawing/2014/main" id="{00000000-0008-0000-0000-00009C2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885" name="Oval 12">
          <a:extLst>
            <a:ext uri="{FF2B5EF4-FFF2-40B4-BE49-F238E27FC236}">
              <a16:creationId xmlns:a16="http://schemas.microsoft.com/office/drawing/2014/main" id="{00000000-0008-0000-0000-00009D2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886" name="Oval 13">
          <a:extLst>
            <a:ext uri="{FF2B5EF4-FFF2-40B4-BE49-F238E27FC236}">
              <a16:creationId xmlns:a16="http://schemas.microsoft.com/office/drawing/2014/main" id="{00000000-0008-0000-0000-00009E2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9887" name="Oval 14">
          <a:extLst>
            <a:ext uri="{FF2B5EF4-FFF2-40B4-BE49-F238E27FC236}">
              <a16:creationId xmlns:a16="http://schemas.microsoft.com/office/drawing/2014/main" id="{00000000-0008-0000-0000-00009F26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9888" name="Oval 15">
          <a:extLst>
            <a:ext uri="{FF2B5EF4-FFF2-40B4-BE49-F238E27FC236}">
              <a16:creationId xmlns:a16="http://schemas.microsoft.com/office/drawing/2014/main" id="{00000000-0008-0000-0000-0000A026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889" name="Oval 16">
          <a:extLst>
            <a:ext uri="{FF2B5EF4-FFF2-40B4-BE49-F238E27FC236}">
              <a16:creationId xmlns:a16="http://schemas.microsoft.com/office/drawing/2014/main" id="{00000000-0008-0000-0000-0000A12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9890" name="Text Box 1">
          <a:extLst>
            <a:ext uri="{FF2B5EF4-FFF2-40B4-BE49-F238E27FC236}">
              <a16:creationId xmlns:a16="http://schemas.microsoft.com/office/drawing/2014/main" id="{00000000-0008-0000-0000-0000A226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9891" name="Text Box 2">
          <a:extLst>
            <a:ext uri="{FF2B5EF4-FFF2-40B4-BE49-F238E27FC236}">
              <a16:creationId xmlns:a16="http://schemas.microsoft.com/office/drawing/2014/main" id="{00000000-0008-0000-0000-0000A326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892" name="Oval 3">
          <a:extLst>
            <a:ext uri="{FF2B5EF4-FFF2-40B4-BE49-F238E27FC236}">
              <a16:creationId xmlns:a16="http://schemas.microsoft.com/office/drawing/2014/main" id="{00000000-0008-0000-0000-0000A42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893" name="Oval 4">
          <a:extLst>
            <a:ext uri="{FF2B5EF4-FFF2-40B4-BE49-F238E27FC236}">
              <a16:creationId xmlns:a16="http://schemas.microsoft.com/office/drawing/2014/main" id="{00000000-0008-0000-0000-0000A52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894" name="Oval 5">
          <a:extLst>
            <a:ext uri="{FF2B5EF4-FFF2-40B4-BE49-F238E27FC236}">
              <a16:creationId xmlns:a16="http://schemas.microsoft.com/office/drawing/2014/main" id="{00000000-0008-0000-0000-0000A62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895" name="Oval 6">
          <a:extLst>
            <a:ext uri="{FF2B5EF4-FFF2-40B4-BE49-F238E27FC236}">
              <a16:creationId xmlns:a16="http://schemas.microsoft.com/office/drawing/2014/main" id="{00000000-0008-0000-0000-0000A72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9896" name="Oval 7">
          <a:extLst>
            <a:ext uri="{FF2B5EF4-FFF2-40B4-BE49-F238E27FC236}">
              <a16:creationId xmlns:a16="http://schemas.microsoft.com/office/drawing/2014/main" id="{00000000-0008-0000-0000-0000A826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897" name="Oval 8">
          <a:extLst>
            <a:ext uri="{FF2B5EF4-FFF2-40B4-BE49-F238E27FC236}">
              <a16:creationId xmlns:a16="http://schemas.microsoft.com/office/drawing/2014/main" id="{00000000-0008-0000-0000-0000A92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898" name="Oval 9">
          <a:extLst>
            <a:ext uri="{FF2B5EF4-FFF2-40B4-BE49-F238E27FC236}">
              <a16:creationId xmlns:a16="http://schemas.microsoft.com/office/drawing/2014/main" id="{00000000-0008-0000-0000-0000AA2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899" name="Oval 10">
          <a:extLst>
            <a:ext uri="{FF2B5EF4-FFF2-40B4-BE49-F238E27FC236}">
              <a16:creationId xmlns:a16="http://schemas.microsoft.com/office/drawing/2014/main" id="{00000000-0008-0000-0000-0000AB2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900" name="Oval 11">
          <a:extLst>
            <a:ext uri="{FF2B5EF4-FFF2-40B4-BE49-F238E27FC236}">
              <a16:creationId xmlns:a16="http://schemas.microsoft.com/office/drawing/2014/main" id="{00000000-0008-0000-0000-0000AC2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901" name="Oval 12">
          <a:extLst>
            <a:ext uri="{FF2B5EF4-FFF2-40B4-BE49-F238E27FC236}">
              <a16:creationId xmlns:a16="http://schemas.microsoft.com/office/drawing/2014/main" id="{00000000-0008-0000-0000-0000AD2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902" name="Oval 13">
          <a:extLst>
            <a:ext uri="{FF2B5EF4-FFF2-40B4-BE49-F238E27FC236}">
              <a16:creationId xmlns:a16="http://schemas.microsoft.com/office/drawing/2014/main" id="{00000000-0008-0000-0000-0000AE2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9903" name="Oval 14">
          <a:extLst>
            <a:ext uri="{FF2B5EF4-FFF2-40B4-BE49-F238E27FC236}">
              <a16:creationId xmlns:a16="http://schemas.microsoft.com/office/drawing/2014/main" id="{00000000-0008-0000-0000-0000AF26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9904" name="Oval 15">
          <a:extLst>
            <a:ext uri="{FF2B5EF4-FFF2-40B4-BE49-F238E27FC236}">
              <a16:creationId xmlns:a16="http://schemas.microsoft.com/office/drawing/2014/main" id="{00000000-0008-0000-0000-0000B026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905" name="Oval 16">
          <a:extLst>
            <a:ext uri="{FF2B5EF4-FFF2-40B4-BE49-F238E27FC236}">
              <a16:creationId xmlns:a16="http://schemas.microsoft.com/office/drawing/2014/main" id="{00000000-0008-0000-0000-0000B12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9906" name="Text Box 1">
          <a:extLst>
            <a:ext uri="{FF2B5EF4-FFF2-40B4-BE49-F238E27FC236}">
              <a16:creationId xmlns:a16="http://schemas.microsoft.com/office/drawing/2014/main" id="{00000000-0008-0000-0000-0000B226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9907" name="Text Box 2">
          <a:extLst>
            <a:ext uri="{FF2B5EF4-FFF2-40B4-BE49-F238E27FC236}">
              <a16:creationId xmlns:a16="http://schemas.microsoft.com/office/drawing/2014/main" id="{00000000-0008-0000-0000-0000B326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908" name="Oval 3">
          <a:extLst>
            <a:ext uri="{FF2B5EF4-FFF2-40B4-BE49-F238E27FC236}">
              <a16:creationId xmlns:a16="http://schemas.microsoft.com/office/drawing/2014/main" id="{00000000-0008-0000-0000-0000B42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909" name="Oval 4">
          <a:extLst>
            <a:ext uri="{FF2B5EF4-FFF2-40B4-BE49-F238E27FC236}">
              <a16:creationId xmlns:a16="http://schemas.microsoft.com/office/drawing/2014/main" id="{00000000-0008-0000-0000-0000B52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910" name="Oval 5">
          <a:extLst>
            <a:ext uri="{FF2B5EF4-FFF2-40B4-BE49-F238E27FC236}">
              <a16:creationId xmlns:a16="http://schemas.microsoft.com/office/drawing/2014/main" id="{00000000-0008-0000-0000-0000B62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911" name="Oval 6">
          <a:extLst>
            <a:ext uri="{FF2B5EF4-FFF2-40B4-BE49-F238E27FC236}">
              <a16:creationId xmlns:a16="http://schemas.microsoft.com/office/drawing/2014/main" id="{00000000-0008-0000-0000-0000B72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9912" name="Oval 7">
          <a:extLst>
            <a:ext uri="{FF2B5EF4-FFF2-40B4-BE49-F238E27FC236}">
              <a16:creationId xmlns:a16="http://schemas.microsoft.com/office/drawing/2014/main" id="{00000000-0008-0000-0000-0000B826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913" name="Oval 8">
          <a:extLst>
            <a:ext uri="{FF2B5EF4-FFF2-40B4-BE49-F238E27FC236}">
              <a16:creationId xmlns:a16="http://schemas.microsoft.com/office/drawing/2014/main" id="{00000000-0008-0000-0000-0000B92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914" name="Oval 9">
          <a:extLst>
            <a:ext uri="{FF2B5EF4-FFF2-40B4-BE49-F238E27FC236}">
              <a16:creationId xmlns:a16="http://schemas.microsoft.com/office/drawing/2014/main" id="{00000000-0008-0000-0000-0000BA2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915" name="Oval 10">
          <a:extLst>
            <a:ext uri="{FF2B5EF4-FFF2-40B4-BE49-F238E27FC236}">
              <a16:creationId xmlns:a16="http://schemas.microsoft.com/office/drawing/2014/main" id="{00000000-0008-0000-0000-0000BB2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916" name="Oval 11">
          <a:extLst>
            <a:ext uri="{FF2B5EF4-FFF2-40B4-BE49-F238E27FC236}">
              <a16:creationId xmlns:a16="http://schemas.microsoft.com/office/drawing/2014/main" id="{00000000-0008-0000-0000-0000BC2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917" name="Oval 12">
          <a:extLst>
            <a:ext uri="{FF2B5EF4-FFF2-40B4-BE49-F238E27FC236}">
              <a16:creationId xmlns:a16="http://schemas.microsoft.com/office/drawing/2014/main" id="{00000000-0008-0000-0000-0000BD2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918" name="Oval 13">
          <a:extLst>
            <a:ext uri="{FF2B5EF4-FFF2-40B4-BE49-F238E27FC236}">
              <a16:creationId xmlns:a16="http://schemas.microsoft.com/office/drawing/2014/main" id="{00000000-0008-0000-0000-0000BE2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9919" name="Oval 14">
          <a:extLst>
            <a:ext uri="{FF2B5EF4-FFF2-40B4-BE49-F238E27FC236}">
              <a16:creationId xmlns:a16="http://schemas.microsoft.com/office/drawing/2014/main" id="{00000000-0008-0000-0000-0000BF26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9920" name="Oval 15">
          <a:extLst>
            <a:ext uri="{FF2B5EF4-FFF2-40B4-BE49-F238E27FC236}">
              <a16:creationId xmlns:a16="http://schemas.microsoft.com/office/drawing/2014/main" id="{00000000-0008-0000-0000-0000C026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921" name="Oval 16">
          <a:extLst>
            <a:ext uri="{FF2B5EF4-FFF2-40B4-BE49-F238E27FC236}">
              <a16:creationId xmlns:a16="http://schemas.microsoft.com/office/drawing/2014/main" id="{00000000-0008-0000-0000-0000C12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9922" name="Text Box 1">
          <a:extLst>
            <a:ext uri="{FF2B5EF4-FFF2-40B4-BE49-F238E27FC236}">
              <a16:creationId xmlns:a16="http://schemas.microsoft.com/office/drawing/2014/main" id="{00000000-0008-0000-0000-0000C226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9923" name="Text Box 2">
          <a:extLst>
            <a:ext uri="{FF2B5EF4-FFF2-40B4-BE49-F238E27FC236}">
              <a16:creationId xmlns:a16="http://schemas.microsoft.com/office/drawing/2014/main" id="{00000000-0008-0000-0000-0000C326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924" name="Oval 3">
          <a:extLst>
            <a:ext uri="{FF2B5EF4-FFF2-40B4-BE49-F238E27FC236}">
              <a16:creationId xmlns:a16="http://schemas.microsoft.com/office/drawing/2014/main" id="{00000000-0008-0000-0000-0000C42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925" name="Oval 4">
          <a:extLst>
            <a:ext uri="{FF2B5EF4-FFF2-40B4-BE49-F238E27FC236}">
              <a16:creationId xmlns:a16="http://schemas.microsoft.com/office/drawing/2014/main" id="{00000000-0008-0000-0000-0000C52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926" name="Oval 5">
          <a:extLst>
            <a:ext uri="{FF2B5EF4-FFF2-40B4-BE49-F238E27FC236}">
              <a16:creationId xmlns:a16="http://schemas.microsoft.com/office/drawing/2014/main" id="{00000000-0008-0000-0000-0000C62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927" name="Oval 6">
          <a:extLst>
            <a:ext uri="{FF2B5EF4-FFF2-40B4-BE49-F238E27FC236}">
              <a16:creationId xmlns:a16="http://schemas.microsoft.com/office/drawing/2014/main" id="{00000000-0008-0000-0000-0000C72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9928" name="Oval 7">
          <a:extLst>
            <a:ext uri="{FF2B5EF4-FFF2-40B4-BE49-F238E27FC236}">
              <a16:creationId xmlns:a16="http://schemas.microsoft.com/office/drawing/2014/main" id="{00000000-0008-0000-0000-0000C826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929" name="Oval 8">
          <a:extLst>
            <a:ext uri="{FF2B5EF4-FFF2-40B4-BE49-F238E27FC236}">
              <a16:creationId xmlns:a16="http://schemas.microsoft.com/office/drawing/2014/main" id="{00000000-0008-0000-0000-0000C92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930" name="Oval 9">
          <a:extLst>
            <a:ext uri="{FF2B5EF4-FFF2-40B4-BE49-F238E27FC236}">
              <a16:creationId xmlns:a16="http://schemas.microsoft.com/office/drawing/2014/main" id="{00000000-0008-0000-0000-0000CA2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931" name="Oval 10">
          <a:extLst>
            <a:ext uri="{FF2B5EF4-FFF2-40B4-BE49-F238E27FC236}">
              <a16:creationId xmlns:a16="http://schemas.microsoft.com/office/drawing/2014/main" id="{00000000-0008-0000-0000-0000CB2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932" name="Oval 11">
          <a:extLst>
            <a:ext uri="{FF2B5EF4-FFF2-40B4-BE49-F238E27FC236}">
              <a16:creationId xmlns:a16="http://schemas.microsoft.com/office/drawing/2014/main" id="{00000000-0008-0000-0000-0000CC2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933" name="Oval 12">
          <a:extLst>
            <a:ext uri="{FF2B5EF4-FFF2-40B4-BE49-F238E27FC236}">
              <a16:creationId xmlns:a16="http://schemas.microsoft.com/office/drawing/2014/main" id="{00000000-0008-0000-0000-0000CD2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934" name="Oval 13">
          <a:extLst>
            <a:ext uri="{FF2B5EF4-FFF2-40B4-BE49-F238E27FC236}">
              <a16:creationId xmlns:a16="http://schemas.microsoft.com/office/drawing/2014/main" id="{00000000-0008-0000-0000-0000CE2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9935" name="Oval 14">
          <a:extLst>
            <a:ext uri="{FF2B5EF4-FFF2-40B4-BE49-F238E27FC236}">
              <a16:creationId xmlns:a16="http://schemas.microsoft.com/office/drawing/2014/main" id="{00000000-0008-0000-0000-0000CF26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9936" name="Oval 15">
          <a:extLst>
            <a:ext uri="{FF2B5EF4-FFF2-40B4-BE49-F238E27FC236}">
              <a16:creationId xmlns:a16="http://schemas.microsoft.com/office/drawing/2014/main" id="{00000000-0008-0000-0000-0000D026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937" name="Oval 16">
          <a:extLst>
            <a:ext uri="{FF2B5EF4-FFF2-40B4-BE49-F238E27FC236}">
              <a16:creationId xmlns:a16="http://schemas.microsoft.com/office/drawing/2014/main" id="{00000000-0008-0000-0000-0000D12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9938" name="Text Box 1">
          <a:extLst>
            <a:ext uri="{FF2B5EF4-FFF2-40B4-BE49-F238E27FC236}">
              <a16:creationId xmlns:a16="http://schemas.microsoft.com/office/drawing/2014/main" id="{00000000-0008-0000-0000-0000D226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9939" name="Text Box 2">
          <a:extLst>
            <a:ext uri="{FF2B5EF4-FFF2-40B4-BE49-F238E27FC236}">
              <a16:creationId xmlns:a16="http://schemas.microsoft.com/office/drawing/2014/main" id="{00000000-0008-0000-0000-0000D326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940" name="Oval 3">
          <a:extLst>
            <a:ext uri="{FF2B5EF4-FFF2-40B4-BE49-F238E27FC236}">
              <a16:creationId xmlns:a16="http://schemas.microsoft.com/office/drawing/2014/main" id="{00000000-0008-0000-0000-0000D42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941" name="Oval 4">
          <a:extLst>
            <a:ext uri="{FF2B5EF4-FFF2-40B4-BE49-F238E27FC236}">
              <a16:creationId xmlns:a16="http://schemas.microsoft.com/office/drawing/2014/main" id="{00000000-0008-0000-0000-0000D52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942" name="Oval 5">
          <a:extLst>
            <a:ext uri="{FF2B5EF4-FFF2-40B4-BE49-F238E27FC236}">
              <a16:creationId xmlns:a16="http://schemas.microsoft.com/office/drawing/2014/main" id="{00000000-0008-0000-0000-0000D62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943" name="Oval 6">
          <a:extLst>
            <a:ext uri="{FF2B5EF4-FFF2-40B4-BE49-F238E27FC236}">
              <a16:creationId xmlns:a16="http://schemas.microsoft.com/office/drawing/2014/main" id="{00000000-0008-0000-0000-0000D72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9944" name="Oval 7">
          <a:extLst>
            <a:ext uri="{FF2B5EF4-FFF2-40B4-BE49-F238E27FC236}">
              <a16:creationId xmlns:a16="http://schemas.microsoft.com/office/drawing/2014/main" id="{00000000-0008-0000-0000-0000D826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945" name="Oval 8">
          <a:extLst>
            <a:ext uri="{FF2B5EF4-FFF2-40B4-BE49-F238E27FC236}">
              <a16:creationId xmlns:a16="http://schemas.microsoft.com/office/drawing/2014/main" id="{00000000-0008-0000-0000-0000D92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946" name="Oval 9">
          <a:extLst>
            <a:ext uri="{FF2B5EF4-FFF2-40B4-BE49-F238E27FC236}">
              <a16:creationId xmlns:a16="http://schemas.microsoft.com/office/drawing/2014/main" id="{00000000-0008-0000-0000-0000DA2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947" name="Oval 10">
          <a:extLst>
            <a:ext uri="{FF2B5EF4-FFF2-40B4-BE49-F238E27FC236}">
              <a16:creationId xmlns:a16="http://schemas.microsoft.com/office/drawing/2014/main" id="{00000000-0008-0000-0000-0000DB2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948" name="Oval 11">
          <a:extLst>
            <a:ext uri="{FF2B5EF4-FFF2-40B4-BE49-F238E27FC236}">
              <a16:creationId xmlns:a16="http://schemas.microsoft.com/office/drawing/2014/main" id="{00000000-0008-0000-0000-0000DC2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949" name="Oval 12">
          <a:extLst>
            <a:ext uri="{FF2B5EF4-FFF2-40B4-BE49-F238E27FC236}">
              <a16:creationId xmlns:a16="http://schemas.microsoft.com/office/drawing/2014/main" id="{00000000-0008-0000-0000-0000DD2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950" name="Oval 13">
          <a:extLst>
            <a:ext uri="{FF2B5EF4-FFF2-40B4-BE49-F238E27FC236}">
              <a16:creationId xmlns:a16="http://schemas.microsoft.com/office/drawing/2014/main" id="{00000000-0008-0000-0000-0000DE2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9951" name="Oval 14">
          <a:extLst>
            <a:ext uri="{FF2B5EF4-FFF2-40B4-BE49-F238E27FC236}">
              <a16:creationId xmlns:a16="http://schemas.microsoft.com/office/drawing/2014/main" id="{00000000-0008-0000-0000-0000DF26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9952" name="Oval 15">
          <a:extLst>
            <a:ext uri="{FF2B5EF4-FFF2-40B4-BE49-F238E27FC236}">
              <a16:creationId xmlns:a16="http://schemas.microsoft.com/office/drawing/2014/main" id="{00000000-0008-0000-0000-0000E026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953" name="Oval 16">
          <a:extLst>
            <a:ext uri="{FF2B5EF4-FFF2-40B4-BE49-F238E27FC236}">
              <a16:creationId xmlns:a16="http://schemas.microsoft.com/office/drawing/2014/main" id="{00000000-0008-0000-0000-0000E12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9954" name="Text Box 1">
          <a:extLst>
            <a:ext uri="{FF2B5EF4-FFF2-40B4-BE49-F238E27FC236}">
              <a16:creationId xmlns:a16="http://schemas.microsoft.com/office/drawing/2014/main" id="{00000000-0008-0000-0000-0000E226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9955" name="Text Box 2">
          <a:extLst>
            <a:ext uri="{FF2B5EF4-FFF2-40B4-BE49-F238E27FC236}">
              <a16:creationId xmlns:a16="http://schemas.microsoft.com/office/drawing/2014/main" id="{00000000-0008-0000-0000-0000E326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956" name="Oval 3">
          <a:extLst>
            <a:ext uri="{FF2B5EF4-FFF2-40B4-BE49-F238E27FC236}">
              <a16:creationId xmlns:a16="http://schemas.microsoft.com/office/drawing/2014/main" id="{00000000-0008-0000-0000-0000E42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957" name="Oval 4">
          <a:extLst>
            <a:ext uri="{FF2B5EF4-FFF2-40B4-BE49-F238E27FC236}">
              <a16:creationId xmlns:a16="http://schemas.microsoft.com/office/drawing/2014/main" id="{00000000-0008-0000-0000-0000E52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958" name="Oval 5">
          <a:extLst>
            <a:ext uri="{FF2B5EF4-FFF2-40B4-BE49-F238E27FC236}">
              <a16:creationId xmlns:a16="http://schemas.microsoft.com/office/drawing/2014/main" id="{00000000-0008-0000-0000-0000E62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959" name="Oval 6">
          <a:extLst>
            <a:ext uri="{FF2B5EF4-FFF2-40B4-BE49-F238E27FC236}">
              <a16:creationId xmlns:a16="http://schemas.microsoft.com/office/drawing/2014/main" id="{00000000-0008-0000-0000-0000E72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9960" name="Oval 7">
          <a:extLst>
            <a:ext uri="{FF2B5EF4-FFF2-40B4-BE49-F238E27FC236}">
              <a16:creationId xmlns:a16="http://schemas.microsoft.com/office/drawing/2014/main" id="{00000000-0008-0000-0000-0000E826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961" name="Oval 8">
          <a:extLst>
            <a:ext uri="{FF2B5EF4-FFF2-40B4-BE49-F238E27FC236}">
              <a16:creationId xmlns:a16="http://schemas.microsoft.com/office/drawing/2014/main" id="{00000000-0008-0000-0000-0000E92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962" name="Oval 9">
          <a:extLst>
            <a:ext uri="{FF2B5EF4-FFF2-40B4-BE49-F238E27FC236}">
              <a16:creationId xmlns:a16="http://schemas.microsoft.com/office/drawing/2014/main" id="{00000000-0008-0000-0000-0000EA2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963" name="Oval 10">
          <a:extLst>
            <a:ext uri="{FF2B5EF4-FFF2-40B4-BE49-F238E27FC236}">
              <a16:creationId xmlns:a16="http://schemas.microsoft.com/office/drawing/2014/main" id="{00000000-0008-0000-0000-0000EB2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964" name="Oval 11">
          <a:extLst>
            <a:ext uri="{FF2B5EF4-FFF2-40B4-BE49-F238E27FC236}">
              <a16:creationId xmlns:a16="http://schemas.microsoft.com/office/drawing/2014/main" id="{00000000-0008-0000-0000-0000EC2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965" name="Oval 12">
          <a:extLst>
            <a:ext uri="{FF2B5EF4-FFF2-40B4-BE49-F238E27FC236}">
              <a16:creationId xmlns:a16="http://schemas.microsoft.com/office/drawing/2014/main" id="{00000000-0008-0000-0000-0000ED2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966" name="Oval 13">
          <a:extLst>
            <a:ext uri="{FF2B5EF4-FFF2-40B4-BE49-F238E27FC236}">
              <a16:creationId xmlns:a16="http://schemas.microsoft.com/office/drawing/2014/main" id="{00000000-0008-0000-0000-0000EE2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9967" name="Oval 14">
          <a:extLst>
            <a:ext uri="{FF2B5EF4-FFF2-40B4-BE49-F238E27FC236}">
              <a16:creationId xmlns:a16="http://schemas.microsoft.com/office/drawing/2014/main" id="{00000000-0008-0000-0000-0000EF26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9968" name="Oval 15">
          <a:extLst>
            <a:ext uri="{FF2B5EF4-FFF2-40B4-BE49-F238E27FC236}">
              <a16:creationId xmlns:a16="http://schemas.microsoft.com/office/drawing/2014/main" id="{00000000-0008-0000-0000-0000F026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969" name="Oval 16">
          <a:extLst>
            <a:ext uri="{FF2B5EF4-FFF2-40B4-BE49-F238E27FC236}">
              <a16:creationId xmlns:a16="http://schemas.microsoft.com/office/drawing/2014/main" id="{00000000-0008-0000-0000-0000F12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9970" name="Text Box 1">
          <a:extLst>
            <a:ext uri="{FF2B5EF4-FFF2-40B4-BE49-F238E27FC236}">
              <a16:creationId xmlns:a16="http://schemas.microsoft.com/office/drawing/2014/main" id="{00000000-0008-0000-0000-0000F226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9971" name="Text Box 2">
          <a:extLst>
            <a:ext uri="{FF2B5EF4-FFF2-40B4-BE49-F238E27FC236}">
              <a16:creationId xmlns:a16="http://schemas.microsoft.com/office/drawing/2014/main" id="{00000000-0008-0000-0000-0000F326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972" name="Oval 3">
          <a:extLst>
            <a:ext uri="{FF2B5EF4-FFF2-40B4-BE49-F238E27FC236}">
              <a16:creationId xmlns:a16="http://schemas.microsoft.com/office/drawing/2014/main" id="{00000000-0008-0000-0000-0000F42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973" name="Oval 4">
          <a:extLst>
            <a:ext uri="{FF2B5EF4-FFF2-40B4-BE49-F238E27FC236}">
              <a16:creationId xmlns:a16="http://schemas.microsoft.com/office/drawing/2014/main" id="{00000000-0008-0000-0000-0000F52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974" name="Oval 5">
          <a:extLst>
            <a:ext uri="{FF2B5EF4-FFF2-40B4-BE49-F238E27FC236}">
              <a16:creationId xmlns:a16="http://schemas.microsoft.com/office/drawing/2014/main" id="{00000000-0008-0000-0000-0000F62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975" name="Oval 6">
          <a:extLst>
            <a:ext uri="{FF2B5EF4-FFF2-40B4-BE49-F238E27FC236}">
              <a16:creationId xmlns:a16="http://schemas.microsoft.com/office/drawing/2014/main" id="{00000000-0008-0000-0000-0000F72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9976" name="Oval 7">
          <a:extLst>
            <a:ext uri="{FF2B5EF4-FFF2-40B4-BE49-F238E27FC236}">
              <a16:creationId xmlns:a16="http://schemas.microsoft.com/office/drawing/2014/main" id="{00000000-0008-0000-0000-0000F826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977" name="Oval 8">
          <a:extLst>
            <a:ext uri="{FF2B5EF4-FFF2-40B4-BE49-F238E27FC236}">
              <a16:creationId xmlns:a16="http://schemas.microsoft.com/office/drawing/2014/main" id="{00000000-0008-0000-0000-0000F92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978" name="Oval 9">
          <a:extLst>
            <a:ext uri="{FF2B5EF4-FFF2-40B4-BE49-F238E27FC236}">
              <a16:creationId xmlns:a16="http://schemas.microsoft.com/office/drawing/2014/main" id="{00000000-0008-0000-0000-0000FA2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979" name="Oval 10">
          <a:extLst>
            <a:ext uri="{FF2B5EF4-FFF2-40B4-BE49-F238E27FC236}">
              <a16:creationId xmlns:a16="http://schemas.microsoft.com/office/drawing/2014/main" id="{00000000-0008-0000-0000-0000FB2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980" name="Oval 11">
          <a:extLst>
            <a:ext uri="{FF2B5EF4-FFF2-40B4-BE49-F238E27FC236}">
              <a16:creationId xmlns:a16="http://schemas.microsoft.com/office/drawing/2014/main" id="{00000000-0008-0000-0000-0000FC2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981" name="Oval 12">
          <a:extLst>
            <a:ext uri="{FF2B5EF4-FFF2-40B4-BE49-F238E27FC236}">
              <a16:creationId xmlns:a16="http://schemas.microsoft.com/office/drawing/2014/main" id="{00000000-0008-0000-0000-0000FD2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982" name="Oval 13">
          <a:extLst>
            <a:ext uri="{FF2B5EF4-FFF2-40B4-BE49-F238E27FC236}">
              <a16:creationId xmlns:a16="http://schemas.microsoft.com/office/drawing/2014/main" id="{00000000-0008-0000-0000-0000FE2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9983" name="Oval 14">
          <a:extLst>
            <a:ext uri="{FF2B5EF4-FFF2-40B4-BE49-F238E27FC236}">
              <a16:creationId xmlns:a16="http://schemas.microsoft.com/office/drawing/2014/main" id="{00000000-0008-0000-0000-0000FF26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9984" name="Oval 15">
          <a:extLst>
            <a:ext uri="{FF2B5EF4-FFF2-40B4-BE49-F238E27FC236}">
              <a16:creationId xmlns:a16="http://schemas.microsoft.com/office/drawing/2014/main" id="{00000000-0008-0000-0000-00000027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985" name="Oval 16">
          <a:extLst>
            <a:ext uri="{FF2B5EF4-FFF2-40B4-BE49-F238E27FC236}">
              <a16:creationId xmlns:a16="http://schemas.microsoft.com/office/drawing/2014/main" id="{00000000-0008-0000-0000-0000012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9986" name="Text Box 1">
          <a:extLst>
            <a:ext uri="{FF2B5EF4-FFF2-40B4-BE49-F238E27FC236}">
              <a16:creationId xmlns:a16="http://schemas.microsoft.com/office/drawing/2014/main" id="{00000000-0008-0000-0000-00000227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9987" name="Text Box 2">
          <a:extLst>
            <a:ext uri="{FF2B5EF4-FFF2-40B4-BE49-F238E27FC236}">
              <a16:creationId xmlns:a16="http://schemas.microsoft.com/office/drawing/2014/main" id="{00000000-0008-0000-0000-00000327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988" name="Oval 9987">
          <a:extLst>
            <a:ext uri="{FF2B5EF4-FFF2-40B4-BE49-F238E27FC236}">
              <a16:creationId xmlns:a16="http://schemas.microsoft.com/office/drawing/2014/main" id="{00000000-0008-0000-0000-0000042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989" name="Oval 9988">
          <a:extLst>
            <a:ext uri="{FF2B5EF4-FFF2-40B4-BE49-F238E27FC236}">
              <a16:creationId xmlns:a16="http://schemas.microsoft.com/office/drawing/2014/main" id="{00000000-0008-0000-0000-0000052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990" name="Oval 9989">
          <a:extLst>
            <a:ext uri="{FF2B5EF4-FFF2-40B4-BE49-F238E27FC236}">
              <a16:creationId xmlns:a16="http://schemas.microsoft.com/office/drawing/2014/main" id="{00000000-0008-0000-0000-0000062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991" name="Oval 9990">
          <a:extLst>
            <a:ext uri="{FF2B5EF4-FFF2-40B4-BE49-F238E27FC236}">
              <a16:creationId xmlns:a16="http://schemas.microsoft.com/office/drawing/2014/main" id="{00000000-0008-0000-0000-0000072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9992" name="Oval 9991">
          <a:extLst>
            <a:ext uri="{FF2B5EF4-FFF2-40B4-BE49-F238E27FC236}">
              <a16:creationId xmlns:a16="http://schemas.microsoft.com/office/drawing/2014/main" id="{00000000-0008-0000-0000-00000827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993" name="Oval 9992">
          <a:extLst>
            <a:ext uri="{FF2B5EF4-FFF2-40B4-BE49-F238E27FC236}">
              <a16:creationId xmlns:a16="http://schemas.microsoft.com/office/drawing/2014/main" id="{00000000-0008-0000-0000-0000092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9994" name="Oval 9993">
          <a:extLst>
            <a:ext uri="{FF2B5EF4-FFF2-40B4-BE49-F238E27FC236}">
              <a16:creationId xmlns:a16="http://schemas.microsoft.com/office/drawing/2014/main" id="{00000000-0008-0000-0000-00000A2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995" name="Oval 9994">
          <a:extLst>
            <a:ext uri="{FF2B5EF4-FFF2-40B4-BE49-F238E27FC236}">
              <a16:creationId xmlns:a16="http://schemas.microsoft.com/office/drawing/2014/main" id="{00000000-0008-0000-0000-00000B2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996" name="Oval 9995">
          <a:extLst>
            <a:ext uri="{FF2B5EF4-FFF2-40B4-BE49-F238E27FC236}">
              <a16:creationId xmlns:a16="http://schemas.microsoft.com/office/drawing/2014/main" id="{00000000-0008-0000-0000-00000C2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997" name="Oval 9996">
          <a:extLst>
            <a:ext uri="{FF2B5EF4-FFF2-40B4-BE49-F238E27FC236}">
              <a16:creationId xmlns:a16="http://schemas.microsoft.com/office/drawing/2014/main" id="{00000000-0008-0000-0000-00000D2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998" name="Oval 9997">
          <a:extLst>
            <a:ext uri="{FF2B5EF4-FFF2-40B4-BE49-F238E27FC236}">
              <a16:creationId xmlns:a16="http://schemas.microsoft.com/office/drawing/2014/main" id="{00000000-0008-0000-0000-00000E2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9999" name="Oval 9998">
          <a:extLst>
            <a:ext uri="{FF2B5EF4-FFF2-40B4-BE49-F238E27FC236}">
              <a16:creationId xmlns:a16="http://schemas.microsoft.com/office/drawing/2014/main" id="{00000000-0008-0000-0000-00000F27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0000" name="Oval 9999">
          <a:extLst>
            <a:ext uri="{FF2B5EF4-FFF2-40B4-BE49-F238E27FC236}">
              <a16:creationId xmlns:a16="http://schemas.microsoft.com/office/drawing/2014/main" id="{00000000-0008-0000-0000-00001027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001" name="Oval 10000">
          <a:extLst>
            <a:ext uri="{FF2B5EF4-FFF2-40B4-BE49-F238E27FC236}">
              <a16:creationId xmlns:a16="http://schemas.microsoft.com/office/drawing/2014/main" id="{00000000-0008-0000-0000-0000112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0002" name="Text Box 1">
          <a:extLst>
            <a:ext uri="{FF2B5EF4-FFF2-40B4-BE49-F238E27FC236}">
              <a16:creationId xmlns:a16="http://schemas.microsoft.com/office/drawing/2014/main" id="{00000000-0008-0000-0000-00001227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0003" name="Text Box 2">
          <a:extLst>
            <a:ext uri="{FF2B5EF4-FFF2-40B4-BE49-F238E27FC236}">
              <a16:creationId xmlns:a16="http://schemas.microsoft.com/office/drawing/2014/main" id="{00000000-0008-0000-0000-00001327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004" name="Oval 3">
          <a:extLst>
            <a:ext uri="{FF2B5EF4-FFF2-40B4-BE49-F238E27FC236}">
              <a16:creationId xmlns:a16="http://schemas.microsoft.com/office/drawing/2014/main" id="{00000000-0008-0000-0000-0000142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005" name="Oval 4">
          <a:extLst>
            <a:ext uri="{FF2B5EF4-FFF2-40B4-BE49-F238E27FC236}">
              <a16:creationId xmlns:a16="http://schemas.microsoft.com/office/drawing/2014/main" id="{00000000-0008-0000-0000-0000152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006" name="Oval 5">
          <a:extLst>
            <a:ext uri="{FF2B5EF4-FFF2-40B4-BE49-F238E27FC236}">
              <a16:creationId xmlns:a16="http://schemas.microsoft.com/office/drawing/2014/main" id="{00000000-0008-0000-0000-0000162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007" name="Oval 6">
          <a:extLst>
            <a:ext uri="{FF2B5EF4-FFF2-40B4-BE49-F238E27FC236}">
              <a16:creationId xmlns:a16="http://schemas.microsoft.com/office/drawing/2014/main" id="{00000000-0008-0000-0000-0000172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0008" name="Oval 7">
          <a:extLst>
            <a:ext uri="{FF2B5EF4-FFF2-40B4-BE49-F238E27FC236}">
              <a16:creationId xmlns:a16="http://schemas.microsoft.com/office/drawing/2014/main" id="{00000000-0008-0000-0000-00001827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009" name="Oval 8">
          <a:extLst>
            <a:ext uri="{FF2B5EF4-FFF2-40B4-BE49-F238E27FC236}">
              <a16:creationId xmlns:a16="http://schemas.microsoft.com/office/drawing/2014/main" id="{00000000-0008-0000-0000-0000192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010" name="Oval 9">
          <a:extLst>
            <a:ext uri="{FF2B5EF4-FFF2-40B4-BE49-F238E27FC236}">
              <a16:creationId xmlns:a16="http://schemas.microsoft.com/office/drawing/2014/main" id="{00000000-0008-0000-0000-00001A2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011" name="Oval 10">
          <a:extLst>
            <a:ext uri="{FF2B5EF4-FFF2-40B4-BE49-F238E27FC236}">
              <a16:creationId xmlns:a16="http://schemas.microsoft.com/office/drawing/2014/main" id="{00000000-0008-0000-0000-00001B2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012" name="Oval 11">
          <a:extLst>
            <a:ext uri="{FF2B5EF4-FFF2-40B4-BE49-F238E27FC236}">
              <a16:creationId xmlns:a16="http://schemas.microsoft.com/office/drawing/2014/main" id="{00000000-0008-0000-0000-00001C2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013" name="Oval 12">
          <a:extLst>
            <a:ext uri="{FF2B5EF4-FFF2-40B4-BE49-F238E27FC236}">
              <a16:creationId xmlns:a16="http://schemas.microsoft.com/office/drawing/2014/main" id="{00000000-0008-0000-0000-00001D2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014" name="Oval 13">
          <a:extLst>
            <a:ext uri="{FF2B5EF4-FFF2-40B4-BE49-F238E27FC236}">
              <a16:creationId xmlns:a16="http://schemas.microsoft.com/office/drawing/2014/main" id="{00000000-0008-0000-0000-00001E2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0015" name="Oval 14">
          <a:extLst>
            <a:ext uri="{FF2B5EF4-FFF2-40B4-BE49-F238E27FC236}">
              <a16:creationId xmlns:a16="http://schemas.microsoft.com/office/drawing/2014/main" id="{00000000-0008-0000-0000-00001F27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0016" name="Oval 15">
          <a:extLst>
            <a:ext uri="{FF2B5EF4-FFF2-40B4-BE49-F238E27FC236}">
              <a16:creationId xmlns:a16="http://schemas.microsoft.com/office/drawing/2014/main" id="{00000000-0008-0000-0000-00002027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017" name="Oval 16">
          <a:extLst>
            <a:ext uri="{FF2B5EF4-FFF2-40B4-BE49-F238E27FC236}">
              <a16:creationId xmlns:a16="http://schemas.microsoft.com/office/drawing/2014/main" id="{00000000-0008-0000-0000-0000212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0018" name="Text Box 1">
          <a:extLst>
            <a:ext uri="{FF2B5EF4-FFF2-40B4-BE49-F238E27FC236}">
              <a16:creationId xmlns:a16="http://schemas.microsoft.com/office/drawing/2014/main" id="{00000000-0008-0000-0000-00002227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0019" name="Text Box 2">
          <a:extLst>
            <a:ext uri="{FF2B5EF4-FFF2-40B4-BE49-F238E27FC236}">
              <a16:creationId xmlns:a16="http://schemas.microsoft.com/office/drawing/2014/main" id="{00000000-0008-0000-0000-00002327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020" name="Oval 3">
          <a:extLst>
            <a:ext uri="{FF2B5EF4-FFF2-40B4-BE49-F238E27FC236}">
              <a16:creationId xmlns:a16="http://schemas.microsoft.com/office/drawing/2014/main" id="{00000000-0008-0000-0000-0000242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021" name="Oval 4">
          <a:extLst>
            <a:ext uri="{FF2B5EF4-FFF2-40B4-BE49-F238E27FC236}">
              <a16:creationId xmlns:a16="http://schemas.microsoft.com/office/drawing/2014/main" id="{00000000-0008-0000-0000-0000252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022" name="Oval 5">
          <a:extLst>
            <a:ext uri="{FF2B5EF4-FFF2-40B4-BE49-F238E27FC236}">
              <a16:creationId xmlns:a16="http://schemas.microsoft.com/office/drawing/2014/main" id="{00000000-0008-0000-0000-0000262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023" name="Oval 6">
          <a:extLst>
            <a:ext uri="{FF2B5EF4-FFF2-40B4-BE49-F238E27FC236}">
              <a16:creationId xmlns:a16="http://schemas.microsoft.com/office/drawing/2014/main" id="{00000000-0008-0000-0000-0000272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0024" name="Oval 7">
          <a:extLst>
            <a:ext uri="{FF2B5EF4-FFF2-40B4-BE49-F238E27FC236}">
              <a16:creationId xmlns:a16="http://schemas.microsoft.com/office/drawing/2014/main" id="{00000000-0008-0000-0000-00002827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025" name="Oval 8">
          <a:extLst>
            <a:ext uri="{FF2B5EF4-FFF2-40B4-BE49-F238E27FC236}">
              <a16:creationId xmlns:a16="http://schemas.microsoft.com/office/drawing/2014/main" id="{00000000-0008-0000-0000-0000292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026" name="Oval 9">
          <a:extLst>
            <a:ext uri="{FF2B5EF4-FFF2-40B4-BE49-F238E27FC236}">
              <a16:creationId xmlns:a16="http://schemas.microsoft.com/office/drawing/2014/main" id="{00000000-0008-0000-0000-00002A2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027" name="Oval 10">
          <a:extLst>
            <a:ext uri="{FF2B5EF4-FFF2-40B4-BE49-F238E27FC236}">
              <a16:creationId xmlns:a16="http://schemas.microsoft.com/office/drawing/2014/main" id="{00000000-0008-0000-0000-00002B2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028" name="Oval 11">
          <a:extLst>
            <a:ext uri="{FF2B5EF4-FFF2-40B4-BE49-F238E27FC236}">
              <a16:creationId xmlns:a16="http://schemas.microsoft.com/office/drawing/2014/main" id="{00000000-0008-0000-0000-00002C2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029" name="Oval 12">
          <a:extLst>
            <a:ext uri="{FF2B5EF4-FFF2-40B4-BE49-F238E27FC236}">
              <a16:creationId xmlns:a16="http://schemas.microsoft.com/office/drawing/2014/main" id="{00000000-0008-0000-0000-00002D2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030" name="Oval 13">
          <a:extLst>
            <a:ext uri="{FF2B5EF4-FFF2-40B4-BE49-F238E27FC236}">
              <a16:creationId xmlns:a16="http://schemas.microsoft.com/office/drawing/2014/main" id="{00000000-0008-0000-0000-00002E2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0031" name="Oval 14">
          <a:extLst>
            <a:ext uri="{FF2B5EF4-FFF2-40B4-BE49-F238E27FC236}">
              <a16:creationId xmlns:a16="http://schemas.microsoft.com/office/drawing/2014/main" id="{00000000-0008-0000-0000-00002F27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0032" name="Oval 15">
          <a:extLst>
            <a:ext uri="{FF2B5EF4-FFF2-40B4-BE49-F238E27FC236}">
              <a16:creationId xmlns:a16="http://schemas.microsoft.com/office/drawing/2014/main" id="{00000000-0008-0000-0000-00003027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033" name="Oval 16">
          <a:extLst>
            <a:ext uri="{FF2B5EF4-FFF2-40B4-BE49-F238E27FC236}">
              <a16:creationId xmlns:a16="http://schemas.microsoft.com/office/drawing/2014/main" id="{00000000-0008-0000-0000-0000312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0034" name="Text Box 1">
          <a:extLst>
            <a:ext uri="{FF2B5EF4-FFF2-40B4-BE49-F238E27FC236}">
              <a16:creationId xmlns:a16="http://schemas.microsoft.com/office/drawing/2014/main" id="{00000000-0008-0000-0000-00003227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0035" name="Text Box 2">
          <a:extLst>
            <a:ext uri="{FF2B5EF4-FFF2-40B4-BE49-F238E27FC236}">
              <a16:creationId xmlns:a16="http://schemas.microsoft.com/office/drawing/2014/main" id="{00000000-0008-0000-0000-00003327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036" name="Oval 3">
          <a:extLst>
            <a:ext uri="{FF2B5EF4-FFF2-40B4-BE49-F238E27FC236}">
              <a16:creationId xmlns:a16="http://schemas.microsoft.com/office/drawing/2014/main" id="{00000000-0008-0000-0000-0000342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037" name="Oval 4">
          <a:extLst>
            <a:ext uri="{FF2B5EF4-FFF2-40B4-BE49-F238E27FC236}">
              <a16:creationId xmlns:a16="http://schemas.microsoft.com/office/drawing/2014/main" id="{00000000-0008-0000-0000-0000352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038" name="Oval 5">
          <a:extLst>
            <a:ext uri="{FF2B5EF4-FFF2-40B4-BE49-F238E27FC236}">
              <a16:creationId xmlns:a16="http://schemas.microsoft.com/office/drawing/2014/main" id="{00000000-0008-0000-0000-0000362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039" name="Oval 6">
          <a:extLst>
            <a:ext uri="{FF2B5EF4-FFF2-40B4-BE49-F238E27FC236}">
              <a16:creationId xmlns:a16="http://schemas.microsoft.com/office/drawing/2014/main" id="{00000000-0008-0000-0000-0000372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0040" name="Oval 7">
          <a:extLst>
            <a:ext uri="{FF2B5EF4-FFF2-40B4-BE49-F238E27FC236}">
              <a16:creationId xmlns:a16="http://schemas.microsoft.com/office/drawing/2014/main" id="{00000000-0008-0000-0000-00003827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041" name="Oval 8">
          <a:extLst>
            <a:ext uri="{FF2B5EF4-FFF2-40B4-BE49-F238E27FC236}">
              <a16:creationId xmlns:a16="http://schemas.microsoft.com/office/drawing/2014/main" id="{00000000-0008-0000-0000-0000392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042" name="Oval 9">
          <a:extLst>
            <a:ext uri="{FF2B5EF4-FFF2-40B4-BE49-F238E27FC236}">
              <a16:creationId xmlns:a16="http://schemas.microsoft.com/office/drawing/2014/main" id="{00000000-0008-0000-0000-00003A2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043" name="Oval 10">
          <a:extLst>
            <a:ext uri="{FF2B5EF4-FFF2-40B4-BE49-F238E27FC236}">
              <a16:creationId xmlns:a16="http://schemas.microsoft.com/office/drawing/2014/main" id="{00000000-0008-0000-0000-00003B2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044" name="Oval 11">
          <a:extLst>
            <a:ext uri="{FF2B5EF4-FFF2-40B4-BE49-F238E27FC236}">
              <a16:creationId xmlns:a16="http://schemas.microsoft.com/office/drawing/2014/main" id="{00000000-0008-0000-0000-00003C2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045" name="Oval 12">
          <a:extLst>
            <a:ext uri="{FF2B5EF4-FFF2-40B4-BE49-F238E27FC236}">
              <a16:creationId xmlns:a16="http://schemas.microsoft.com/office/drawing/2014/main" id="{00000000-0008-0000-0000-00003D2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046" name="Oval 13">
          <a:extLst>
            <a:ext uri="{FF2B5EF4-FFF2-40B4-BE49-F238E27FC236}">
              <a16:creationId xmlns:a16="http://schemas.microsoft.com/office/drawing/2014/main" id="{00000000-0008-0000-0000-00003E2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0047" name="Oval 14">
          <a:extLst>
            <a:ext uri="{FF2B5EF4-FFF2-40B4-BE49-F238E27FC236}">
              <a16:creationId xmlns:a16="http://schemas.microsoft.com/office/drawing/2014/main" id="{00000000-0008-0000-0000-00003F27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0048" name="Oval 15">
          <a:extLst>
            <a:ext uri="{FF2B5EF4-FFF2-40B4-BE49-F238E27FC236}">
              <a16:creationId xmlns:a16="http://schemas.microsoft.com/office/drawing/2014/main" id="{00000000-0008-0000-0000-00004027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049" name="Oval 16">
          <a:extLst>
            <a:ext uri="{FF2B5EF4-FFF2-40B4-BE49-F238E27FC236}">
              <a16:creationId xmlns:a16="http://schemas.microsoft.com/office/drawing/2014/main" id="{00000000-0008-0000-0000-0000412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0050" name="Text Box 1">
          <a:extLst>
            <a:ext uri="{FF2B5EF4-FFF2-40B4-BE49-F238E27FC236}">
              <a16:creationId xmlns:a16="http://schemas.microsoft.com/office/drawing/2014/main" id="{00000000-0008-0000-0000-00004227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0051" name="Text Box 2">
          <a:extLst>
            <a:ext uri="{FF2B5EF4-FFF2-40B4-BE49-F238E27FC236}">
              <a16:creationId xmlns:a16="http://schemas.microsoft.com/office/drawing/2014/main" id="{00000000-0008-0000-0000-00004327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052" name="Oval 3">
          <a:extLst>
            <a:ext uri="{FF2B5EF4-FFF2-40B4-BE49-F238E27FC236}">
              <a16:creationId xmlns:a16="http://schemas.microsoft.com/office/drawing/2014/main" id="{00000000-0008-0000-0000-0000442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053" name="Oval 4">
          <a:extLst>
            <a:ext uri="{FF2B5EF4-FFF2-40B4-BE49-F238E27FC236}">
              <a16:creationId xmlns:a16="http://schemas.microsoft.com/office/drawing/2014/main" id="{00000000-0008-0000-0000-0000452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054" name="Oval 5">
          <a:extLst>
            <a:ext uri="{FF2B5EF4-FFF2-40B4-BE49-F238E27FC236}">
              <a16:creationId xmlns:a16="http://schemas.microsoft.com/office/drawing/2014/main" id="{00000000-0008-0000-0000-0000462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055" name="Oval 6">
          <a:extLst>
            <a:ext uri="{FF2B5EF4-FFF2-40B4-BE49-F238E27FC236}">
              <a16:creationId xmlns:a16="http://schemas.microsoft.com/office/drawing/2014/main" id="{00000000-0008-0000-0000-0000472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0056" name="Oval 7">
          <a:extLst>
            <a:ext uri="{FF2B5EF4-FFF2-40B4-BE49-F238E27FC236}">
              <a16:creationId xmlns:a16="http://schemas.microsoft.com/office/drawing/2014/main" id="{00000000-0008-0000-0000-00004827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057" name="Oval 8">
          <a:extLst>
            <a:ext uri="{FF2B5EF4-FFF2-40B4-BE49-F238E27FC236}">
              <a16:creationId xmlns:a16="http://schemas.microsoft.com/office/drawing/2014/main" id="{00000000-0008-0000-0000-0000492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058" name="Oval 9">
          <a:extLst>
            <a:ext uri="{FF2B5EF4-FFF2-40B4-BE49-F238E27FC236}">
              <a16:creationId xmlns:a16="http://schemas.microsoft.com/office/drawing/2014/main" id="{00000000-0008-0000-0000-00004A2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059" name="Oval 10">
          <a:extLst>
            <a:ext uri="{FF2B5EF4-FFF2-40B4-BE49-F238E27FC236}">
              <a16:creationId xmlns:a16="http://schemas.microsoft.com/office/drawing/2014/main" id="{00000000-0008-0000-0000-00004B2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060" name="Oval 11">
          <a:extLst>
            <a:ext uri="{FF2B5EF4-FFF2-40B4-BE49-F238E27FC236}">
              <a16:creationId xmlns:a16="http://schemas.microsoft.com/office/drawing/2014/main" id="{00000000-0008-0000-0000-00004C2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061" name="Oval 12">
          <a:extLst>
            <a:ext uri="{FF2B5EF4-FFF2-40B4-BE49-F238E27FC236}">
              <a16:creationId xmlns:a16="http://schemas.microsoft.com/office/drawing/2014/main" id="{00000000-0008-0000-0000-00004D2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062" name="Oval 13">
          <a:extLst>
            <a:ext uri="{FF2B5EF4-FFF2-40B4-BE49-F238E27FC236}">
              <a16:creationId xmlns:a16="http://schemas.microsoft.com/office/drawing/2014/main" id="{00000000-0008-0000-0000-00004E2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0063" name="Oval 14">
          <a:extLst>
            <a:ext uri="{FF2B5EF4-FFF2-40B4-BE49-F238E27FC236}">
              <a16:creationId xmlns:a16="http://schemas.microsoft.com/office/drawing/2014/main" id="{00000000-0008-0000-0000-00004F27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0064" name="Oval 15">
          <a:extLst>
            <a:ext uri="{FF2B5EF4-FFF2-40B4-BE49-F238E27FC236}">
              <a16:creationId xmlns:a16="http://schemas.microsoft.com/office/drawing/2014/main" id="{00000000-0008-0000-0000-00005027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065" name="Oval 16">
          <a:extLst>
            <a:ext uri="{FF2B5EF4-FFF2-40B4-BE49-F238E27FC236}">
              <a16:creationId xmlns:a16="http://schemas.microsoft.com/office/drawing/2014/main" id="{00000000-0008-0000-0000-0000512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0066" name="Text Box 1">
          <a:extLst>
            <a:ext uri="{FF2B5EF4-FFF2-40B4-BE49-F238E27FC236}">
              <a16:creationId xmlns:a16="http://schemas.microsoft.com/office/drawing/2014/main" id="{00000000-0008-0000-0000-00005227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0067" name="Text Box 2">
          <a:extLst>
            <a:ext uri="{FF2B5EF4-FFF2-40B4-BE49-F238E27FC236}">
              <a16:creationId xmlns:a16="http://schemas.microsoft.com/office/drawing/2014/main" id="{00000000-0008-0000-0000-00005327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068" name="Oval 3">
          <a:extLst>
            <a:ext uri="{FF2B5EF4-FFF2-40B4-BE49-F238E27FC236}">
              <a16:creationId xmlns:a16="http://schemas.microsoft.com/office/drawing/2014/main" id="{00000000-0008-0000-0000-0000542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069" name="Oval 4">
          <a:extLst>
            <a:ext uri="{FF2B5EF4-FFF2-40B4-BE49-F238E27FC236}">
              <a16:creationId xmlns:a16="http://schemas.microsoft.com/office/drawing/2014/main" id="{00000000-0008-0000-0000-0000552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070" name="Oval 5">
          <a:extLst>
            <a:ext uri="{FF2B5EF4-FFF2-40B4-BE49-F238E27FC236}">
              <a16:creationId xmlns:a16="http://schemas.microsoft.com/office/drawing/2014/main" id="{00000000-0008-0000-0000-0000562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071" name="Oval 6">
          <a:extLst>
            <a:ext uri="{FF2B5EF4-FFF2-40B4-BE49-F238E27FC236}">
              <a16:creationId xmlns:a16="http://schemas.microsoft.com/office/drawing/2014/main" id="{00000000-0008-0000-0000-0000572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0072" name="Oval 7">
          <a:extLst>
            <a:ext uri="{FF2B5EF4-FFF2-40B4-BE49-F238E27FC236}">
              <a16:creationId xmlns:a16="http://schemas.microsoft.com/office/drawing/2014/main" id="{00000000-0008-0000-0000-00005827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073" name="Oval 8">
          <a:extLst>
            <a:ext uri="{FF2B5EF4-FFF2-40B4-BE49-F238E27FC236}">
              <a16:creationId xmlns:a16="http://schemas.microsoft.com/office/drawing/2014/main" id="{00000000-0008-0000-0000-0000592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074" name="Oval 9">
          <a:extLst>
            <a:ext uri="{FF2B5EF4-FFF2-40B4-BE49-F238E27FC236}">
              <a16:creationId xmlns:a16="http://schemas.microsoft.com/office/drawing/2014/main" id="{00000000-0008-0000-0000-00005A2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075" name="Oval 10">
          <a:extLst>
            <a:ext uri="{FF2B5EF4-FFF2-40B4-BE49-F238E27FC236}">
              <a16:creationId xmlns:a16="http://schemas.microsoft.com/office/drawing/2014/main" id="{00000000-0008-0000-0000-00005B2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076" name="Oval 11">
          <a:extLst>
            <a:ext uri="{FF2B5EF4-FFF2-40B4-BE49-F238E27FC236}">
              <a16:creationId xmlns:a16="http://schemas.microsoft.com/office/drawing/2014/main" id="{00000000-0008-0000-0000-00005C2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077" name="Oval 12">
          <a:extLst>
            <a:ext uri="{FF2B5EF4-FFF2-40B4-BE49-F238E27FC236}">
              <a16:creationId xmlns:a16="http://schemas.microsoft.com/office/drawing/2014/main" id="{00000000-0008-0000-0000-00005D2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078" name="Oval 13">
          <a:extLst>
            <a:ext uri="{FF2B5EF4-FFF2-40B4-BE49-F238E27FC236}">
              <a16:creationId xmlns:a16="http://schemas.microsoft.com/office/drawing/2014/main" id="{00000000-0008-0000-0000-00005E2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0079" name="Oval 14">
          <a:extLst>
            <a:ext uri="{FF2B5EF4-FFF2-40B4-BE49-F238E27FC236}">
              <a16:creationId xmlns:a16="http://schemas.microsoft.com/office/drawing/2014/main" id="{00000000-0008-0000-0000-00005F27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0080" name="Oval 15">
          <a:extLst>
            <a:ext uri="{FF2B5EF4-FFF2-40B4-BE49-F238E27FC236}">
              <a16:creationId xmlns:a16="http://schemas.microsoft.com/office/drawing/2014/main" id="{00000000-0008-0000-0000-00006027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081" name="Oval 16">
          <a:extLst>
            <a:ext uri="{FF2B5EF4-FFF2-40B4-BE49-F238E27FC236}">
              <a16:creationId xmlns:a16="http://schemas.microsoft.com/office/drawing/2014/main" id="{00000000-0008-0000-0000-0000612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0082" name="Text Box 1">
          <a:extLst>
            <a:ext uri="{FF2B5EF4-FFF2-40B4-BE49-F238E27FC236}">
              <a16:creationId xmlns:a16="http://schemas.microsoft.com/office/drawing/2014/main" id="{00000000-0008-0000-0000-00006227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0083" name="Text Box 2">
          <a:extLst>
            <a:ext uri="{FF2B5EF4-FFF2-40B4-BE49-F238E27FC236}">
              <a16:creationId xmlns:a16="http://schemas.microsoft.com/office/drawing/2014/main" id="{00000000-0008-0000-0000-00006327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084" name="Oval 3">
          <a:extLst>
            <a:ext uri="{FF2B5EF4-FFF2-40B4-BE49-F238E27FC236}">
              <a16:creationId xmlns:a16="http://schemas.microsoft.com/office/drawing/2014/main" id="{00000000-0008-0000-0000-0000642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085" name="Oval 4">
          <a:extLst>
            <a:ext uri="{FF2B5EF4-FFF2-40B4-BE49-F238E27FC236}">
              <a16:creationId xmlns:a16="http://schemas.microsoft.com/office/drawing/2014/main" id="{00000000-0008-0000-0000-0000652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086" name="Oval 5">
          <a:extLst>
            <a:ext uri="{FF2B5EF4-FFF2-40B4-BE49-F238E27FC236}">
              <a16:creationId xmlns:a16="http://schemas.microsoft.com/office/drawing/2014/main" id="{00000000-0008-0000-0000-0000662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087" name="Oval 6">
          <a:extLst>
            <a:ext uri="{FF2B5EF4-FFF2-40B4-BE49-F238E27FC236}">
              <a16:creationId xmlns:a16="http://schemas.microsoft.com/office/drawing/2014/main" id="{00000000-0008-0000-0000-0000672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0088" name="Oval 7">
          <a:extLst>
            <a:ext uri="{FF2B5EF4-FFF2-40B4-BE49-F238E27FC236}">
              <a16:creationId xmlns:a16="http://schemas.microsoft.com/office/drawing/2014/main" id="{00000000-0008-0000-0000-00006827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089" name="Oval 8">
          <a:extLst>
            <a:ext uri="{FF2B5EF4-FFF2-40B4-BE49-F238E27FC236}">
              <a16:creationId xmlns:a16="http://schemas.microsoft.com/office/drawing/2014/main" id="{00000000-0008-0000-0000-0000692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090" name="Oval 9">
          <a:extLst>
            <a:ext uri="{FF2B5EF4-FFF2-40B4-BE49-F238E27FC236}">
              <a16:creationId xmlns:a16="http://schemas.microsoft.com/office/drawing/2014/main" id="{00000000-0008-0000-0000-00006A2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091" name="Oval 10">
          <a:extLst>
            <a:ext uri="{FF2B5EF4-FFF2-40B4-BE49-F238E27FC236}">
              <a16:creationId xmlns:a16="http://schemas.microsoft.com/office/drawing/2014/main" id="{00000000-0008-0000-0000-00006B2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092" name="Oval 11">
          <a:extLst>
            <a:ext uri="{FF2B5EF4-FFF2-40B4-BE49-F238E27FC236}">
              <a16:creationId xmlns:a16="http://schemas.microsoft.com/office/drawing/2014/main" id="{00000000-0008-0000-0000-00006C2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093" name="Oval 12">
          <a:extLst>
            <a:ext uri="{FF2B5EF4-FFF2-40B4-BE49-F238E27FC236}">
              <a16:creationId xmlns:a16="http://schemas.microsoft.com/office/drawing/2014/main" id="{00000000-0008-0000-0000-00006D2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094" name="Oval 13">
          <a:extLst>
            <a:ext uri="{FF2B5EF4-FFF2-40B4-BE49-F238E27FC236}">
              <a16:creationId xmlns:a16="http://schemas.microsoft.com/office/drawing/2014/main" id="{00000000-0008-0000-0000-00006E2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0095" name="Oval 14">
          <a:extLst>
            <a:ext uri="{FF2B5EF4-FFF2-40B4-BE49-F238E27FC236}">
              <a16:creationId xmlns:a16="http://schemas.microsoft.com/office/drawing/2014/main" id="{00000000-0008-0000-0000-00006F27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0096" name="Oval 15">
          <a:extLst>
            <a:ext uri="{FF2B5EF4-FFF2-40B4-BE49-F238E27FC236}">
              <a16:creationId xmlns:a16="http://schemas.microsoft.com/office/drawing/2014/main" id="{00000000-0008-0000-0000-00007027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097" name="Oval 16">
          <a:extLst>
            <a:ext uri="{FF2B5EF4-FFF2-40B4-BE49-F238E27FC236}">
              <a16:creationId xmlns:a16="http://schemas.microsoft.com/office/drawing/2014/main" id="{00000000-0008-0000-0000-0000712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0098" name="Text Box 1">
          <a:extLst>
            <a:ext uri="{FF2B5EF4-FFF2-40B4-BE49-F238E27FC236}">
              <a16:creationId xmlns:a16="http://schemas.microsoft.com/office/drawing/2014/main" id="{00000000-0008-0000-0000-00007227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0099" name="Text Box 2">
          <a:extLst>
            <a:ext uri="{FF2B5EF4-FFF2-40B4-BE49-F238E27FC236}">
              <a16:creationId xmlns:a16="http://schemas.microsoft.com/office/drawing/2014/main" id="{00000000-0008-0000-0000-00007327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100" name="Oval 3">
          <a:extLst>
            <a:ext uri="{FF2B5EF4-FFF2-40B4-BE49-F238E27FC236}">
              <a16:creationId xmlns:a16="http://schemas.microsoft.com/office/drawing/2014/main" id="{00000000-0008-0000-0000-0000742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101" name="Oval 4">
          <a:extLst>
            <a:ext uri="{FF2B5EF4-FFF2-40B4-BE49-F238E27FC236}">
              <a16:creationId xmlns:a16="http://schemas.microsoft.com/office/drawing/2014/main" id="{00000000-0008-0000-0000-0000752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102" name="Oval 5">
          <a:extLst>
            <a:ext uri="{FF2B5EF4-FFF2-40B4-BE49-F238E27FC236}">
              <a16:creationId xmlns:a16="http://schemas.microsoft.com/office/drawing/2014/main" id="{00000000-0008-0000-0000-0000762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103" name="Oval 6">
          <a:extLst>
            <a:ext uri="{FF2B5EF4-FFF2-40B4-BE49-F238E27FC236}">
              <a16:creationId xmlns:a16="http://schemas.microsoft.com/office/drawing/2014/main" id="{00000000-0008-0000-0000-0000772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0104" name="Oval 7">
          <a:extLst>
            <a:ext uri="{FF2B5EF4-FFF2-40B4-BE49-F238E27FC236}">
              <a16:creationId xmlns:a16="http://schemas.microsoft.com/office/drawing/2014/main" id="{00000000-0008-0000-0000-00007827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105" name="Oval 8">
          <a:extLst>
            <a:ext uri="{FF2B5EF4-FFF2-40B4-BE49-F238E27FC236}">
              <a16:creationId xmlns:a16="http://schemas.microsoft.com/office/drawing/2014/main" id="{00000000-0008-0000-0000-0000792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106" name="Oval 9">
          <a:extLst>
            <a:ext uri="{FF2B5EF4-FFF2-40B4-BE49-F238E27FC236}">
              <a16:creationId xmlns:a16="http://schemas.microsoft.com/office/drawing/2014/main" id="{00000000-0008-0000-0000-00007A2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107" name="Oval 10">
          <a:extLst>
            <a:ext uri="{FF2B5EF4-FFF2-40B4-BE49-F238E27FC236}">
              <a16:creationId xmlns:a16="http://schemas.microsoft.com/office/drawing/2014/main" id="{00000000-0008-0000-0000-00007B2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108" name="Oval 11">
          <a:extLst>
            <a:ext uri="{FF2B5EF4-FFF2-40B4-BE49-F238E27FC236}">
              <a16:creationId xmlns:a16="http://schemas.microsoft.com/office/drawing/2014/main" id="{00000000-0008-0000-0000-00007C2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109" name="Oval 12">
          <a:extLst>
            <a:ext uri="{FF2B5EF4-FFF2-40B4-BE49-F238E27FC236}">
              <a16:creationId xmlns:a16="http://schemas.microsoft.com/office/drawing/2014/main" id="{00000000-0008-0000-0000-00007D2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110" name="Oval 13">
          <a:extLst>
            <a:ext uri="{FF2B5EF4-FFF2-40B4-BE49-F238E27FC236}">
              <a16:creationId xmlns:a16="http://schemas.microsoft.com/office/drawing/2014/main" id="{00000000-0008-0000-0000-00007E2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0111" name="Oval 14">
          <a:extLst>
            <a:ext uri="{FF2B5EF4-FFF2-40B4-BE49-F238E27FC236}">
              <a16:creationId xmlns:a16="http://schemas.microsoft.com/office/drawing/2014/main" id="{00000000-0008-0000-0000-00007F27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0112" name="Oval 15">
          <a:extLst>
            <a:ext uri="{FF2B5EF4-FFF2-40B4-BE49-F238E27FC236}">
              <a16:creationId xmlns:a16="http://schemas.microsoft.com/office/drawing/2014/main" id="{00000000-0008-0000-0000-00008027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113" name="Oval 16">
          <a:extLst>
            <a:ext uri="{FF2B5EF4-FFF2-40B4-BE49-F238E27FC236}">
              <a16:creationId xmlns:a16="http://schemas.microsoft.com/office/drawing/2014/main" id="{00000000-0008-0000-0000-0000812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0114" name="Text Box 1">
          <a:extLst>
            <a:ext uri="{FF2B5EF4-FFF2-40B4-BE49-F238E27FC236}">
              <a16:creationId xmlns:a16="http://schemas.microsoft.com/office/drawing/2014/main" id="{00000000-0008-0000-0000-00008227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0115" name="Text Box 2">
          <a:extLst>
            <a:ext uri="{FF2B5EF4-FFF2-40B4-BE49-F238E27FC236}">
              <a16:creationId xmlns:a16="http://schemas.microsoft.com/office/drawing/2014/main" id="{00000000-0008-0000-0000-00008327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116" name="Oval 3">
          <a:extLst>
            <a:ext uri="{FF2B5EF4-FFF2-40B4-BE49-F238E27FC236}">
              <a16:creationId xmlns:a16="http://schemas.microsoft.com/office/drawing/2014/main" id="{00000000-0008-0000-0000-0000842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117" name="Oval 4">
          <a:extLst>
            <a:ext uri="{FF2B5EF4-FFF2-40B4-BE49-F238E27FC236}">
              <a16:creationId xmlns:a16="http://schemas.microsoft.com/office/drawing/2014/main" id="{00000000-0008-0000-0000-0000852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118" name="Oval 5">
          <a:extLst>
            <a:ext uri="{FF2B5EF4-FFF2-40B4-BE49-F238E27FC236}">
              <a16:creationId xmlns:a16="http://schemas.microsoft.com/office/drawing/2014/main" id="{00000000-0008-0000-0000-0000862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119" name="Oval 6">
          <a:extLst>
            <a:ext uri="{FF2B5EF4-FFF2-40B4-BE49-F238E27FC236}">
              <a16:creationId xmlns:a16="http://schemas.microsoft.com/office/drawing/2014/main" id="{00000000-0008-0000-0000-0000872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0120" name="Oval 7">
          <a:extLst>
            <a:ext uri="{FF2B5EF4-FFF2-40B4-BE49-F238E27FC236}">
              <a16:creationId xmlns:a16="http://schemas.microsoft.com/office/drawing/2014/main" id="{00000000-0008-0000-0000-00008827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121" name="Oval 8">
          <a:extLst>
            <a:ext uri="{FF2B5EF4-FFF2-40B4-BE49-F238E27FC236}">
              <a16:creationId xmlns:a16="http://schemas.microsoft.com/office/drawing/2014/main" id="{00000000-0008-0000-0000-0000892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122" name="Oval 9">
          <a:extLst>
            <a:ext uri="{FF2B5EF4-FFF2-40B4-BE49-F238E27FC236}">
              <a16:creationId xmlns:a16="http://schemas.microsoft.com/office/drawing/2014/main" id="{00000000-0008-0000-0000-00008A2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123" name="Oval 10">
          <a:extLst>
            <a:ext uri="{FF2B5EF4-FFF2-40B4-BE49-F238E27FC236}">
              <a16:creationId xmlns:a16="http://schemas.microsoft.com/office/drawing/2014/main" id="{00000000-0008-0000-0000-00008B2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124" name="Oval 11">
          <a:extLst>
            <a:ext uri="{FF2B5EF4-FFF2-40B4-BE49-F238E27FC236}">
              <a16:creationId xmlns:a16="http://schemas.microsoft.com/office/drawing/2014/main" id="{00000000-0008-0000-0000-00008C2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125" name="Oval 12">
          <a:extLst>
            <a:ext uri="{FF2B5EF4-FFF2-40B4-BE49-F238E27FC236}">
              <a16:creationId xmlns:a16="http://schemas.microsoft.com/office/drawing/2014/main" id="{00000000-0008-0000-0000-00008D2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126" name="Oval 13">
          <a:extLst>
            <a:ext uri="{FF2B5EF4-FFF2-40B4-BE49-F238E27FC236}">
              <a16:creationId xmlns:a16="http://schemas.microsoft.com/office/drawing/2014/main" id="{00000000-0008-0000-0000-00008E2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0127" name="Oval 14">
          <a:extLst>
            <a:ext uri="{FF2B5EF4-FFF2-40B4-BE49-F238E27FC236}">
              <a16:creationId xmlns:a16="http://schemas.microsoft.com/office/drawing/2014/main" id="{00000000-0008-0000-0000-00008F27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0128" name="Oval 15">
          <a:extLst>
            <a:ext uri="{FF2B5EF4-FFF2-40B4-BE49-F238E27FC236}">
              <a16:creationId xmlns:a16="http://schemas.microsoft.com/office/drawing/2014/main" id="{00000000-0008-0000-0000-00009027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129" name="Oval 16">
          <a:extLst>
            <a:ext uri="{FF2B5EF4-FFF2-40B4-BE49-F238E27FC236}">
              <a16:creationId xmlns:a16="http://schemas.microsoft.com/office/drawing/2014/main" id="{00000000-0008-0000-0000-0000912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0130" name="Text Box 1">
          <a:extLst>
            <a:ext uri="{FF2B5EF4-FFF2-40B4-BE49-F238E27FC236}">
              <a16:creationId xmlns:a16="http://schemas.microsoft.com/office/drawing/2014/main" id="{00000000-0008-0000-0000-00009227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0131" name="Text Box 2">
          <a:extLst>
            <a:ext uri="{FF2B5EF4-FFF2-40B4-BE49-F238E27FC236}">
              <a16:creationId xmlns:a16="http://schemas.microsoft.com/office/drawing/2014/main" id="{00000000-0008-0000-0000-00009327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132" name="Oval 3">
          <a:extLst>
            <a:ext uri="{FF2B5EF4-FFF2-40B4-BE49-F238E27FC236}">
              <a16:creationId xmlns:a16="http://schemas.microsoft.com/office/drawing/2014/main" id="{00000000-0008-0000-0000-0000942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133" name="Oval 4">
          <a:extLst>
            <a:ext uri="{FF2B5EF4-FFF2-40B4-BE49-F238E27FC236}">
              <a16:creationId xmlns:a16="http://schemas.microsoft.com/office/drawing/2014/main" id="{00000000-0008-0000-0000-0000952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134" name="Oval 5">
          <a:extLst>
            <a:ext uri="{FF2B5EF4-FFF2-40B4-BE49-F238E27FC236}">
              <a16:creationId xmlns:a16="http://schemas.microsoft.com/office/drawing/2014/main" id="{00000000-0008-0000-0000-0000962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135" name="Oval 6">
          <a:extLst>
            <a:ext uri="{FF2B5EF4-FFF2-40B4-BE49-F238E27FC236}">
              <a16:creationId xmlns:a16="http://schemas.microsoft.com/office/drawing/2014/main" id="{00000000-0008-0000-0000-0000972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0136" name="Oval 7">
          <a:extLst>
            <a:ext uri="{FF2B5EF4-FFF2-40B4-BE49-F238E27FC236}">
              <a16:creationId xmlns:a16="http://schemas.microsoft.com/office/drawing/2014/main" id="{00000000-0008-0000-0000-00009827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137" name="Oval 8">
          <a:extLst>
            <a:ext uri="{FF2B5EF4-FFF2-40B4-BE49-F238E27FC236}">
              <a16:creationId xmlns:a16="http://schemas.microsoft.com/office/drawing/2014/main" id="{00000000-0008-0000-0000-0000992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138" name="Oval 9">
          <a:extLst>
            <a:ext uri="{FF2B5EF4-FFF2-40B4-BE49-F238E27FC236}">
              <a16:creationId xmlns:a16="http://schemas.microsoft.com/office/drawing/2014/main" id="{00000000-0008-0000-0000-00009A2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139" name="Oval 10">
          <a:extLst>
            <a:ext uri="{FF2B5EF4-FFF2-40B4-BE49-F238E27FC236}">
              <a16:creationId xmlns:a16="http://schemas.microsoft.com/office/drawing/2014/main" id="{00000000-0008-0000-0000-00009B2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140" name="Oval 11">
          <a:extLst>
            <a:ext uri="{FF2B5EF4-FFF2-40B4-BE49-F238E27FC236}">
              <a16:creationId xmlns:a16="http://schemas.microsoft.com/office/drawing/2014/main" id="{00000000-0008-0000-0000-00009C2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141" name="Oval 12">
          <a:extLst>
            <a:ext uri="{FF2B5EF4-FFF2-40B4-BE49-F238E27FC236}">
              <a16:creationId xmlns:a16="http://schemas.microsoft.com/office/drawing/2014/main" id="{00000000-0008-0000-0000-00009D2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142" name="Oval 13">
          <a:extLst>
            <a:ext uri="{FF2B5EF4-FFF2-40B4-BE49-F238E27FC236}">
              <a16:creationId xmlns:a16="http://schemas.microsoft.com/office/drawing/2014/main" id="{00000000-0008-0000-0000-00009E2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0143" name="Oval 14">
          <a:extLst>
            <a:ext uri="{FF2B5EF4-FFF2-40B4-BE49-F238E27FC236}">
              <a16:creationId xmlns:a16="http://schemas.microsoft.com/office/drawing/2014/main" id="{00000000-0008-0000-0000-00009F27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0144" name="Oval 15">
          <a:extLst>
            <a:ext uri="{FF2B5EF4-FFF2-40B4-BE49-F238E27FC236}">
              <a16:creationId xmlns:a16="http://schemas.microsoft.com/office/drawing/2014/main" id="{00000000-0008-0000-0000-0000A027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145" name="Oval 16">
          <a:extLst>
            <a:ext uri="{FF2B5EF4-FFF2-40B4-BE49-F238E27FC236}">
              <a16:creationId xmlns:a16="http://schemas.microsoft.com/office/drawing/2014/main" id="{00000000-0008-0000-0000-0000A12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0146" name="Text Box 1">
          <a:extLst>
            <a:ext uri="{FF2B5EF4-FFF2-40B4-BE49-F238E27FC236}">
              <a16:creationId xmlns:a16="http://schemas.microsoft.com/office/drawing/2014/main" id="{00000000-0008-0000-0000-0000A227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0147" name="Text Box 2">
          <a:extLst>
            <a:ext uri="{FF2B5EF4-FFF2-40B4-BE49-F238E27FC236}">
              <a16:creationId xmlns:a16="http://schemas.microsoft.com/office/drawing/2014/main" id="{00000000-0008-0000-0000-0000A327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148" name="Oval 3">
          <a:extLst>
            <a:ext uri="{FF2B5EF4-FFF2-40B4-BE49-F238E27FC236}">
              <a16:creationId xmlns:a16="http://schemas.microsoft.com/office/drawing/2014/main" id="{00000000-0008-0000-0000-0000A42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149" name="Oval 4">
          <a:extLst>
            <a:ext uri="{FF2B5EF4-FFF2-40B4-BE49-F238E27FC236}">
              <a16:creationId xmlns:a16="http://schemas.microsoft.com/office/drawing/2014/main" id="{00000000-0008-0000-0000-0000A52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150" name="Oval 5">
          <a:extLst>
            <a:ext uri="{FF2B5EF4-FFF2-40B4-BE49-F238E27FC236}">
              <a16:creationId xmlns:a16="http://schemas.microsoft.com/office/drawing/2014/main" id="{00000000-0008-0000-0000-0000A62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151" name="Oval 6">
          <a:extLst>
            <a:ext uri="{FF2B5EF4-FFF2-40B4-BE49-F238E27FC236}">
              <a16:creationId xmlns:a16="http://schemas.microsoft.com/office/drawing/2014/main" id="{00000000-0008-0000-0000-0000A72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0152" name="Oval 7">
          <a:extLst>
            <a:ext uri="{FF2B5EF4-FFF2-40B4-BE49-F238E27FC236}">
              <a16:creationId xmlns:a16="http://schemas.microsoft.com/office/drawing/2014/main" id="{00000000-0008-0000-0000-0000A827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153" name="Oval 8">
          <a:extLst>
            <a:ext uri="{FF2B5EF4-FFF2-40B4-BE49-F238E27FC236}">
              <a16:creationId xmlns:a16="http://schemas.microsoft.com/office/drawing/2014/main" id="{00000000-0008-0000-0000-0000A92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154" name="Oval 9">
          <a:extLst>
            <a:ext uri="{FF2B5EF4-FFF2-40B4-BE49-F238E27FC236}">
              <a16:creationId xmlns:a16="http://schemas.microsoft.com/office/drawing/2014/main" id="{00000000-0008-0000-0000-0000AA2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155" name="Oval 10">
          <a:extLst>
            <a:ext uri="{FF2B5EF4-FFF2-40B4-BE49-F238E27FC236}">
              <a16:creationId xmlns:a16="http://schemas.microsoft.com/office/drawing/2014/main" id="{00000000-0008-0000-0000-0000AB2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156" name="Oval 11">
          <a:extLst>
            <a:ext uri="{FF2B5EF4-FFF2-40B4-BE49-F238E27FC236}">
              <a16:creationId xmlns:a16="http://schemas.microsoft.com/office/drawing/2014/main" id="{00000000-0008-0000-0000-0000AC2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157" name="Oval 12">
          <a:extLst>
            <a:ext uri="{FF2B5EF4-FFF2-40B4-BE49-F238E27FC236}">
              <a16:creationId xmlns:a16="http://schemas.microsoft.com/office/drawing/2014/main" id="{00000000-0008-0000-0000-0000AD2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158" name="Oval 13">
          <a:extLst>
            <a:ext uri="{FF2B5EF4-FFF2-40B4-BE49-F238E27FC236}">
              <a16:creationId xmlns:a16="http://schemas.microsoft.com/office/drawing/2014/main" id="{00000000-0008-0000-0000-0000AE2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0159" name="Oval 14">
          <a:extLst>
            <a:ext uri="{FF2B5EF4-FFF2-40B4-BE49-F238E27FC236}">
              <a16:creationId xmlns:a16="http://schemas.microsoft.com/office/drawing/2014/main" id="{00000000-0008-0000-0000-0000AF27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0160" name="Oval 15">
          <a:extLst>
            <a:ext uri="{FF2B5EF4-FFF2-40B4-BE49-F238E27FC236}">
              <a16:creationId xmlns:a16="http://schemas.microsoft.com/office/drawing/2014/main" id="{00000000-0008-0000-0000-0000B027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161" name="Oval 16">
          <a:extLst>
            <a:ext uri="{FF2B5EF4-FFF2-40B4-BE49-F238E27FC236}">
              <a16:creationId xmlns:a16="http://schemas.microsoft.com/office/drawing/2014/main" id="{00000000-0008-0000-0000-0000B12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0162" name="Text Box 1">
          <a:extLst>
            <a:ext uri="{FF2B5EF4-FFF2-40B4-BE49-F238E27FC236}">
              <a16:creationId xmlns:a16="http://schemas.microsoft.com/office/drawing/2014/main" id="{00000000-0008-0000-0000-0000B227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0163" name="Text Box 2">
          <a:extLst>
            <a:ext uri="{FF2B5EF4-FFF2-40B4-BE49-F238E27FC236}">
              <a16:creationId xmlns:a16="http://schemas.microsoft.com/office/drawing/2014/main" id="{00000000-0008-0000-0000-0000B327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164" name="Oval 3">
          <a:extLst>
            <a:ext uri="{FF2B5EF4-FFF2-40B4-BE49-F238E27FC236}">
              <a16:creationId xmlns:a16="http://schemas.microsoft.com/office/drawing/2014/main" id="{00000000-0008-0000-0000-0000B42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165" name="Oval 4">
          <a:extLst>
            <a:ext uri="{FF2B5EF4-FFF2-40B4-BE49-F238E27FC236}">
              <a16:creationId xmlns:a16="http://schemas.microsoft.com/office/drawing/2014/main" id="{00000000-0008-0000-0000-0000B52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166" name="Oval 5">
          <a:extLst>
            <a:ext uri="{FF2B5EF4-FFF2-40B4-BE49-F238E27FC236}">
              <a16:creationId xmlns:a16="http://schemas.microsoft.com/office/drawing/2014/main" id="{00000000-0008-0000-0000-0000B62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167" name="Oval 6">
          <a:extLst>
            <a:ext uri="{FF2B5EF4-FFF2-40B4-BE49-F238E27FC236}">
              <a16:creationId xmlns:a16="http://schemas.microsoft.com/office/drawing/2014/main" id="{00000000-0008-0000-0000-0000B72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0168" name="Oval 7">
          <a:extLst>
            <a:ext uri="{FF2B5EF4-FFF2-40B4-BE49-F238E27FC236}">
              <a16:creationId xmlns:a16="http://schemas.microsoft.com/office/drawing/2014/main" id="{00000000-0008-0000-0000-0000B827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169" name="Oval 8">
          <a:extLst>
            <a:ext uri="{FF2B5EF4-FFF2-40B4-BE49-F238E27FC236}">
              <a16:creationId xmlns:a16="http://schemas.microsoft.com/office/drawing/2014/main" id="{00000000-0008-0000-0000-0000B92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170" name="Oval 9">
          <a:extLst>
            <a:ext uri="{FF2B5EF4-FFF2-40B4-BE49-F238E27FC236}">
              <a16:creationId xmlns:a16="http://schemas.microsoft.com/office/drawing/2014/main" id="{00000000-0008-0000-0000-0000BA2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171" name="Oval 10">
          <a:extLst>
            <a:ext uri="{FF2B5EF4-FFF2-40B4-BE49-F238E27FC236}">
              <a16:creationId xmlns:a16="http://schemas.microsoft.com/office/drawing/2014/main" id="{00000000-0008-0000-0000-0000BB2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172" name="Oval 11">
          <a:extLst>
            <a:ext uri="{FF2B5EF4-FFF2-40B4-BE49-F238E27FC236}">
              <a16:creationId xmlns:a16="http://schemas.microsoft.com/office/drawing/2014/main" id="{00000000-0008-0000-0000-0000BC2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173" name="Oval 12">
          <a:extLst>
            <a:ext uri="{FF2B5EF4-FFF2-40B4-BE49-F238E27FC236}">
              <a16:creationId xmlns:a16="http://schemas.microsoft.com/office/drawing/2014/main" id="{00000000-0008-0000-0000-0000BD2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174" name="Oval 13">
          <a:extLst>
            <a:ext uri="{FF2B5EF4-FFF2-40B4-BE49-F238E27FC236}">
              <a16:creationId xmlns:a16="http://schemas.microsoft.com/office/drawing/2014/main" id="{00000000-0008-0000-0000-0000BE2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0175" name="Oval 14">
          <a:extLst>
            <a:ext uri="{FF2B5EF4-FFF2-40B4-BE49-F238E27FC236}">
              <a16:creationId xmlns:a16="http://schemas.microsoft.com/office/drawing/2014/main" id="{00000000-0008-0000-0000-0000BF27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0176" name="Oval 15">
          <a:extLst>
            <a:ext uri="{FF2B5EF4-FFF2-40B4-BE49-F238E27FC236}">
              <a16:creationId xmlns:a16="http://schemas.microsoft.com/office/drawing/2014/main" id="{00000000-0008-0000-0000-0000C027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177" name="Oval 16">
          <a:extLst>
            <a:ext uri="{FF2B5EF4-FFF2-40B4-BE49-F238E27FC236}">
              <a16:creationId xmlns:a16="http://schemas.microsoft.com/office/drawing/2014/main" id="{00000000-0008-0000-0000-0000C12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0178" name="Text Box 1">
          <a:extLst>
            <a:ext uri="{FF2B5EF4-FFF2-40B4-BE49-F238E27FC236}">
              <a16:creationId xmlns:a16="http://schemas.microsoft.com/office/drawing/2014/main" id="{00000000-0008-0000-0000-0000C227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0179" name="Text Box 2">
          <a:extLst>
            <a:ext uri="{FF2B5EF4-FFF2-40B4-BE49-F238E27FC236}">
              <a16:creationId xmlns:a16="http://schemas.microsoft.com/office/drawing/2014/main" id="{00000000-0008-0000-0000-0000C327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180" name="Oval 3">
          <a:extLst>
            <a:ext uri="{FF2B5EF4-FFF2-40B4-BE49-F238E27FC236}">
              <a16:creationId xmlns:a16="http://schemas.microsoft.com/office/drawing/2014/main" id="{00000000-0008-0000-0000-0000C42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181" name="Oval 4">
          <a:extLst>
            <a:ext uri="{FF2B5EF4-FFF2-40B4-BE49-F238E27FC236}">
              <a16:creationId xmlns:a16="http://schemas.microsoft.com/office/drawing/2014/main" id="{00000000-0008-0000-0000-0000C52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182" name="Oval 5">
          <a:extLst>
            <a:ext uri="{FF2B5EF4-FFF2-40B4-BE49-F238E27FC236}">
              <a16:creationId xmlns:a16="http://schemas.microsoft.com/office/drawing/2014/main" id="{00000000-0008-0000-0000-0000C62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183" name="Oval 6">
          <a:extLst>
            <a:ext uri="{FF2B5EF4-FFF2-40B4-BE49-F238E27FC236}">
              <a16:creationId xmlns:a16="http://schemas.microsoft.com/office/drawing/2014/main" id="{00000000-0008-0000-0000-0000C72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0184" name="Oval 7">
          <a:extLst>
            <a:ext uri="{FF2B5EF4-FFF2-40B4-BE49-F238E27FC236}">
              <a16:creationId xmlns:a16="http://schemas.microsoft.com/office/drawing/2014/main" id="{00000000-0008-0000-0000-0000C827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185" name="Oval 8">
          <a:extLst>
            <a:ext uri="{FF2B5EF4-FFF2-40B4-BE49-F238E27FC236}">
              <a16:creationId xmlns:a16="http://schemas.microsoft.com/office/drawing/2014/main" id="{00000000-0008-0000-0000-0000C92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186" name="Oval 9">
          <a:extLst>
            <a:ext uri="{FF2B5EF4-FFF2-40B4-BE49-F238E27FC236}">
              <a16:creationId xmlns:a16="http://schemas.microsoft.com/office/drawing/2014/main" id="{00000000-0008-0000-0000-0000CA2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187" name="Oval 10">
          <a:extLst>
            <a:ext uri="{FF2B5EF4-FFF2-40B4-BE49-F238E27FC236}">
              <a16:creationId xmlns:a16="http://schemas.microsoft.com/office/drawing/2014/main" id="{00000000-0008-0000-0000-0000CB2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188" name="Oval 11">
          <a:extLst>
            <a:ext uri="{FF2B5EF4-FFF2-40B4-BE49-F238E27FC236}">
              <a16:creationId xmlns:a16="http://schemas.microsoft.com/office/drawing/2014/main" id="{00000000-0008-0000-0000-0000CC2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189" name="Oval 12">
          <a:extLst>
            <a:ext uri="{FF2B5EF4-FFF2-40B4-BE49-F238E27FC236}">
              <a16:creationId xmlns:a16="http://schemas.microsoft.com/office/drawing/2014/main" id="{00000000-0008-0000-0000-0000CD2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190" name="Oval 13">
          <a:extLst>
            <a:ext uri="{FF2B5EF4-FFF2-40B4-BE49-F238E27FC236}">
              <a16:creationId xmlns:a16="http://schemas.microsoft.com/office/drawing/2014/main" id="{00000000-0008-0000-0000-0000CE2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0191" name="Oval 14">
          <a:extLst>
            <a:ext uri="{FF2B5EF4-FFF2-40B4-BE49-F238E27FC236}">
              <a16:creationId xmlns:a16="http://schemas.microsoft.com/office/drawing/2014/main" id="{00000000-0008-0000-0000-0000CF27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0192" name="Oval 15">
          <a:extLst>
            <a:ext uri="{FF2B5EF4-FFF2-40B4-BE49-F238E27FC236}">
              <a16:creationId xmlns:a16="http://schemas.microsoft.com/office/drawing/2014/main" id="{00000000-0008-0000-0000-0000D027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193" name="Oval 16">
          <a:extLst>
            <a:ext uri="{FF2B5EF4-FFF2-40B4-BE49-F238E27FC236}">
              <a16:creationId xmlns:a16="http://schemas.microsoft.com/office/drawing/2014/main" id="{00000000-0008-0000-0000-0000D12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0194" name="Text Box 1">
          <a:extLst>
            <a:ext uri="{FF2B5EF4-FFF2-40B4-BE49-F238E27FC236}">
              <a16:creationId xmlns:a16="http://schemas.microsoft.com/office/drawing/2014/main" id="{00000000-0008-0000-0000-0000D227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0195" name="Text Box 2">
          <a:extLst>
            <a:ext uri="{FF2B5EF4-FFF2-40B4-BE49-F238E27FC236}">
              <a16:creationId xmlns:a16="http://schemas.microsoft.com/office/drawing/2014/main" id="{00000000-0008-0000-0000-0000D327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196" name="Oval 3">
          <a:extLst>
            <a:ext uri="{FF2B5EF4-FFF2-40B4-BE49-F238E27FC236}">
              <a16:creationId xmlns:a16="http://schemas.microsoft.com/office/drawing/2014/main" id="{00000000-0008-0000-0000-0000D42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197" name="Oval 4">
          <a:extLst>
            <a:ext uri="{FF2B5EF4-FFF2-40B4-BE49-F238E27FC236}">
              <a16:creationId xmlns:a16="http://schemas.microsoft.com/office/drawing/2014/main" id="{00000000-0008-0000-0000-0000D52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198" name="Oval 5">
          <a:extLst>
            <a:ext uri="{FF2B5EF4-FFF2-40B4-BE49-F238E27FC236}">
              <a16:creationId xmlns:a16="http://schemas.microsoft.com/office/drawing/2014/main" id="{00000000-0008-0000-0000-0000D62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199" name="Oval 6">
          <a:extLst>
            <a:ext uri="{FF2B5EF4-FFF2-40B4-BE49-F238E27FC236}">
              <a16:creationId xmlns:a16="http://schemas.microsoft.com/office/drawing/2014/main" id="{00000000-0008-0000-0000-0000D72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0200" name="Oval 7">
          <a:extLst>
            <a:ext uri="{FF2B5EF4-FFF2-40B4-BE49-F238E27FC236}">
              <a16:creationId xmlns:a16="http://schemas.microsoft.com/office/drawing/2014/main" id="{00000000-0008-0000-0000-0000D827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201" name="Oval 8">
          <a:extLst>
            <a:ext uri="{FF2B5EF4-FFF2-40B4-BE49-F238E27FC236}">
              <a16:creationId xmlns:a16="http://schemas.microsoft.com/office/drawing/2014/main" id="{00000000-0008-0000-0000-0000D92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202" name="Oval 9">
          <a:extLst>
            <a:ext uri="{FF2B5EF4-FFF2-40B4-BE49-F238E27FC236}">
              <a16:creationId xmlns:a16="http://schemas.microsoft.com/office/drawing/2014/main" id="{00000000-0008-0000-0000-0000DA2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203" name="Oval 10">
          <a:extLst>
            <a:ext uri="{FF2B5EF4-FFF2-40B4-BE49-F238E27FC236}">
              <a16:creationId xmlns:a16="http://schemas.microsoft.com/office/drawing/2014/main" id="{00000000-0008-0000-0000-0000DB2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204" name="Oval 11">
          <a:extLst>
            <a:ext uri="{FF2B5EF4-FFF2-40B4-BE49-F238E27FC236}">
              <a16:creationId xmlns:a16="http://schemas.microsoft.com/office/drawing/2014/main" id="{00000000-0008-0000-0000-0000DC2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205" name="Oval 12">
          <a:extLst>
            <a:ext uri="{FF2B5EF4-FFF2-40B4-BE49-F238E27FC236}">
              <a16:creationId xmlns:a16="http://schemas.microsoft.com/office/drawing/2014/main" id="{00000000-0008-0000-0000-0000DD2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206" name="Oval 13">
          <a:extLst>
            <a:ext uri="{FF2B5EF4-FFF2-40B4-BE49-F238E27FC236}">
              <a16:creationId xmlns:a16="http://schemas.microsoft.com/office/drawing/2014/main" id="{00000000-0008-0000-0000-0000DE2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0207" name="Oval 14">
          <a:extLst>
            <a:ext uri="{FF2B5EF4-FFF2-40B4-BE49-F238E27FC236}">
              <a16:creationId xmlns:a16="http://schemas.microsoft.com/office/drawing/2014/main" id="{00000000-0008-0000-0000-0000DF27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0208" name="Oval 15">
          <a:extLst>
            <a:ext uri="{FF2B5EF4-FFF2-40B4-BE49-F238E27FC236}">
              <a16:creationId xmlns:a16="http://schemas.microsoft.com/office/drawing/2014/main" id="{00000000-0008-0000-0000-0000E027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209" name="Oval 16">
          <a:extLst>
            <a:ext uri="{FF2B5EF4-FFF2-40B4-BE49-F238E27FC236}">
              <a16:creationId xmlns:a16="http://schemas.microsoft.com/office/drawing/2014/main" id="{00000000-0008-0000-0000-0000E12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0210" name="Text Box 1">
          <a:extLst>
            <a:ext uri="{FF2B5EF4-FFF2-40B4-BE49-F238E27FC236}">
              <a16:creationId xmlns:a16="http://schemas.microsoft.com/office/drawing/2014/main" id="{00000000-0008-0000-0000-0000E227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0211" name="Text Box 2">
          <a:extLst>
            <a:ext uri="{FF2B5EF4-FFF2-40B4-BE49-F238E27FC236}">
              <a16:creationId xmlns:a16="http://schemas.microsoft.com/office/drawing/2014/main" id="{00000000-0008-0000-0000-0000E327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212" name="Oval 3">
          <a:extLst>
            <a:ext uri="{FF2B5EF4-FFF2-40B4-BE49-F238E27FC236}">
              <a16:creationId xmlns:a16="http://schemas.microsoft.com/office/drawing/2014/main" id="{00000000-0008-0000-0000-0000E42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213" name="Oval 4">
          <a:extLst>
            <a:ext uri="{FF2B5EF4-FFF2-40B4-BE49-F238E27FC236}">
              <a16:creationId xmlns:a16="http://schemas.microsoft.com/office/drawing/2014/main" id="{00000000-0008-0000-0000-0000E52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214" name="Oval 5">
          <a:extLst>
            <a:ext uri="{FF2B5EF4-FFF2-40B4-BE49-F238E27FC236}">
              <a16:creationId xmlns:a16="http://schemas.microsoft.com/office/drawing/2014/main" id="{00000000-0008-0000-0000-0000E62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215" name="Oval 6">
          <a:extLst>
            <a:ext uri="{FF2B5EF4-FFF2-40B4-BE49-F238E27FC236}">
              <a16:creationId xmlns:a16="http://schemas.microsoft.com/office/drawing/2014/main" id="{00000000-0008-0000-0000-0000E72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0216" name="Oval 7">
          <a:extLst>
            <a:ext uri="{FF2B5EF4-FFF2-40B4-BE49-F238E27FC236}">
              <a16:creationId xmlns:a16="http://schemas.microsoft.com/office/drawing/2014/main" id="{00000000-0008-0000-0000-0000E827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217" name="Oval 8">
          <a:extLst>
            <a:ext uri="{FF2B5EF4-FFF2-40B4-BE49-F238E27FC236}">
              <a16:creationId xmlns:a16="http://schemas.microsoft.com/office/drawing/2014/main" id="{00000000-0008-0000-0000-0000E92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218" name="Oval 9">
          <a:extLst>
            <a:ext uri="{FF2B5EF4-FFF2-40B4-BE49-F238E27FC236}">
              <a16:creationId xmlns:a16="http://schemas.microsoft.com/office/drawing/2014/main" id="{00000000-0008-0000-0000-0000EA2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219" name="Oval 10">
          <a:extLst>
            <a:ext uri="{FF2B5EF4-FFF2-40B4-BE49-F238E27FC236}">
              <a16:creationId xmlns:a16="http://schemas.microsoft.com/office/drawing/2014/main" id="{00000000-0008-0000-0000-0000EB2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220" name="Oval 11">
          <a:extLst>
            <a:ext uri="{FF2B5EF4-FFF2-40B4-BE49-F238E27FC236}">
              <a16:creationId xmlns:a16="http://schemas.microsoft.com/office/drawing/2014/main" id="{00000000-0008-0000-0000-0000EC2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221" name="Oval 12">
          <a:extLst>
            <a:ext uri="{FF2B5EF4-FFF2-40B4-BE49-F238E27FC236}">
              <a16:creationId xmlns:a16="http://schemas.microsoft.com/office/drawing/2014/main" id="{00000000-0008-0000-0000-0000ED2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222" name="Oval 13">
          <a:extLst>
            <a:ext uri="{FF2B5EF4-FFF2-40B4-BE49-F238E27FC236}">
              <a16:creationId xmlns:a16="http://schemas.microsoft.com/office/drawing/2014/main" id="{00000000-0008-0000-0000-0000EE2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0223" name="Oval 14">
          <a:extLst>
            <a:ext uri="{FF2B5EF4-FFF2-40B4-BE49-F238E27FC236}">
              <a16:creationId xmlns:a16="http://schemas.microsoft.com/office/drawing/2014/main" id="{00000000-0008-0000-0000-0000EF27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0224" name="Oval 15">
          <a:extLst>
            <a:ext uri="{FF2B5EF4-FFF2-40B4-BE49-F238E27FC236}">
              <a16:creationId xmlns:a16="http://schemas.microsoft.com/office/drawing/2014/main" id="{00000000-0008-0000-0000-0000F027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225" name="Oval 16">
          <a:extLst>
            <a:ext uri="{FF2B5EF4-FFF2-40B4-BE49-F238E27FC236}">
              <a16:creationId xmlns:a16="http://schemas.microsoft.com/office/drawing/2014/main" id="{00000000-0008-0000-0000-0000F12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0226" name="Text Box 1">
          <a:extLst>
            <a:ext uri="{FF2B5EF4-FFF2-40B4-BE49-F238E27FC236}">
              <a16:creationId xmlns:a16="http://schemas.microsoft.com/office/drawing/2014/main" id="{00000000-0008-0000-0000-0000F227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0227" name="Text Box 2">
          <a:extLst>
            <a:ext uri="{FF2B5EF4-FFF2-40B4-BE49-F238E27FC236}">
              <a16:creationId xmlns:a16="http://schemas.microsoft.com/office/drawing/2014/main" id="{00000000-0008-0000-0000-0000F327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228" name="Oval 3">
          <a:extLst>
            <a:ext uri="{FF2B5EF4-FFF2-40B4-BE49-F238E27FC236}">
              <a16:creationId xmlns:a16="http://schemas.microsoft.com/office/drawing/2014/main" id="{00000000-0008-0000-0000-0000F42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229" name="Oval 4">
          <a:extLst>
            <a:ext uri="{FF2B5EF4-FFF2-40B4-BE49-F238E27FC236}">
              <a16:creationId xmlns:a16="http://schemas.microsoft.com/office/drawing/2014/main" id="{00000000-0008-0000-0000-0000F52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230" name="Oval 5">
          <a:extLst>
            <a:ext uri="{FF2B5EF4-FFF2-40B4-BE49-F238E27FC236}">
              <a16:creationId xmlns:a16="http://schemas.microsoft.com/office/drawing/2014/main" id="{00000000-0008-0000-0000-0000F62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231" name="Oval 6">
          <a:extLst>
            <a:ext uri="{FF2B5EF4-FFF2-40B4-BE49-F238E27FC236}">
              <a16:creationId xmlns:a16="http://schemas.microsoft.com/office/drawing/2014/main" id="{00000000-0008-0000-0000-0000F72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0232" name="Oval 7">
          <a:extLst>
            <a:ext uri="{FF2B5EF4-FFF2-40B4-BE49-F238E27FC236}">
              <a16:creationId xmlns:a16="http://schemas.microsoft.com/office/drawing/2014/main" id="{00000000-0008-0000-0000-0000F827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233" name="Oval 8">
          <a:extLst>
            <a:ext uri="{FF2B5EF4-FFF2-40B4-BE49-F238E27FC236}">
              <a16:creationId xmlns:a16="http://schemas.microsoft.com/office/drawing/2014/main" id="{00000000-0008-0000-0000-0000F92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234" name="Oval 9">
          <a:extLst>
            <a:ext uri="{FF2B5EF4-FFF2-40B4-BE49-F238E27FC236}">
              <a16:creationId xmlns:a16="http://schemas.microsoft.com/office/drawing/2014/main" id="{00000000-0008-0000-0000-0000FA2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235" name="Oval 10">
          <a:extLst>
            <a:ext uri="{FF2B5EF4-FFF2-40B4-BE49-F238E27FC236}">
              <a16:creationId xmlns:a16="http://schemas.microsoft.com/office/drawing/2014/main" id="{00000000-0008-0000-0000-0000FB2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236" name="Oval 11">
          <a:extLst>
            <a:ext uri="{FF2B5EF4-FFF2-40B4-BE49-F238E27FC236}">
              <a16:creationId xmlns:a16="http://schemas.microsoft.com/office/drawing/2014/main" id="{00000000-0008-0000-0000-0000FC2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237" name="Oval 12">
          <a:extLst>
            <a:ext uri="{FF2B5EF4-FFF2-40B4-BE49-F238E27FC236}">
              <a16:creationId xmlns:a16="http://schemas.microsoft.com/office/drawing/2014/main" id="{00000000-0008-0000-0000-0000FD2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238" name="Oval 13">
          <a:extLst>
            <a:ext uri="{FF2B5EF4-FFF2-40B4-BE49-F238E27FC236}">
              <a16:creationId xmlns:a16="http://schemas.microsoft.com/office/drawing/2014/main" id="{00000000-0008-0000-0000-0000FE2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0239" name="Oval 14">
          <a:extLst>
            <a:ext uri="{FF2B5EF4-FFF2-40B4-BE49-F238E27FC236}">
              <a16:creationId xmlns:a16="http://schemas.microsoft.com/office/drawing/2014/main" id="{00000000-0008-0000-0000-0000FF27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0240" name="Oval 15">
          <a:extLst>
            <a:ext uri="{FF2B5EF4-FFF2-40B4-BE49-F238E27FC236}">
              <a16:creationId xmlns:a16="http://schemas.microsoft.com/office/drawing/2014/main" id="{00000000-0008-0000-0000-00000028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241" name="Oval 16">
          <a:extLst>
            <a:ext uri="{FF2B5EF4-FFF2-40B4-BE49-F238E27FC236}">
              <a16:creationId xmlns:a16="http://schemas.microsoft.com/office/drawing/2014/main" id="{00000000-0008-0000-0000-0000012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0242" name="Text Box 1">
          <a:extLst>
            <a:ext uri="{FF2B5EF4-FFF2-40B4-BE49-F238E27FC236}">
              <a16:creationId xmlns:a16="http://schemas.microsoft.com/office/drawing/2014/main" id="{00000000-0008-0000-0000-00000228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0243" name="Text Box 2">
          <a:extLst>
            <a:ext uri="{FF2B5EF4-FFF2-40B4-BE49-F238E27FC236}">
              <a16:creationId xmlns:a16="http://schemas.microsoft.com/office/drawing/2014/main" id="{00000000-0008-0000-0000-00000328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244" name="Oval 3">
          <a:extLst>
            <a:ext uri="{FF2B5EF4-FFF2-40B4-BE49-F238E27FC236}">
              <a16:creationId xmlns:a16="http://schemas.microsoft.com/office/drawing/2014/main" id="{00000000-0008-0000-0000-0000042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245" name="Oval 4">
          <a:extLst>
            <a:ext uri="{FF2B5EF4-FFF2-40B4-BE49-F238E27FC236}">
              <a16:creationId xmlns:a16="http://schemas.microsoft.com/office/drawing/2014/main" id="{00000000-0008-0000-0000-0000052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246" name="Oval 5">
          <a:extLst>
            <a:ext uri="{FF2B5EF4-FFF2-40B4-BE49-F238E27FC236}">
              <a16:creationId xmlns:a16="http://schemas.microsoft.com/office/drawing/2014/main" id="{00000000-0008-0000-0000-0000062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247" name="Oval 6">
          <a:extLst>
            <a:ext uri="{FF2B5EF4-FFF2-40B4-BE49-F238E27FC236}">
              <a16:creationId xmlns:a16="http://schemas.microsoft.com/office/drawing/2014/main" id="{00000000-0008-0000-0000-0000072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0248" name="Oval 7">
          <a:extLst>
            <a:ext uri="{FF2B5EF4-FFF2-40B4-BE49-F238E27FC236}">
              <a16:creationId xmlns:a16="http://schemas.microsoft.com/office/drawing/2014/main" id="{00000000-0008-0000-0000-00000828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249" name="Oval 8">
          <a:extLst>
            <a:ext uri="{FF2B5EF4-FFF2-40B4-BE49-F238E27FC236}">
              <a16:creationId xmlns:a16="http://schemas.microsoft.com/office/drawing/2014/main" id="{00000000-0008-0000-0000-0000092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250" name="Oval 9">
          <a:extLst>
            <a:ext uri="{FF2B5EF4-FFF2-40B4-BE49-F238E27FC236}">
              <a16:creationId xmlns:a16="http://schemas.microsoft.com/office/drawing/2014/main" id="{00000000-0008-0000-0000-00000A2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251" name="Oval 10">
          <a:extLst>
            <a:ext uri="{FF2B5EF4-FFF2-40B4-BE49-F238E27FC236}">
              <a16:creationId xmlns:a16="http://schemas.microsoft.com/office/drawing/2014/main" id="{00000000-0008-0000-0000-00000B2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252" name="Oval 11">
          <a:extLst>
            <a:ext uri="{FF2B5EF4-FFF2-40B4-BE49-F238E27FC236}">
              <a16:creationId xmlns:a16="http://schemas.microsoft.com/office/drawing/2014/main" id="{00000000-0008-0000-0000-00000C2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253" name="Oval 12">
          <a:extLst>
            <a:ext uri="{FF2B5EF4-FFF2-40B4-BE49-F238E27FC236}">
              <a16:creationId xmlns:a16="http://schemas.microsoft.com/office/drawing/2014/main" id="{00000000-0008-0000-0000-00000D2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254" name="Oval 13">
          <a:extLst>
            <a:ext uri="{FF2B5EF4-FFF2-40B4-BE49-F238E27FC236}">
              <a16:creationId xmlns:a16="http://schemas.microsoft.com/office/drawing/2014/main" id="{00000000-0008-0000-0000-00000E2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0255" name="Oval 14">
          <a:extLst>
            <a:ext uri="{FF2B5EF4-FFF2-40B4-BE49-F238E27FC236}">
              <a16:creationId xmlns:a16="http://schemas.microsoft.com/office/drawing/2014/main" id="{00000000-0008-0000-0000-00000F28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0256" name="Oval 15">
          <a:extLst>
            <a:ext uri="{FF2B5EF4-FFF2-40B4-BE49-F238E27FC236}">
              <a16:creationId xmlns:a16="http://schemas.microsoft.com/office/drawing/2014/main" id="{00000000-0008-0000-0000-00001028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257" name="Oval 16">
          <a:extLst>
            <a:ext uri="{FF2B5EF4-FFF2-40B4-BE49-F238E27FC236}">
              <a16:creationId xmlns:a16="http://schemas.microsoft.com/office/drawing/2014/main" id="{00000000-0008-0000-0000-0000112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0258" name="Text Box 1">
          <a:extLst>
            <a:ext uri="{FF2B5EF4-FFF2-40B4-BE49-F238E27FC236}">
              <a16:creationId xmlns:a16="http://schemas.microsoft.com/office/drawing/2014/main" id="{00000000-0008-0000-0000-00001228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0259" name="Text Box 2">
          <a:extLst>
            <a:ext uri="{FF2B5EF4-FFF2-40B4-BE49-F238E27FC236}">
              <a16:creationId xmlns:a16="http://schemas.microsoft.com/office/drawing/2014/main" id="{00000000-0008-0000-0000-00001328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260" name="Oval 3">
          <a:extLst>
            <a:ext uri="{FF2B5EF4-FFF2-40B4-BE49-F238E27FC236}">
              <a16:creationId xmlns:a16="http://schemas.microsoft.com/office/drawing/2014/main" id="{00000000-0008-0000-0000-0000142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261" name="Oval 4">
          <a:extLst>
            <a:ext uri="{FF2B5EF4-FFF2-40B4-BE49-F238E27FC236}">
              <a16:creationId xmlns:a16="http://schemas.microsoft.com/office/drawing/2014/main" id="{00000000-0008-0000-0000-0000152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262" name="Oval 5">
          <a:extLst>
            <a:ext uri="{FF2B5EF4-FFF2-40B4-BE49-F238E27FC236}">
              <a16:creationId xmlns:a16="http://schemas.microsoft.com/office/drawing/2014/main" id="{00000000-0008-0000-0000-0000162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263" name="Oval 6">
          <a:extLst>
            <a:ext uri="{FF2B5EF4-FFF2-40B4-BE49-F238E27FC236}">
              <a16:creationId xmlns:a16="http://schemas.microsoft.com/office/drawing/2014/main" id="{00000000-0008-0000-0000-0000172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0264" name="Oval 7">
          <a:extLst>
            <a:ext uri="{FF2B5EF4-FFF2-40B4-BE49-F238E27FC236}">
              <a16:creationId xmlns:a16="http://schemas.microsoft.com/office/drawing/2014/main" id="{00000000-0008-0000-0000-00001828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265" name="Oval 8">
          <a:extLst>
            <a:ext uri="{FF2B5EF4-FFF2-40B4-BE49-F238E27FC236}">
              <a16:creationId xmlns:a16="http://schemas.microsoft.com/office/drawing/2014/main" id="{00000000-0008-0000-0000-0000192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266" name="Oval 9">
          <a:extLst>
            <a:ext uri="{FF2B5EF4-FFF2-40B4-BE49-F238E27FC236}">
              <a16:creationId xmlns:a16="http://schemas.microsoft.com/office/drawing/2014/main" id="{00000000-0008-0000-0000-00001A2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267" name="Oval 10">
          <a:extLst>
            <a:ext uri="{FF2B5EF4-FFF2-40B4-BE49-F238E27FC236}">
              <a16:creationId xmlns:a16="http://schemas.microsoft.com/office/drawing/2014/main" id="{00000000-0008-0000-0000-00001B2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268" name="Oval 11">
          <a:extLst>
            <a:ext uri="{FF2B5EF4-FFF2-40B4-BE49-F238E27FC236}">
              <a16:creationId xmlns:a16="http://schemas.microsoft.com/office/drawing/2014/main" id="{00000000-0008-0000-0000-00001C2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269" name="Oval 12">
          <a:extLst>
            <a:ext uri="{FF2B5EF4-FFF2-40B4-BE49-F238E27FC236}">
              <a16:creationId xmlns:a16="http://schemas.microsoft.com/office/drawing/2014/main" id="{00000000-0008-0000-0000-00001D2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270" name="Oval 13">
          <a:extLst>
            <a:ext uri="{FF2B5EF4-FFF2-40B4-BE49-F238E27FC236}">
              <a16:creationId xmlns:a16="http://schemas.microsoft.com/office/drawing/2014/main" id="{00000000-0008-0000-0000-00001E2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0271" name="Oval 14">
          <a:extLst>
            <a:ext uri="{FF2B5EF4-FFF2-40B4-BE49-F238E27FC236}">
              <a16:creationId xmlns:a16="http://schemas.microsoft.com/office/drawing/2014/main" id="{00000000-0008-0000-0000-00001F28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0272" name="Oval 15">
          <a:extLst>
            <a:ext uri="{FF2B5EF4-FFF2-40B4-BE49-F238E27FC236}">
              <a16:creationId xmlns:a16="http://schemas.microsoft.com/office/drawing/2014/main" id="{00000000-0008-0000-0000-00002028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273" name="Oval 16">
          <a:extLst>
            <a:ext uri="{FF2B5EF4-FFF2-40B4-BE49-F238E27FC236}">
              <a16:creationId xmlns:a16="http://schemas.microsoft.com/office/drawing/2014/main" id="{00000000-0008-0000-0000-0000212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0274" name="Text Box 1">
          <a:extLst>
            <a:ext uri="{FF2B5EF4-FFF2-40B4-BE49-F238E27FC236}">
              <a16:creationId xmlns:a16="http://schemas.microsoft.com/office/drawing/2014/main" id="{00000000-0008-0000-0000-00002228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0275" name="Text Box 2">
          <a:extLst>
            <a:ext uri="{FF2B5EF4-FFF2-40B4-BE49-F238E27FC236}">
              <a16:creationId xmlns:a16="http://schemas.microsoft.com/office/drawing/2014/main" id="{00000000-0008-0000-0000-00002328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276" name="Oval 3">
          <a:extLst>
            <a:ext uri="{FF2B5EF4-FFF2-40B4-BE49-F238E27FC236}">
              <a16:creationId xmlns:a16="http://schemas.microsoft.com/office/drawing/2014/main" id="{00000000-0008-0000-0000-0000242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277" name="Oval 4">
          <a:extLst>
            <a:ext uri="{FF2B5EF4-FFF2-40B4-BE49-F238E27FC236}">
              <a16:creationId xmlns:a16="http://schemas.microsoft.com/office/drawing/2014/main" id="{00000000-0008-0000-0000-0000252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278" name="Oval 5">
          <a:extLst>
            <a:ext uri="{FF2B5EF4-FFF2-40B4-BE49-F238E27FC236}">
              <a16:creationId xmlns:a16="http://schemas.microsoft.com/office/drawing/2014/main" id="{00000000-0008-0000-0000-0000262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279" name="Oval 6">
          <a:extLst>
            <a:ext uri="{FF2B5EF4-FFF2-40B4-BE49-F238E27FC236}">
              <a16:creationId xmlns:a16="http://schemas.microsoft.com/office/drawing/2014/main" id="{00000000-0008-0000-0000-0000272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0280" name="Oval 7">
          <a:extLst>
            <a:ext uri="{FF2B5EF4-FFF2-40B4-BE49-F238E27FC236}">
              <a16:creationId xmlns:a16="http://schemas.microsoft.com/office/drawing/2014/main" id="{00000000-0008-0000-0000-00002828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281" name="Oval 8">
          <a:extLst>
            <a:ext uri="{FF2B5EF4-FFF2-40B4-BE49-F238E27FC236}">
              <a16:creationId xmlns:a16="http://schemas.microsoft.com/office/drawing/2014/main" id="{00000000-0008-0000-0000-0000292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282" name="Oval 9">
          <a:extLst>
            <a:ext uri="{FF2B5EF4-FFF2-40B4-BE49-F238E27FC236}">
              <a16:creationId xmlns:a16="http://schemas.microsoft.com/office/drawing/2014/main" id="{00000000-0008-0000-0000-00002A2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283" name="Oval 10">
          <a:extLst>
            <a:ext uri="{FF2B5EF4-FFF2-40B4-BE49-F238E27FC236}">
              <a16:creationId xmlns:a16="http://schemas.microsoft.com/office/drawing/2014/main" id="{00000000-0008-0000-0000-00002B2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284" name="Oval 11">
          <a:extLst>
            <a:ext uri="{FF2B5EF4-FFF2-40B4-BE49-F238E27FC236}">
              <a16:creationId xmlns:a16="http://schemas.microsoft.com/office/drawing/2014/main" id="{00000000-0008-0000-0000-00002C2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285" name="Oval 12">
          <a:extLst>
            <a:ext uri="{FF2B5EF4-FFF2-40B4-BE49-F238E27FC236}">
              <a16:creationId xmlns:a16="http://schemas.microsoft.com/office/drawing/2014/main" id="{00000000-0008-0000-0000-00002D2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286" name="Oval 13">
          <a:extLst>
            <a:ext uri="{FF2B5EF4-FFF2-40B4-BE49-F238E27FC236}">
              <a16:creationId xmlns:a16="http://schemas.microsoft.com/office/drawing/2014/main" id="{00000000-0008-0000-0000-00002E2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0287" name="Oval 14">
          <a:extLst>
            <a:ext uri="{FF2B5EF4-FFF2-40B4-BE49-F238E27FC236}">
              <a16:creationId xmlns:a16="http://schemas.microsoft.com/office/drawing/2014/main" id="{00000000-0008-0000-0000-00002F28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0288" name="Oval 15">
          <a:extLst>
            <a:ext uri="{FF2B5EF4-FFF2-40B4-BE49-F238E27FC236}">
              <a16:creationId xmlns:a16="http://schemas.microsoft.com/office/drawing/2014/main" id="{00000000-0008-0000-0000-00003028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289" name="Oval 16">
          <a:extLst>
            <a:ext uri="{FF2B5EF4-FFF2-40B4-BE49-F238E27FC236}">
              <a16:creationId xmlns:a16="http://schemas.microsoft.com/office/drawing/2014/main" id="{00000000-0008-0000-0000-0000312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0290" name="Text Box 1">
          <a:extLst>
            <a:ext uri="{FF2B5EF4-FFF2-40B4-BE49-F238E27FC236}">
              <a16:creationId xmlns:a16="http://schemas.microsoft.com/office/drawing/2014/main" id="{00000000-0008-0000-0000-00003228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0291" name="Text Box 2">
          <a:extLst>
            <a:ext uri="{FF2B5EF4-FFF2-40B4-BE49-F238E27FC236}">
              <a16:creationId xmlns:a16="http://schemas.microsoft.com/office/drawing/2014/main" id="{00000000-0008-0000-0000-00003328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292" name="Oval 3">
          <a:extLst>
            <a:ext uri="{FF2B5EF4-FFF2-40B4-BE49-F238E27FC236}">
              <a16:creationId xmlns:a16="http://schemas.microsoft.com/office/drawing/2014/main" id="{00000000-0008-0000-0000-0000342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293" name="Oval 4">
          <a:extLst>
            <a:ext uri="{FF2B5EF4-FFF2-40B4-BE49-F238E27FC236}">
              <a16:creationId xmlns:a16="http://schemas.microsoft.com/office/drawing/2014/main" id="{00000000-0008-0000-0000-0000352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294" name="Oval 5">
          <a:extLst>
            <a:ext uri="{FF2B5EF4-FFF2-40B4-BE49-F238E27FC236}">
              <a16:creationId xmlns:a16="http://schemas.microsoft.com/office/drawing/2014/main" id="{00000000-0008-0000-0000-0000362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295" name="Oval 6">
          <a:extLst>
            <a:ext uri="{FF2B5EF4-FFF2-40B4-BE49-F238E27FC236}">
              <a16:creationId xmlns:a16="http://schemas.microsoft.com/office/drawing/2014/main" id="{00000000-0008-0000-0000-0000372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0296" name="Oval 7">
          <a:extLst>
            <a:ext uri="{FF2B5EF4-FFF2-40B4-BE49-F238E27FC236}">
              <a16:creationId xmlns:a16="http://schemas.microsoft.com/office/drawing/2014/main" id="{00000000-0008-0000-0000-00003828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297" name="Oval 8">
          <a:extLst>
            <a:ext uri="{FF2B5EF4-FFF2-40B4-BE49-F238E27FC236}">
              <a16:creationId xmlns:a16="http://schemas.microsoft.com/office/drawing/2014/main" id="{00000000-0008-0000-0000-0000392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298" name="Oval 9">
          <a:extLst>
            <a:ext uri="{FF2B5EF4-FFF2-40B4-BE49-F238E27FC236}">
              <a16:creationId xmlns:a16="http://schemas.microsoft.com/office/drawing/2014/main" id="{00000000-0008-0000-0000-00003A2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299" name="Oval 10">
          <a:extLst>
            <a:ext uri="{FF2B5EF4-FFF2-40B4-BE49-F238E27FC236}">
              <a16:creationId xmlns:a16="http://schemas.microsoft.com/office/drawing/2014/main" id="{00000000-0008-0000-0000-00003B2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300" name="Oval 11">
          <a:extLst>
            <a:ext uri="{FF2B5EF4-FFF2-40B4-BE49-F238E27FC236}">
              <a16:creationId xmlns:a16="http://schemas.microsoft.com/office/drawing/2014/main" id="{00000000-0008-0000-0000-00003C2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301" name="Oval 12">
          <a:extLst>
            <a:ext uri="{FF2B5EF4-FFF2-40B4-BE49-F238E27FC236}">
              <a16:creationId xmlns:a16="http://schemas.microsoft.com/office/drawing/2014/main" id="{00000000-0008-0000-0000-00003D2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302" name="Oval 13">
          <a:extLst>
            <a:ext uri="{FF2B5EF4-FFF2-40B4-BE49-F238E27FC236}">
              <a16:creationId xmlns:a16="http://schemas.microsoft.com/office/drawing/2014/main" id="{00000000-0008-0000-0000-00003E2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0303" name="Oval 14">
          <a:extLst>
            <a:ext uri="{FF2B5EF4-FFF2-40B4-BE49-F238E27FC236}">
              <a16:creationId xmlns:a16="http://schemas.microsoft.com/office/drawing/2014/main" id="{00000000-0008-0000-0000-00003F28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0304" name="Oval 15">
          <a:extLst>
            <a:ext uri="{FF2B5EF4-FFF2-40B4-BE49-F238E27FC236}">
              <a16:creationId xmlns:a16="http://schemas.microsoft.com/office/drawing/2014/main" id="{00000000-0008-0000-0000-00004028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305" name="Oval 16">
          <a:extLst>
            <a:ext uri="{FF2B5EF4-FFF2-40B4-BE49-F238E27FC236}">
              <a16:creationId xmlns:a16="http://schemas.microsoft.com/office/drawing/2014/main" id="{00000000-0008-0000-0000-0000412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0306" name="Text Box 1">
          <a:extLst>
            <a:ext uri="{FF2B5EF4-FFF2-40B4-BE49-F238E27FC236}">
              <a16:creationId xmlns:a16="http://schemas.microsoft.com/office/drawing/2014/main" id="{00000000-0008-0000-0000-00004228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0307" name="Text Box 2">
          <a:extLst>
            <a:ext uri="{FF2B5EF4-FFF2-40B4-BE49-F238E27FC236}">
              <a16:creationId xmlns:a16="http://schemas.microsoft.com/office/drawing/2014/main" id="{00000000-0008-0000-0000-00004328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308" name="Oval 3">
          <a:extLst>
            <a:ext uri="{FF2B5EF4-FFF2-40B4-BE49-F238E27FC236}">
              <a16:creationId xmlns:a16="http://schemas.microsoft.com/office/drawing/2014/main" id="{00000000-0008-0000-0000-0000442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309" name="Oval 4">
          <a:extLst>
            <a:ext uri="{FF2B5EF4-FFF2-40B4-BE49-F238E27FC236}">
              <a16:creationId xmlns:a16="http://schemas.microsoft.com/office/drawing/2014/main" id="{00000000-0008-0000-0000-0000452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310" name="Oval 5">
          <a:extLst>
            <a:ext uri="{FF2B5EF4-FFF2-40B4-BE49-F238E27FC236}">
              <a16:creationId xmlns:a16="http://schemas.microsoft.com/office/drawing/2014/main" id="{00000000-0008-0000-0000-0000462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311" name="Oval 6">
          <a:extLst>
            <a:ext uri="{FF2B5EF4-FFF2-40B4-BE49-F238E27FC236}">
              <a16:creationId xmlns:a16="http://schemas.microsoft.com/office/drawing/2014/main" id="{00000000-0008-0000-0000-0000472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0312" name="Oval 7">
          <a:extLst>
            <a:ext uri="{FF2B5EF4-FFF2-40B4-BE49-F238E27FC236}">
              <a16:creationId xmlns:a16="http://schemas.microsoft.com/office/drawing/2014/main" id="{00000000-0008-0000-0000-00004828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313" name="Oval 8">
          <a:extLst>
            <a:ext uri="{FF2B5EF4-FFF2-40B4-BE49-F238E27FC236}">
              <a16:creationId xmlns:a16="http://schemas.microsoft.com/office/drawing/2014/main" id="{00000000-0008-0000-0000-0000492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314" name="Oval 9">
          <a:extLst>
            <a:ext uri="{FF2B5EF4-FFF2-40B4-BE49-F238E27FC236}">
              <a16:creationId xmlns:a16="http://schemas.microsoft.com/office/drawing/2014/main" id="{00000000-0008-0000-0000-00004A2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315" name="Oval 10">
          <a:extLst>
            <a:ext uri="{FF2B5EF4-FFF2-40B4-BE49-F238E27FC236}">
              <a16:creationId xmlns:a16="http://schemas.microsoft.com/office/drawing/2014/main" id="{00000000-0008-0000-0000-00004B2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316" name="Oval 11">
          <a:extLst>
            <a:ext uri="{FF2B5EF4-FFF2-40B4-BE49-F238E27FC236}">
              <a16:creationId xmlns:a16="http://schemas.microsoft.com/office/drawing/2014/main" id="{00000000-0008-0000-0000-00004C2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317" name="Oval 12">
          <a:extLst>
            <a:ext uri="{FF2B5EF4-FFF2-40B4-BE49-F238E27FC236}">
              <a16:creationId xmlns:a16="http://schemas.microsoft.com/office/drawing/2014/main" id="{00000000-0008-0000-0000-00004D2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318" name="Oval 13">
          <a:extLst>
            <a:ext uri="{FF2B5EF4-FFF2-40B4-BE49-F238E27FC236}">
              <a16:creationId xmlns:a16="http://schemas.microsoft.com/office/drawing/2014/main" id="{00000000-0008-0000-0000-00004E2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0319" name="Oval 14">
          <a:extLst>
            <a:ext uri="{FF2B5EF4-FFF2-40B4-BE49-F238E27FC236}">
              <a16:creationId xmlns:a16="http://schemas.microsoft.com/office/drawing/2014/main" id="{00000000-0008-0000-0000-00004F28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0320" name="Oval 15">
          <a:extLst>
            <a:ext uri="{FF2B5EF4-FFF2-40B4-BE49-F238E27FC236}">
              <a16:creationId xmlns:a16="http://schemas.microsoft.com/office/drawing/2014/main" id="{00000000-0008-0000-0000-00005028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321" name="Oval 16">
          <a:extLst>
            <a:ext uri="{FF2B5EF4-FFF2-40B4-BE49-F238E27FC236}">
              <a16:creationId xmlns:a16="http://schemas.microsoft.com/office/drawing/2014/main" id="{00000000-0008-0000-0000-0000512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0322" name="Text Box 1">
          <a:extLst>
            <a:ext uri="{FF2B5EF4-FFF2-40B4-BE49-F238E27FC236}">
              <a16:creationId xmlns:a16="http://schemas.microsoft.com/office/drawing/2014/main" id="{00000000-0008-0000-0000-00005228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0323" name="Text Box 2">
          <a:extLst>
            <a:ext uri="{FF2B5EF4-FFF2-40B4-BE49-F238E27FC236}">
              <a16:creationId xmlns:a16="http://schemas.microsoft.com/office/drawing/2014/main" id="{00000000-0008-0000-0000-00005328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324" name="Oval 3">
          <a:extLst>
            <a:ext uri="{FF2B5EF4-FFF2-40B4-BE49-F238E27FC236}">
              <a16:creationId xmlns:a16="http://schemas.microsoft.com/office/drawing/2014/main" id="{00000000-0008-0000-0000-0000542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325" name="Oval 4">
          <a:extLst>
            <a:ext uri="{FF2B5EF4-FFF2-40B4-BE49-F238E27FC236}">
              <a16:creationId xmlns:a16="http://schemas.microsoft.com/office/drawing/2014/main" id="{00000000-0008-0000-0000-0000552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326" name="Oval 5">
          <a:extLst>
            <a:ext uri="{FF2B5EF4-FFF2-40B4-BE49-F238E27FC236}">
              <a16:creationId xmlns:a16="http://schemas.microsoft.com/office/drawing/2014/main" id="{00000000-0008-0000-0000-0000562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327" name="Oval 6">
          <a:extLst>
            <a:ext uri="{FF2B5EF4-FFF2-40B4-BE49-F238E27FC236}">
              <a16:creationId xmlns:a16="http://schemas.microsoft.com/office/drawing/2014/main" id="{00000000-0008-0000-0000-0000572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0328" name="Oval 7">
          <a:extLst>
            <a:ext uri="{FF2B5EF4-FFF2-40B4-BE49-F238E27FC236}">
              <a16:creationId xmlns:a16="http://schemas.microsoft.com/office/drawing/2014/main" id="{00000000-0008-0000-0000-00005828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329" name="Oval 8">
          <a:extLst>
            <a:ext uri="{FF2B5EF4-FFF2-40B4-BE49-F238E27FC236}">
              <a16:creationId xmlns:a16="http://schemas.microsoft.com/office/drawing/2014/main" id="{00000000-0008-0000-0000-0000592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330" name="Oval 9">
          <a:extLst>
            <a:ext uri="{FF2B5EF4-FFF2-40B4-BE49-F238E27FC236}">
              <a16:creationId xmlns:a16="http://schemas.microsoft.com/office/drawing/2014/main" id="{00000000-0008-0000-0000-00005A2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331" name="Oval 10">
          <a:extLst>
            <a:ext uri="{FF2B5EF4-FFF2-40B4-BE49-F238E27FC236}">
              <a16:creationId xmlns:a16="http://schemas.microsoft.com/office/drawing/2014/main" id="{00000000-0008-0000-0000-00005B2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332" name="Oval 11">
          <a:extLst>
            <a:ext uri="{FF2B5EF4-FFF2-40B4-BE49-F238E27FC236}">
              <a16:creationId xmlns:a16="http://schemas.microsoft.com/office/drawing/2014/main" id="{00000000-0008-0000-0000-00005C2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333" name="Oval 12">
          <a:extLst>
            <a:ext uri="{FF2B5EF4-FFF2-40B4-BE49-F238E27FC236}">
              <a16:creationId xmlns:a16="http://schemas.microsoft.com/office/drawing/2014/main" id="{00000000-0008-0000-0000-00005D2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334" name="Oval 13">
          <a:extLst>
            <a:ext uri="{FF2B5EF4-FFF2-40B4-BE49-F238E27FC236}">
              <a16:creationId xmlns:a16="http://schemas.microsoft.com/office/drawing/2014/main" id="{00000000-0008-0000-0000-00005E2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0335" name="Oval 14">
          <a:extLst>
            <a:ext uri="{FF2B5EF4-FFF2-40B4-BE49-F238E27FC236}">
              <a16:creationId xmlns:a16="http://schemas.microsoft.com/office/drawing/2014/main" id="{00000000-0008-0000-0000-00005F28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0336" name="Oval 15">
          <a:extLst>
            <a:ext uri="{FF2B5EF4-FFF2-40B4-BE49-F238E27FC236}">
              <a16:creationId xmlns:a16="http://schemas.microsoft.com/office/drawing/2014/main" id="{00000000-0008-0000-0000-00006028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337" name="Oval 16">
          <a:extLst>
            <a:ext uri="{FF2B5EF4-FFF2-40B4-BE49-F238E27FC236}">
              <a16:creationId xmlns:a16="http://schemas.microsoft.com/office/drawing/2014/main" id="{00000000-0008-0000-0000-0000612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0338" name="Text Box 1">
          <a:extLst>
            <a:ext uri="{FF2B5EF4-FFF2-40B4-BE49-F238E27FC236}">
              <a16:creationId xmlns:a16="http://schemas.microsoft.com/office/drawing/2014/main" id="{00000000-0008-0000-0000-00006228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0339" name="Text Box 2">
          <a:extLst>
            <a:ext uri="{FF2B5EF4-FFF2-40B4-BE49-F238E27FC236}">
              <a16:creationId xmlns:a16="http://schemas.microsoft.com/office/drawing/2014/main" id="{00000000-0008-0000-0000-00006328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340" name="Oval 3">
          <a:extLst>
            <a:ext uri="{FF2B5EF4-FFF2-40B4-BE49-F238E27FC236}">
              <a16:creationId xmlns:a16="http://schemas.microsoft.com/office/drawing/2014/main" id="{00000000-0008-0000-0000-0000642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341" name="Oval 4">
          <a:extLst>
            <a:ext uri="{FF2B5EF4-FFF2-40B4-BE49-F238E27FC236}">
              <a16:creationId xmlns:a16="http://schemas.microsoft.com/office/drawing/2014/main" id="{00000000-0008-0000-0000-0000652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342" name="Oval 5">
          <a:extLst>
            <a:ext uri="{FF2B5EF4-FFF2-40B4-BE49-F238E27FC236}">
              <a16:creationId xmlns:a16="http://schemas.microsoft.com/office/drawing/2014/main" id="{00000000-0008-0000-0000-0000662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343" name="Oval 6">
          <a:extLst>
            <a:ext uri="{FF2B5EF4-FFF2-40B4-BE49-F238E27FC236}">
              <a16:creationId xmlns:a16="http://schemas.microsoft.com/office/drawing/2014/main" id="{00000000-0008-0000-0000-0000672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0344" name="Oval 7">
          <a:extLst>
            <a:ext uri="{FF2B5EF4-FFF2-40B4-BE49-F238E27FC236}">
              <a16:creationId xmlns:a16="http://schemas.microsoft.com/office/drawing/2014/main" id="{00000000-0008-0000-0000-00006828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345" name="Oval 8">
          <a:extLst>
            <a:ext uri="{FF2B5EF4-FFF2-40B4-BE49-F238E27FC236}">
              <a16:creationId xmlns:a16="http://schemas.microsoft.com/office/drawing/2014/main" id="{00000000-0008-0000-0000-0000692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346" name="Oval 9">
          <a:extLst>
            <a:ext uri="{FF2B5EF4-FFF2-40B4-BE49-F238E27FC236}">
              <a16:creationId xmlns:a16="http://schemas.microsoft.com/office/drawing/2014/main" id="{00000000-0008-0000-0000-00006A2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347" name="Oval 10">
          <a:extLst>
            <a:ext uri="{FF2B5EF4-FFF2-40B4-BE49-F238E27FC236}">
              <a16:creationId xmlns:a16="http://schemas.microsoft.com/office/drawing/2014/main" id="{00000000-0008-0000-0000-00006B2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348" name="Oval 11">
          <a:extLst>
            <a:ext uri="{FF2B5EF4-FFF2-40B4-BE49-F238E27FC236}">
              <a16:creationId xmlns:a16="http://schemas.microsoft.com/office/drawing/2014/main" id="{00000000-0008-0000-0000-00006C2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349" name="Oval 12">
          <a:extLst>
            <a:ext uri="{FF2B5EF4-FFF2-40B4-BE49-F238E27FC236}">
              <a16:creationId xmlns:a16="http://schemas.microsoft.com/office/drawing/2014/main" id="{00000000-0008-0000-0000-00006D2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350" name="Oval 13">
          <a:extLst>
            <a:ext uri="{FF2B5EF4-FFF2-40B4-BE49-F238E27FC236}">
              <a16:creationId xmlns:a16="http://schemas.microsoft.com/office/drawing/2014/main" id="{00000000-0008-0000-0000-00006E2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0351" name="Oval 14">
          <a:extLst>
            <a:ext uri="{FF2B5EF4-FFF2-40B4-BE49-F238E27FC236}">
              <a16:creationId xmlns:a16="http://schemas.microsoft.com/office/drawing/2014/main" id="{00000000-0008-0000-0000-00006F28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0352" name="Oval 15">
          <a:extLst>
            <a:ext uri="{FF2B5EF4-FFF2-40B4-BE49-F238E27FC236}">
              <a16:creationId xmlns:a16="http://schemas.microsoft.com/office/drawing/2014/main" id="{00000000-0008-0000-0000-00007028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353" name="Oval 16">
          <a:extLst>
            <a:ext uri="{FF2B5EF4-FFF2-40B4-BE49-F238E27FC236}">
              <a16:creationId xmlns:a16="http://schemas.microsoft.com/office/drawing/2014/main" id="{00000000-0008-0000-0000-0000712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0354" name="Text Box 1">
          <a:extLst>
            <a:ext uri="{FF2B5EF4-FFF2-40B4-BE49-F238E27FC236}">
              <a16:creationId xmlns:a16="http://schemas.microsoft.com/office/drawing/2014/main" id="{00000000-0008-0000-0000-00007228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0355" name="Text Box 2">
          <a:extLst>
            <a:ext uri="{FF2B5EF4-FFF2-40B4-BE49-F238E27FC236}">
              <a16:creationId xmlns:a16="http://schemas.microsoft.com/office/drawing/2014/main" id="{00000000-0008-0000-0000-00007328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356" name="Oval 3">
          <a:extLst>
            <a:ext uri="{FF2B5EF4-FFF2-40B4-BE49-F238E27FC236}">
              <a16:creationId xmlns:a16="http://schemas.microsoft.com/office/drawing/2014/main" id="{00000000-0008-0000-0000-0000742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357" name="Oval 4">
          <a:extLst>
            <a:ext uri="{FF2B5EF4-FFF2-40B4-BE49-F238E27FC236}">
              <a16:creationId xmlns:a16="http://schemas.microsoft.com/office/drawing/2014/main" id="{00000000-0008-0000-0000-0000752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358" name="Oval 5">
          <a:extLst>
            <a:ext uri="{FF2B5EF4-FFF2-40B4-BE49-F238E27FC236}">
              <a16:creationId xmlns:a16="http://schemas.microsoft.com/office/drawing/2014/main" id="{00000000-0008-0000-0000-0000762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359" name="Oval 6">
          <a:extLst>
            <a:ext uri="{FF2B5EF4-FFF2-40B4-BE49-F238E27FC236}">
              <a16:creationId xmlns:a16="http://schemas.microsoft.com/office/drawing/2014/main" id="{00000000-0008-0000-0000-0000772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0360" name="Oval 7">
          <a:extLst>
            <a:ext uri="{FF2B5EF4-FFF2-40B4-BE49-F238E27FC236}">
              <a16:creationId xmlns:a16="http://schemas.microsoft.com/office/drawing/2014/main" id="{00000000-0008-0000-0000-00007828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361" name="Oval 8">
          <a:extLst>
            <a:ext uri="{FF2B5EF4-FFF2-40B4-BE49-F238E27FC236}">
              <a16:creationId xmlns:a16="http://schemas.microsoft.com/office/drawing/2014/main" id="{00000000-0008-0000-0000-0000792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362" name="Oval 9">
          <a:extLst>
            <a:ext uri="{FF2B5EF4-FFF2-40B4-BE49-F238E27FC236}">
              <a16:creationId xmlns:a16="http://schemas.microsoft.com/office/drawing/2014/main" id="{00000000-0008-0000-0000-00007A2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363" name="Oval 10">
          <a:extLst>
            <a:ext uri="{FF2B5EF4-FFF2-40B4-BE49-F238E27FC236}">
              <a16:creationId xmlns:a16="http://schemas.microsoft.com/office/drawing/2014/main" id="{00000000-0008-0000-0000-00007B2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364" name="Oval 11">
          <a:extLst>
            <a:ext uri="{FF2B5EF4-FFF2-40B4-BE49-F238E27FC236}">
              <a16:creationId xmlns:a16="http://schemas.microsoft.com/office/drawing/2014/main" id="{00000000-0008-0000-0000-00007C2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365" name="Oval 12">
          <a:extLst>
            <a:ext uri="{FF2B5EF4-FFF2-40B4-BE49-F238E27FC236}">
              <a16:creationId xmlns:a16="http://schemas.microsoft.com/office/drawing/2014/main" id="{00000000-0008-0000-0000-00007D2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366" name="Oval 13">
          <a:extLst>
            <a:ext uri="{FF2B5EF4-FFF2-40B4-BE49-F238E27FC236}">
              <a16:creationId xmlns:a16="http://schemas.microsoft.com/office/drawing/2014/main" id="{00000000-0008-0000-0000-00007E2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0367" name="Oval 14">
          <a:extLst>
            <a:ext uri="{FF2B5EF4-FFF2-40B4-BE49-F238E27FC236}">
              <a16:creationId xmlns:a16="http://schemas.microsoft.com/office/drawing/2014/main" id="{00000000-0008-0000-0000-00007F28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0368" name="Oval 15">
          <a:extLst>
            <a:ext uri="{FF2B5EF4-FFF2-40B4-BE49-F238E27FC236}">
              <a16:creationId xmlns:a16="http://schemas.microsoft.com/office/drawing/2014/main" id="{00000000-0008-0000-0000-00008028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369" name="Oval 16">
          <a:extLst>
            <a:ext uri="{FF2B5EF4-FFF2-40B4-BE49-F238E27FC236}">
              <a16:creationId xmlns:a16="http://schemas.microsoft.com/office/drawing/2014/main" id="{00000000-0008-0000-0000-0000812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0370" name="Text Box 1">
          <a:extLst>
            <a:ext uri="{FF2B5EF4-FFF2-40B4-BE49-F238E27FC236}">
              <a16:creationId xmlns:a16="http://schemas.microsoft.com/office/drawing/2014/main" id="{00000000-0008-0000-0000-00008228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0371" name="Text Box 2">
          <a:extLst>
            <a:ext uri="{FF2B5EF4-FFF2-40B4-BE49-F238E27FC236}">
              <a16:creationId xmlns:a16="http://schemas.microsoft.com/office/drawing/2014/main" id="{00000000-0008-0000-0000-00008328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372" name="Oval 3">
          <a:extLst>
            <a:ext uri="{FF2B5EF4-FFF2-40B4-BE49-F238E27FC236}">
              <a16:creationId xmlns:a16="http://schemas.microsoft.com/office/drawing/2014/main" id="{00000000-0008-0000-0000-0000842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373" name="Oval 4">
          <a:extLst>
            <a:ext uri="{FF2B5EF4-FFF2-40B4-BE49-F238E27FC236}">
              <a16:creationId xmlns:a16="http://schemas.microsoft.com/office/drawing/2014/main" id="{00000000-0008-0000-0000-0000852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374" name="Oval 5">
          <a:extLst>
            <a:ext uri="{FF2B5EF4-FFF2-40B4-BE49-F238E27FC236}">
              <a16:creationId xmlns:a16="http://schemas.microsoft.com/office/drawing/2014/main" id="{00000000-0008-0000-0000-0000862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375" name="Oval 6">
          <a:extLst>
            <a:ext uri="{FF2B5EF4-FFF2-40B4-BE49-F238E27FC236}">
              <a16:creationId xmlns:a16="http://schemas.microsoft.com/office/drawing/2014/main" id="{00000000-0008-0000-0000-0000872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0376" name="Oval 7">
          <a:extLst>
            <a:ext uri="{FF2B5EF4-FFF2-40B4-BE49-F238E27FC236}">
              <a16:creationId xmlns:a16="http://schemas.microsoft.com/office/drawing/2014/main" id="{00000000-0008-0000-0000-00008828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377" name="Oval 8">
          <a:extLst>
            <a:ext uri="{FF2B5EF4-FFF2-40B4-BE49-F238E27FC236}">
              <a16:creationId xmlns:a16="http://schemas.microsoft.com/office/drawing/2014/main" id="{00000000-0008-0000-0000-0000892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378" name="Oval 9">
          <a:extLst>
            <a:ext uri="{FF2B5EF4-FFF2-40B4-BE49-F238E27FC236}">
              <a16:creationId xmlns:a16="http://schemas.microsoft.com/office/drawing/2014/main" id="{00000000-0008-0000-0000-00008A2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379" name="Oval 10">
          <a:extLst>
            <a:ext uri="{FF2B5EF4-FFF2-40B4-BE49-F238E27FC236}">
              <a16:creationId xmlns:a16="http://schemas.microsoft.com/office/drawing/2014/main" id="{00000000-0008-0000-0000-00008B2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380" name="Oval 11">
          <a:extLst>
            <a:ext uri="{FF2B5EF4-FFF2-40B4-BE49-F238E27FC236}">
              <a16:creationId xmlns:a16="http://schemas.microsoft.com/office/drawing/2014/main" id="{00000000-0008-0000-0000-00008C2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381" name="Oval 12">
          <a:extLst>
            <a:ext uri="{FF2B5EF4-FFF2-40B4-BE49-F238E27FC236}">
              <a16:creationId xmlns:a16="http://schemas.microsoft.com/office/drawing/2014/main" id="{00000000-0008-0000-0000-00008D2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382" name="Oval 13">
          <a:extLst>
            <a:ext uri="{FF2B5EF4-FFF2-40B4-BE49-F238E27FC236}">
              <a16:creationId xmlns:a16="http://schemas.microsoft.com/office/drawing/2014/main" id="{00000000-0008-0000-0000-00008E2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0383" name="Oval 14">
          <a:extLst>
            <a:ext uri="{FF2B5EF4-FFF2-40B4-BE49-F238E27FC236}">
              <a16:creationId xmlns:a16="http://schemas.microsoft.com/office/drawing/2014/main" id="{00000000-0008-0000-0000-00008F28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0384" name="Oval 15">
          <a:extLst>
            <a:ext uri="{FF2B5EF4-FFF2-40B4-BE49-F238E27FC236}">
              <a16:creationId xmlns:a16="http://schemas.microsoft.com/office/drawing/2014/main" id="{00000000-0008-0000-0000-00009028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385" name="Oval 16">
          <a:extLst>
            <a:ext uri="{FF2B5EF4-FFF2-40B4-BE49-F238E27FC236}">
              <a16:creationId xmlns:a16="http://schemas.microsoft.com/office/drawing/2014/main" id="{00000000-0008-0000-0000-0000912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0386" name="Text Box 1">
          <a:extLst>
            <a:ext uri="{FF2B5EF4-FFF2-40B4-BE49-F238E27FC236}">
              <a16:creationId xmlns:a16="http://schemas.microsoft.com/office/drawing/2014/main" id="{00000000-0008-0000-0000-00009228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0387" name="Text Box 2">
          <a:extLst>
            <a:ext uri="{FF2B5EF4-FFF2-40B4-BE49-F238E27FC236}">
              <a16:creationId xmlns:a16="http://schemas.microsoft.com/office/drawing/2014/main" id="{00000000-0008-0000-0000-00009328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388" name="Oval 3">
          <a:extLst>
            <a:ext uri="{FF2B5EF4-FFF2-40B4-BE49-F238E27FC236}">
              <a16:creationId xmlns:a16="http://schemas.microsoft.com/office/drawing/2014/main" id="{00000000-0008-0000-0000-0000942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389" name="Oval 4">
          <a:extLst>
            <a:ext uri="{FF2B5EF4-FFF2-40B4-BE49-F238E27FC236}">
              <a16:creationId xmlns:a16="http://schemas.microsoft.com/office/drawing/2014/main" id="{00000000-0008-0000-0000-0000952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390" name="Oval 5">
          <a:extLst>
            <a:ext uri="{FF2B5EF4-FFF2-40B4-BE49-F238E27FC236}">
              <a16:creationId xmlns:a16="http://schemas.microsoft.com/office/drawing/2014/main" id="{00000000-0008-0000-0000-0000962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391" name="Oval 6">
          <a:extLst>
            <a:ext uri="{FF2B5EF4-FFF2-40B4-BE49-F238E27FC236}">
              <a16:creationId xmlns:a16="http://schemas.microsoft.com/office/drawing/2014/main" id="{00000000-0008-0000-0000-0000972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0392" name="Oval 7">
          <a:extLst>
            <a:ext uri="{FF2B5EF4-FFF2-40B4-BE49-F238E27FC236}">
              <a16:creationId xmlns:a16="http://schemas.microsoft.com/office/drawing/2014/main" id="{00000000-0008-0000-0000-00009828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393" name="Oval 8">
          <a:extLst>
            <a:ext uri="{FF2B5EF4-FFF2-40B4-BE49-F238E27FC236}">
              <a16:creationId xmlns:a16="http://schemas.microsoft.com/office/drawing/2014/main" id="{00000000-0008-0000-0000-0000992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394" name="Oval 9">
          <a:extLst>
            <a:ext uri="{FF2B5EF4-FFF2-40B4-BE49-F238E27FC236}">
              <a16:creationId xmlns:a16="http://schemas.microsoft.com/office/drawing/2014/main" id="{00000000-0008-0000-0000-00009A2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395" name="Oval 10">
          <a:extLst>
            <a:ext uri="{FF2B5EF4-FFF2-40B4-BE49-F238E27FC236}">
              <a16:creationId xmlns:a16="http://schemas.microsoft.com/office/drawing/2014/main" id="{00000000-0008-0000-0000-00009B2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396" name="Oval 11">
          <a:extLst>
            <a:ext uri="{FF2B5EF4-FFF2-40B4-BE49-F238E27FC236}">
              <a16:creationId xmlns:a16="http://schemas.microsoft.com/office/drawing/2014/main" id="{00000000-0008-0000-0000-00009C2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397" name="Oval 12">
          <a:extLst>
            <a:ext uri="{FF2B5EF4-FFF2-40B4-BE49-F238E27FC236}">
              <a16:creationId xmlns:a16="http://schemas.microsoft.com/office/drawing/2014/main" id="{00000000-0008-0000-0000-00009D2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398" name="Oval 13">
          <a:extLst>
            <a:ext uri="{FF2B5EF4-FFF2-40B4-BE49-F238E27FC236}">
              <a16:creationId xmlns:a16="http://schemas.microsoft.com/office/drawing/2014/main" id="{00000000-0008-0000-0000-00009E2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0399" name="Oval 14">
          <a:extLst>
            <a:ext uri="{FF2B5EF4-FFF2-40B4-BE49-F238E27FC236}">
              <a16:creationId xmlns:a16="http://schemas.microsoft.com/office/drawing/2014/main" id="{00000000-0008-0000-0000-00009F28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0400" name="Oval 15">
          <a:extLst>
            <a:ext uri="{FF2B5EF4-FFF2-40B4-BE49-F238E27FC236}">
              <a16:creationId xmlns:a16="http://schemas.microsoft.com/office/drawing/2014/main" id="{00000000-0008-0000-0000-0000A028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401" name="Oval 16">
          <a:extLst>
            <a:ext uri="{FF2B5EF4-FFF2-40B4-BE49-F238E27FC236}">
              <a16:creationId xmlns:a16="http://schemas.microsoft.com/office/drawing/2014/main" id="{00000000-0008-0000-0000-0000A12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0402" name="Text Box 1">
          <a:extLst>
            <a:ext uri="{FF2B5EF4-FFF2-40B4-BE49-F238E27FC236}">
              <a16:creationId xmlns:a16="http://schemas.microsoft.com/office/drawing/2014/main" id="{00000000-0008-0000-0000-0000A228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0403" name="Text Box 2">
          <a:extLst>
            <a:ext uri="{FF2B5EF4-FFF2-40B4-BE49-F238E27FC236}">
              <a16:creationId xmlns:a16="http://schemas.microsoft.com/office/drawing/2014/main" id="{00000000-0008-0000-0000-0000A328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404" name="Oval 3">
          <a:extLst>
            <a:ext uri="{FF2B5EF4-FFF2-40B4-BE49-F238E27FC236}">
              <a16:creationId xmlns:a16="http://schemas.microsoft.com/office/drawing/2014/main" id="{00000000-0008-0000-0000-0000A42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405" name="Oval 4">
          <a:extLst>
            <a:ext uri="{FF2B5EF4-FFF2-40B4-BE49-F238E27FC236}">
              <a16:creationId xmlns:a16="http://schemas.microsoft.com/office/drawing/2014/main" id="{00000000-0008-0000-0000-0000A52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406" name="Oval 5">
          <a:extLst>
            <a:ext uri="{FF2B5EF4-FFF2-40B4-BE49-F238E27FC236}">
              <a16:creationId xmlns:a16="http://schemas.microsoft.com/office/drawing/2014/main" id="{00000000-0008-0000-0000-0000A62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407" name="Oval 6">
          <a:extLst>
            <a:ext uri="{FF2B5EF4-FFF2-40B4-BE49-F238E27FC236}">
              <a16:creationId xmlns:a16="http://schemas.microsoft.com/office/drawing/2014/main" id="{00000000-0008-0000-0000-0000A72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0408" name="Oval 7">
          <a:extLst>
            <a:ext uri="{FF2B5EF4-FFF2-40B4-BE49-F238E27FC236}">
              <a16:creationId xmlns:a16="http://schemas.microsoft.com/office/drawing/2014/main" id="{00000000-0008-0000-0000-0000A828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409" name="Oval 8">
          <a:extLst>
            <a:ext uri="{FF2B5EF4-FFF2-40B4-BE49-F238E27FC236}">
              <a16:creationId xmlns:a16="http://schemas.microsoft.com/office/drawing/2014/main" id="{00000000-0008-0000-0000-0000A92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410" name="Oval 9">
          <a:extLst>
            <a:ext uri="{FF2B5EF4-FFF2-40B4-BE49-F238E27FC236}">
              <a16:creationId xmlns:a16="http://schemas.microsoft.com/office/drawing/2014/main" id="{00000000-0008-0000-0000-0000AA2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411" name="Oval 10">
          <a:extLst>
            <a:ext uri="{FF2B5EF4-FFF2-40B4-BE49-F238E27FC236}">
              <a16:creationId xmlns:a16="http://schemas.microsoft.com/office/drawing/2014/main" id="{00000000-0008-0000-0000-0000AB2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412" name="Oval 11">
          <a:extLst>
            <a:ext uri="{FF2B5EF4-FFF2-40B4-BE49-F238E27FC236}">
              <a16:creationId xmlns:a16="http://schemas.microsoft.com/office/drawing/2014/main" id="{00000000-0008-0000-0000-0000AC2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413" name="Oval 12">
          <a:extLst>
            <a:ext uri="{FF2B5EF4-FFF2-40B4-BE49-F238E27FC236}">
              <a16:creationId xmlns:a16="http://schemas.microsoft.com/office/drawing/2014/main" id="{00000000-0008-0000-0000-0000AD2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414" name="Oval 13">
          <a:extLst>
            <a:ext uri="{FF2B5EF4-FFF2-40B4-BE49-F238E27FC236}">
              <a16:creationId xmlns:a16="http://schemas.microsoft.com/office/drawing/2014/main" id="{00000000-0008-0000-0000-0000AE2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0415" name="Oval 14">
          <a:extLst>
            <a:ext uri="{FF2B5EF4-FFF2-40B4-BE49-F238E27FC236}">
              <a16:creationId xmlns:a16="http://schemas.microsoft.com/office/drawing/2014/main" id="{00000000-0008-0000-0000-0000AF28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0416" name="Oval 15">
          <a:extLst>
            <a:ext uri="{FF2B5EF4-FFF2-40B4-BE49-F238E27FC236}">
              <a16:creationId xmlns:a16="http://schemas.microsoft.com/office/drawing/2014/main" id="{00000000-0008-0000-0000-0000B028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417" name="Oval 16">
          <a:extLst>
            <a:ext uri="{FF2B5EF4-FFF2-40B4-BE49-F238E27FC236}">
              <a16:creationId xmlns:a16="http://schemas.microsoft.com/office/drawing/2014/main" id="{00000000-0008-0000-0000-0000B12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0418" name="Text Box 1">
          <a:extLst>
            <a:ext uri="{FF2B5EF4-FFF2-40B4-BE49-F238E27FC236}">
              <a16:creationId xmlns:a16="http://schemas.microsoft.com/office/drawing/2014/main" id="{00000000-0008-0000-0000-0000B228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0419" name="Text Box 2">
          <a:extLst>
            <a:ext uri="{FF2B5EF4-FFF2-40B4-BE49-F238E27FC236}">
              <a16:creationId xmlns:a16="http://schemas.microsoft.com/office/drawing/2014/main" id="{00000000-0008-0000-0000-0000B328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420" name="Oval 3">
          <a:extLst>
            <a:ext uri="{FF2B5EF4-FFF2-40B4-BE49-F238E27FC236}">
              <a16:creationId xmlns:a16="http://schemas.microsoft.com/office/drawing/2014/main" id="{00000000-0008-0000-0000-0000B42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421" name="Oval 4">
          <a:extLst>
            <a:ext uri="{FF2B5EF4-FFF2-40B4-BE49-F238E27FC236}">
              <a16:creationId xmlns:a16="http://schemas.microsoft.com/office/drawing/2014/main" id="{00000000-0008-0000-0000-0000B52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422" name="Oval 5">
          <a:extLst>
            <a:ext uri="{FF2B5EF4-FFF2-40B4-BE49-F238E27FC236}">
              <a16:creationId xmlns:a16="http://schemas.microsoft.com/office/drawing/2014/main" id="{00000000-0008-0000-0000-0000B62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423" name="Oval 6">
          <a:extLst>
            <a:ext uri="{FF2B5EF4-FFF2-40B4-BE49-F238E27FC236}">
              <a16:creationId xmlns:a16="http://schemas.microsoft.com/office/drawing/2014/main" id="{00000000-0008-0000-0000-0000B72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0424" name="Oval 7">
          <a:extLst>
            <a:ext uri="{FF2B5EF4-FFF2-40B4-BE49-F238E27FC236}">
              <a16:creationId xmlns:a16="http://schemas.microsoft.com/office/drawing/2014/main" id="{00000000-0008-0000-0000-0000B828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425" name="Oval 8">
          <a:extLst>
            <a:ext uri="{FF2B5EF4-FFF2-40B4-BE49-F238E27FC236}">
              <a16:creationId xmlns:a16="http://schemas.microsoft.com/office/drawing/2014/main" id="{00000000-0008-0000-0000-0000B92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426" name="Oval 9">
          <a:extLst>
            <a:ext uri="{FF2B5EF4-FFF2-40B4-BE49-F238E27FC236}">
              <a16:creationId xmlns:a16="http://schemas.microsoft.com/office/drawing/2014/main" id="{00000000-0008-0000-0000-0000BA2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427" name="Oval 10">
          <a:extLst>
            <a:ext uri="{FF2B5EF4-FFF2-40B4-BE49-F238E27FC236}">
              <a16:creationId xmlns:a16="http://schemas.microsoft.com/office/drawing/2014/main" id="{00000000-0008-0000-0000-0000BB2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428" name="Oval 11">
          <a:extLst>
            <a:ext uri="{FF2B5EF4-FFF2-40B4-BE49-F238E27FC236}">
              <a16:creationId xmlns:a16="http://schemas.microsoft.com/office/drawing/2014/main" id="{00000000-0008-0000-0000-0000BC2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429" name="Oval 12">
          <a:extLst>
            <a:ext uri="{FF2B5EF4-FFF2-40B4-BE49-F238E27FC236}">
              <a16:creationId xmlns:a16="http://schemas.microsoft.com/office/drawing/2014/main" id="{00000000-0008-0000-0000-0000BD2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430" name="Oval 13">
          <a:extLst>
            <a:ext uri="{FF2B5EF4-FFF2-40B4-BE49-F238E27FC236}">
              <a16:creationId xmlns:a16="http://schemas.microsoft.com/office/drawing/2014/main" id="{00000000-0008-0000-0000-0000BE2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0431" name="Oval 14">
          <a:extLst>
            <a:ext uri="{FF2B5EF4-FFF2-40B4-BE49-F238E27FC236}">
              <a16:creationId xmlns:a16="http://schemas.microsoft.com/office/drawing/2014/main" id="{00000000-0008-0000-0000-0000BF28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0432" name="Oval 15">
          <a:extLst>
            <a:ext uri="{FF2B5EF4-FFF2-40B4-BE49-F238E27FC236}">
              <a16:creationId xmlns:a16="http://schemas.microsoft.com/office/drawing/2014/main" id="{00000000-0008-0000-0000-0000C028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433" name="Oval 16">
          <a:extLst>
            <a:ext uri="{FF2B5EF4-FFF2-40B4-BE49-F238E27FC236}">
              <a16:creationId xmlns:a16="http://schemas.microsoft.com/office/drawing/2014/main" id="{00000000-0008-0000-0000-0000C12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0434" name="Text Box 1">
          <a:extLst>
            <a:ext uri="{FF2B5EF4-FFF2-40B4-BE49-F238E27FC236}">
              <a16:creationId xmlns:a16="http://schemas.microsoft.com/office/drawing/2014/main" id="{00000000-0008-0000-0000-0000C228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0435" name="Text Box 2">
          <a:extLst>
            <a:ext uri="{FF2B5EF4-FFF2-40B4-BE49-F238E27FC236}">
              <a16:creationId xmlns:a16="http://schemas.microsoft.com/office/drawing/2014/main" id="{00000000-0008-0000-0000-0000C328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436" name="Oval 3">
          <a:extLst>
            <a:ext uri="{FF2B5EF4-FFF2-40B4-BE49-F238E27FC236}">
              <a16:creationId xmlns:a16="http://schemas.microsoft.com/office/drawing/2014/main" id="{00000000-0008-0000-0000-0000C42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437" name="Oval 4">
          <a:extLst>
            <a:ext uri="{FF2B5EF4-FFF2-40B4-BE49-F238E27FC236}">
              <a16:creationId xmlns:a16="http://schemas.microsoft.com/office/drawing/2014/main" id="{00000000-0008-0000-0000-0000C52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438" name="Oval 5">
          <a:extLst>
            <a:ext uri="{FF2B5EF4-FFF2-40B4-BE49-F238E27FC236}">
              <a16:creationId xmlns:a16="http://schemas.microsoft.com/office/drawing/2014/main" id="{00000000-0008-0000-0000-0000C62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439" name="Oval 6">
          <a:extLst>
            <a:ext uri="{FF2B5EF4-FFF2-40B4-BE49-F238E27FC236}">
              <a16:creationId xmlns:a16="http://schemas.microsoft.com/office/drawing/2014/main" id="{00000000-0008-0000-0000-0000C72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0440" name="Oval 7">
          <a:extLst>
            <a:ext uri="{FF2B5EF4-FFF2-40B4-BE49-F238E27FC236}">
              <a16:creationId xmlns:a16="http://schemas.microsoft.com/office/drawing/2014/main" id="{00000000-0008-0000-0000-0000C828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441" name="Oval 8">
          <a:extLst>
            <a:ext uri="{FF2B5EF4-FFF2-40B4-BE49-F238E27FC236}">
              <a16:creationId xmlns:a16="http://schemas.microsoft.com/office/drawing/2014/main" id="{00000000-0008-0000-0000-0000C92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442" name="Oval 9">
          <a:extLst>
            <a:ext uri="{FF2B5EF4-FFF2-40B4-BE49-F238E27FC236}">
              <a16:creationId xmlns:a16="http://schemas.microsoft.com/office/drawing/2014/main" id="{00000000-0008-0000-0000-0000CA2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443" name="Oval 10">
          <a:extLst>
            <a:ext uri="{FF2B5EF4-FFF2-40B4-BE49-F238E27FC236}">
              <a16:creationId xmlns:a16="http://schemas.microsoft.com/office/drawing/2014/main" id="{00000000-0008-0000-0000-0000CB2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444" name="Oval 11">
          <a:extLst>
            <a:ext uri="{FF2B5EF4-FFF2-40B4-BE49-F238E27FC236}">
              <a16:creationId xmlns:a16="http://schemas.microsoft.com/office/drawing/2014/main" id="{00000000-0008-0000-0000-0000CC2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445" name="Oval 12">
          <a:extLst>
            <a:ext uri="{FF2B5EF4-FFF2-40B4-BE49-F238E27FC236}">
              <a16:creationId xmlns:a16="http://schemas.microsoft.com/office/drawing/2014/main" id="{00000000-0008-0000-0000-0000CD2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446" name="Oval 13">
          <a:extLst>
            <a:ext uri="{FF2B5EF4-FFF2-40B4-BE49-F238E27FC236}">
              <a16:creationId xmlns:a16="http://schemas.microsoft.com/office/drawing/2014/main" id="{00000000-0008-0000-0000-0000CE2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0447" name="Oval 14">
          <a:extLst>
            <a:ext uri="{FF2B5EF4-FFF2-40B4-BE49-F238E27FC236}">
              <a16:creationId xmlns:a16="http://schemas.microsoft.com/office/drawing/2014/main" id="{00000000-0008-0000-0000-0000CF28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0448" name="Oval 15">
          <a:extLst>
            <a:ext uri="{FF2B5EF4-FFF2-40B4-BE49-F238E27FC236}">
              <a16:creationId xmlns:a16="http://schemas.microsoft.com/office/drawing/2014/main" id="{00000000-0008-0000-0000-0000D028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449" name="Oval 16">
          <a:extLst>
            <a:ext uri="{FF2B5EF4-FFF2-40B4-BE49-F238E27FC236}">
              <a16:creationId xmlns:a16="http://schemas.microsoft.com/office/drawing/2014/main" id="{00000000-0008-0000-0000-0000D12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0450" name="Text Box 1">
          <a:extLst>
            <a:ext uri="{FF2B5EF4-FFF2-40B4-BE49-F238E27FC236}">
              <a16:creationId xmlns:a16="http://schemas.microsoft.com/office/drawing/2014/main" id="{00000000-0008-0000-0000-0000D228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0451" name="Text Box 2">
          <a:extLst>
            <a:ext uri="{FF2B5EF4-FFF2-40B4-BE49-F238E27FC236}">
              <a16:creationId xmlns:a16="http://schemas.microsoft.com/office/drawing/2014/main" id="{00000000-0008-0000-0000-0000D328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452" name="Oval 3">
          <a:extLst>
            <a:ext uri="{FF2B5EF4-FFF2-40B4-BE49-F238E27FC236}">
              <a16:creationId xmlns:a16="http://schemas.microsoft.com/office/drawing/2014/main" id="{00000000-0008-0000-0000-0000D42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453" name="Oval 4">
          <a:extLst>
            <a:ext uri="{FF2B5EF4-FFF2-40B4-BE49-F238E27FC236}">
              <a16:creationId xmlns:a16="http://schemas.microsoft.com/office/drawing/2014/main" id="{00000000-0008-0000-0000-0000D52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454" name="Oval 5">
          <a:extLst>
            <a:ext uri="{FF2B5EF4-FFF2-40B4-BE49-F238E27FC236}">
              <a16:creationId xmlns:a16="http://schemas.microsoft.com/office/drawing/2014/main" id="{00000000-0008-0000-0000-0000D62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455" name="Oval 6">
          <a:extLst>
            <a:ext uri="{FF2B5EF4-FFF2-40B4-BE49-F238E27FC236}">
              <a16:creationId xmlns:a16="http://schemas.microsoft.com/office/drawing/2014/main" id="{00000000-0008-0000-0000-0000D72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0456" name="Oval 7">
          <a:extLst>
            <a:ext uri="{FF2B5EF4-FFF2-40B4-BE49-F238E27FC236}">
              <a16:creationId xmlns:a16="http://schemas.microsoft.com/office/drawing/2014/main" id="{00000000-0008-0000-0000-0000D828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457" name="Oval 8">
          <a:extLst>
            <a:ext uri="{FF2B5EF4-FFF2-40B4-BE49-F238E27FC236}">
              <a16:creationId xmlns:a16="http://schemas.microsoft.com/office/drawing/2014/main" id="{00000000-0008-0000-0000-0000D92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458" name="Oval 9">
          <a:extLst>
            <a:ext uri="{FF2B5EF4-FFF2-40B4-BE49-F238E27FC236}">
              <a16:creationId xmlns:a16="http://schemas.microsoft.com/office/drawing/2014/main" id="{00000000-0008-0000-0000-0000DA2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459" name="Oval 10">
          <a:extLst>
            <a:ext uri="{FF2B5EF4-FFF2-40B4-BE49-F238E27FC236}">
              <a16:creationId xmlns:a16="http://schemas.microsoft.com/office/drawing/2014/main" id="{00000000-0008-0000-0000-0000DB2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460" name="Oval 11">
          <a:extLst>
            <a:ext uri="{FF2B5EF4-FFF2-40B4-BE49-F238E27FC236}">
              <a16:creationId xmlns:a16="http://schemas.microsoft.com/office/drawing/2014/main" id="{00000000-0008-0000-0000-0000DC2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461" name="Oval 12">
          <a:extLst>
            <a:ext uri="{FF2B5EF4-FFF2-40B4-BE49-F238E27FC236}">
              <a16:creationId xmlns:a16="http://schemas.microsoft.com/office/drawing/2014/main" id="{00000000-0008-0000-0000-0000DD2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462" name="Oval 13">
          <a:extLst>
            <a:ext uri="{FF2B5EF4-FFF2-40B4-BE49-F238E27FC236}">
              <a16:creationId xmlns:a16="http://schemas.microsoft.com/office/drawing/2014/main" id="{00000000-0008-0000-0000-0000DE2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0463" name="Oval 14">
          <a:extLst>
            <a:ext uri="{FF2B5EF4-FFF2-40B4-BE49-F238E27FC236}">
              <a16:creationId xmlns:a16="http://schemas.microsoft.com/office/drawing/2014/main" id="{00000000-0008-0000-0000-0000DF28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0464" name="Oval 15">
          <a:extLst>
            <a:ext uri="{FF2B5EF4-FFF2-40B4-BE49-F238E27FC236}">
              <a16:creationId xmlns:a16="http://schemas.microsoft.com/office/drawing/2014/main" id="{00000000-0008-0000-0000-0000E028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465" name="Oval 16">
          <a:extLst>
            <a:ext uri="{FF2B5EF4-FFF2-40B4-BE49-F238E27FC236}">
              <a16:creationId xmlns:a16="http://schemas.microsoft.com/office/drawing/2014/main" id="{00000000-0008-0000-0000-0000E12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0466" name="Text Box 1">
          <a:extLst>
            <a:ext uri="{FF2B5EF4-FFF2-40B4-BE49-F238E27FC236}">
              <a16:creationId xmlns:a16="http://schemas.microsoft.com/office/drawing/2014/main" id="{00000000-0008-0000-0000-0000E228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0467" name="Text Box 2">
          <a:extLst>
            <a:ext uri="{FF2B5EF4-FFF2-40B4-BE49-F238E27FC236}">
              <a16:creationId xmlns:a16="http://schemas.microsoft.com/office/drawing/2014/main" id="{00000000-0008-0000-0000-0000E328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468" name="Oval 3">
          <a:extLst>
            <a:ext uri="{FF2B5EF4-FFF2-40B4-BE49-F238E27FC236}">
              <a16:creationId xmlns:a16="http://schemas.microsoft.com/office/drawing/2014/main" id="{00000000-0008-0000-0000-0000E42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469" name="Oval 4">
          <a:extLst>
            <a:ext uri="{FF2B5EF4-FFF2-40B4-BE49-F238E27FC236}">
              <a16:creationId xmlns:a16="http://schemas.microsoft.com/office/drawing/2014/main" id="{00000000-0008-0000-0000-0000E52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470" name="Oval 5">
          <a:extLst>
            <a:ext uri="{FF2B5EF4-FFF2-40B4-BE49-F238E27FC236}">
              <a16:creationId xmlns:a16="http://schemas.microsoft.com/office/drawing/2014/main" id="{00000000-0008-0000-0000-0000E62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471" name="Oval 6">
          <a:extLst>
            <a:ext uri="{FF2B5EF4-FFF2-40B4-BE49-F238E27FC236}">
              <a16:creationId xmlns:a16="http://schemas.microsoft.com/office/drawing/2014/main" id="{00000000-0008-0000-0000-0000E72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0472" name="Oval 7">
          <a:extLst>
            <a:ext uri="{FF2B5EF4-FFF2-40B4-BE49-F238E27FC236}">
              <a16:creationId xmlns:a16="http://schemas.microsoft.com/office/drawing/2014/main" id="{00000000-0008-0000-0000-0000E828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473" name="Oval 8">
          <a:extLst>
            <a:ext uri="{FF2B5EF4-FFF2-40B4-BE49-F238E27FC236}">
              <a16:creationId xmlns:a16="http://schemas.microsoft.com/office/drawing/2014/main" id="{00000000-0008-0000-0000-0000E92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474" name="Oval 9">
          <a:extLst>
            <a:ext uri="{FF2B5EF4-FFF2-40B4-BE49-F238E27FC236}">
              <a16:creationId xmlns:a16="http://schemas.microsoft.com/office/drawing/2014/main" id="{00000000-0008-0000-0000-0000EA2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475" name="Oval 10">
          <a:extLst>
            <a:ext uri="{FF2B5EF4-FFF2-40B4-BE49-F238E27FC236}">
              <a16:creationId xmlns:a16="http://schemas.microsoft.com/office/drawing/2014/main" id="{00000000-0008-0000-0000-0000EB2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476" name="Oval 11">
          <a:extLst>
            <a:ext uri="{FF2B5EF4-FFF2-40B4-BE49-F238E27FC236}">
              <a16:creationId xmlns:a16="http://schemas.microsoft.com/office/drawing/2014/main" id="{00000000-0008-0000-0000-0000EC2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477" name="Oval 12">
          <a:extLst>
            <a:ext uri="{FF2B5EF4-FFF2-40B4-BE49-F238E27FC236}">
              <a16:creationId xmlns:a16="http://schemas.microsoft.com/office/drawing/2014/main" id="{00000000-0008-0000-0000-0000ED2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478" name="Oval 13">
          <a:extLst>
            <a:ext uri="{FF2B5EF4-FFF2-40B4-BE49-F238E27FC236}">
              <a16:creationId xmlns:a16="http://schemas.microsoft.com/office/drawing/2014/main" id="{00000000-0008-0000-0000-0000EE2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0479" name="Oval 14">
          <a:extLst>
            <a:ext uri="{FF2B5EF4-FFF2-40B4-BE49-F238E27FC236}">
              <a16:creationId xmlns:a16="http://schemas.microsoft.com/office/drawing/2014/main" id="{00000000-0008-0000-0000-0000EF28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0480" name="Oval 15">
          <a:extLst>
            <a:ext uri="{FF2B5EF4-FFF2-40B4-BE49-F238E27FC236}">
              <a16:creationId xmlns:a16="http://schemas.microsoft.com/office/drawing/2014/main" id="{00000000-0008-0000-0000-0000F028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481" name="Oval 16">
          <a:extLst>
            <a:ext uri="{FF2B5EF4-FFF2-40B4-BE49-F238E27FC236}">
              <a16:creationId xmlns:a16="http://schemas.microsoft.com/office/drawing/2014/main" id="{00000000-0008-0000-0000-0000F12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0482" name="Text Box 1">
          <a:extLst>
            <a:ext uri="{FF2B5EF4-FFF2-40B4-BE49-F238E27FC236}">
              <a16:creationId xmlns:a16="http://schemas.microsoft.com/office/drawing/2014/main" id="{00000000-0008-0000-0000-0000F228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0483" name="Text Box 2">
          <a:extLst>
            <a:ext uri="{FF2B5EF4-FFF2-40B4-BE49-F238E27FC236}">
              <a16:creationId xmlns:a16="http://schemas.microsoft.com/office/drawing/2014/main" id="{00000000-0008-0000-0000-0000F328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484" name="Oval 3">
          <a:extLst>
            <a:ext uri="{FF2B5EF4-FFF2-40B4-BE49-F238E27FC236}">
              <a16:creationId xmlns:a16="http://schemas.microsoft.com/office/drawing/2014/main" id="{00000000-0008-0000-0000-0000F42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485" name="Oval 4">
          <a:extLst>
            <a:ext uri="{FF2B5EF4-FFF2-40B4-BE49-F238E27FC236}">
              <a16:creationId xmlns:a16="http://schemas.microsoft.com/office/drawing/2014/main" id="{00000000-0008-0000-0000-0000F52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486" name="Oval 5">
          <a:extLst>
            <a:ext uri="{FF2B5EF4-FFF2-40B4-BE49-F238E27FC236}">
              <a16:creationId xmlns:a16="http://schemas.microsoft.com/office/drawing/2014/main" id="{00000000-0008-0000-0000-0000F62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487" name="Oval 6">
          <a:extLst>
            <a:ext uri="{FF2B5EF4-FFF2-40B4-BE49-F238E27FC236}">
              <a16:creationId xmlns:a16="http://schemas.microsoft.com/office/drawing/2014/main" id="{00000000-0008-0000-0000-0000F72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0488" name="Oval 7">
          <a:extLst>
            <a:ext uri="{FF2B5EF4-FFF2-40B4-BE49-F238E27FC236}">
              <a16:creationId xmlns:a16="http://schemas.microsoft.com/office/drawing/2014/main" id="{00000000-0008-0000-0000-0000F828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489" name="Oval 8">
          <a:extLst>
            <a:ext uri="{FF2B5EF4-FFF2-40B4-BE49-F238E27FC236}">
              <a16:creationId xmlns:a16="http://schemas.microsoft.com/office/drawing/2014/main" id="{00000000-0008-0000-0000-0000F92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490" name="Oval 9">
          <a:extLst>
            <a:ext uri="{FF2B5EF4-FFF2-40B4-BE49-F238E27FC236}">
              <a16:creationId xmlns:a16="http://schemas.microsoft.com/office/drawing/2014/main" id="{00000000-0008-0000-0000-0000FA2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491" name="Oval 10">
          <a:extLst>
            <a:ext uri="{FF2B5EF4-FFF2-40B4-BE49-F238E27FC236}">
              <a16:creationId xmlns:a16="http://schemas.microsoft.com/office/drawing/2014/main" id="{00000000-0008-0000-0000-0000FB2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492" name="Oval 11">
          <a:extLst>
            <a:ext uri="{FF2B5EF4-FFF2-40B4-BE49-F238E27FC236}">
              <a16:creationId xmlns:a16="http://schemas.microsoft.com/office/drawing/2014/main" id="{00000000-0008-0000-0000-0000FC2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493" name="Oval 12">
          <a:extLst>
            <a:ext uri="{FF2B5EF4-FFF2-40B4-BE49-F238E27FC236}">
              <a16:creationId xmlns:a16="http://schemas.microsoft.com/office/drawing/2014/main" id="{00000000-0008-0000-0000-0000FD2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494" name="Oval 13">
          <a:extLst>
            <a:ext uri="{FF2B5EF4-FFF2-40B4-BE49-F238E27FC236}">
              <a16:creationId xmlns:a16="http://schemas.microsoft.com/office/drawing/2014/main" id="{00000000-0008-0000-0000-0000FE2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0495" name="Oval 14">
          <a:extLst>
            <a:ext uri="{FF2B5EF4-FFF2-40B4-BE49-F238E27FC236}">
              <a16:creationId xmlns:a16="http://schemas.microsoft.com/office/drawing/2014/main" id="{00000000-0008-0000-0000-0000FF28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0496" name="Oval 15">
          <a:extLst>
            <a:ext uri="{FF2B5EF4-FFF2-40B4-BE49-F238E27FC236}">
              <a16:creationId xmlns:a16="http://schemas.microsoft.com/office/drawing/2014/main" id="{00000000-0008-0000-0000-00000029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497" name="Oval 16">
          <a:extLst>
            <a:ext uri="{FF2B5EF4-FFF2-40B4-BE49-F238E27FC236}">
              <a16:creationId xmlns:a16="http://schemas.microsoft.com/office/drawing/2014/main" id="{00000000-0008-0000-0000-0000012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0498" name="Text Box 1">
          <a:extLst>
            <a:ext uri="{FF2B5EF4-FFF2-40B4-BE49-F238E27FC236}">
              <a16:creationId xmlns:a16="http://schemas.microsoft.com/office/drawing/2014/main" id="{00000000-0008-0000-0000-00000229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0499" name="Text Box 2">
          <a:extLst>
            <a:ext uri="{FF2B5EF4-FFF2-40B4-BE49-F238E27FC236}">
              <a16:creationId xmlns:a16="http://schemas.microsoft.com/office/drawing/2014/main" id="{00000000-0008-0000-0000-00000329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500" name="Oval 3">
          <a:extLst>
            <a:ext uri="{FF2B5EF4-FFF2-40B4-BE49-F238E27FC236}">
              <a16:creationId xmlns:a16="http://schemas.microsoft.com/office/drawing/2014/main" id="{00000000-0008-0000-0000-0000042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501" name="Oval 4">
          <a:extLst>
            <a:ext uri="{FF2B5EF4-FFF2-40B4-BE49-F238E27FC236}">
              <a16:creationId xmlns:a16="http://schemas.microsoft.com/office/drawing/2014/main" id="{00000000-0008-0000-0000-0000052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502" name="Oval 5">
          <a:extLst>
            <a:ext uri="{FF2B5EF4-FFF2-40B4-BE49-F238E27FC236}">
              <a16:creationId xmlns:a16="http://schemas.microsoft.com/office/drawing/2014/main" id="{00000000-0008-0000-0000-0000062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503" name="Oval 6">
          <a:extLst>
            <a:ext uri="{FF2B5EF4-FFF2-40B4-BE49-F238E27FC236}">
              <a16:creationId xmlns:a16="http://schemas.microsoft.com/office/drawing/2014/main" id="{00000000-0008-0000-0000-0000072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0504" name="Oval 7">
          <a:extLst>
            <a:ext uri="{FF2B5EF4-FFF2-40B4-BE49-F238E27FC236}">
              <a16:creationId xmlns:a16="http://schemas.microsoft.com/office/drawing/2014/main" id="{00000000-0008-0000-0000-00000829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505" name="Oval 8">
          <a:extLst>
            <a:ext uri="{FF2B5EF4-FFF2-40B4-BE49-F238E27FC236}">
              <a16:creationId xmlns:a16="http://schemas.microsoft.com/office/drawing/2014/main" id="{00000000-0008-0000-0000-0000092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506" name="Oval 9">
          <a:extLst>
            <a:ext uri="{FF2B5EF4-FFF2-40B4-BE49-F238E27FC236}">
              <a16:creationId xmlns:a16="http://schemas.microsoft.com/office/drawing/2014/main" id="{00000000-0008-0000-0000-00000A2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507" name="Oval 10">
          <a:extLst>
            <a:ext uri="{FF2B5EF4-FFF2-40B4-BE49-F238E27FC236}">
              <a16:creationId xmlns:a16="http://schemas.microsoft.com/office/drawing/2014/main" id="{00000000-0008-0000-0000-00000B2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508" name="Oval 11">
          <a:extLst>
            <a:ext uri="{FF2B5EF4-FFF2-40B4-BE49-F238E27FC236}">
              <a16:creationId xmlns:a16="http://schemas.microsoft.com/office/drawing/2014/main" id="{00000000-0008-0000-0000-00000C2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509" name="Oval 12">
          <a:extLst>
            <a:ext uri="{FF2B5EF4-FFF2-40B4-BE49-F238E27FC236}">
              <a16:creationId xmlns:a16="http://schemas.microsoft.com/office/drawing/2014/main" id="{00000000-0008-0000-0000-00000D2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510" name="Oval 13">
          <a:extLst>
            <a:ext uri="{FF2B5EF4-FFF2-40B4-BE49-F238E27FC236}">
              <a16:creationId xmlns:a16="http://schemas.microsoft.com/office/drawing/2014/main" id="{00000000-0008-0000-0000-00000E2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0511" name="Oval 14">
          <a:extLst>
            <a:ext uri="{FF2B5EF4-FFF2-40B4-BE49-F238E27FC236}">
              <a16:creationId xmlns:a16="http://schemas.microsoft.com/office/drawing/2014/main" id="{00000000-0008-0000-0000-00000F29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0512" name="Oval 15">
          <a:extLst>
            <a:ext uri="{FF2B5EF4-FFF2-40B4-BE49-F238E27FC236}">
              <a16:creationId xmlns:a16="http://schemas.microsoft.com/office/drawing/2014/main" id="{00000000-0008-0000-0000-00001029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513" name="Oval 16">
          <a:extLst>
            <a:ext uri="{FF2B5EF4-FFF2-40B4-BE49-F238E27FC236}">
              <a16:creationId xmlns:a16="http://schemas.microsoft.com/office/drawing/2014/main" id="{00000000-0008-0000-0000-0000112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0514" name="Text Box 1">
          <a:extLst>
            <a:ext uri="{FF2B5EF4-FFF2-40B4-BE49-F238E27FC236}">
              <a16:creationId xmlns:a16="http://schemas.microsoft.com/office/drawing/2014/main" id="{00000000-0008-0000-0000-00001229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0515" name="Text Box 2">
          <a:extLst>
            <a:ext uri="{FF2B5EF4-FFF2-40B4-BE49-F238E27FC236}">
              <a16:creationId xmlns:a16="http://schemas.microsoft.com/office/drawing/2014/main" id="{00000000-0008-0000-0000-00001329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516" name="Oval 3">
          <a:extLst>
            <a:ext uri="{FF2B5EF4-FFF2-40B4-BE49-F238E27FC236}">
              <a16:creationId xmlns:a16="http://schemas.microsoft.com/office/drawing/2014/main" id="{00000000-0008-0000-0000-0000142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517" name="Oval 4">
          <a:extLst>
            <a:ext uri="{FF2B5EF4-FFF2-40B4-BE49-F238E27FC236}">
              <a16:creationId xmlns:a16="http://schemas.microsoft.com/office/drawing/2014/main" id="{00000000-0008-0000-0000-0000152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518" name="Oval 5">
          <a:extLst>
            <a:ext uri="{FF2B5EF4-FFF2-40B4-BE49-F238E27FC236}">
              <a16:creationId xmlns:a16="http://schemas.microsoft.com/office/drawing/2014/main" id="{00000000-0008-0000-0000-0000162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519" name="Oval 6">
          <a:extLst>
            <a:ext uri="{FF2B5EF4-FFF2-40B4-BE49-F238E27FC236}">
              <a16:creationId xmlns:a16="http://schemas.microsoft.com/office/drawing/2014/main" id="{00000000-0008-0000-0000-0000172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0520" name="Oval 7">
          <a:extLst>
            <a:ext uri="{FF2B5EF4-FFF2-40B4-BE49-F238E27FC236}">
              <a16:creationId xmlns:a16="http://schemas.microsoft.com/office/drawing/2014/main" id="{00000000-0008-0000-0000-00001829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521" name="Oval 8">
          <a:extLst>
            <a:ext uri="{FF2B5EF4-FFF2-40B4-BE49-F238E27FC236}">
              <a16:creationId xmlns:a16="http://schemas.microsoft.com/office/drawing/2014/main" id="{00000000-0008-0000-0000-0000192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522" name="Oval 9">
          <a:extLst>
            <a:ext uri="{FF2B5EF4-FFF2-40B4-BE49-F238E27FC236}">
              <a16:creationId xmlns:a16="http://schemas.microsoft.com/office/drawing/2014/main" id="{00000000-0008-0000-0000-00001A2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523" name="Oval 10">
          <a:extLst>
            <a:ext uri="{FF2B5EF4-FFF2-40B4-BE49-F238E27FC236}">
              <a16:creationId xmlns:a16="http://schemas.microsoft.com/office/drawing/2014/main" id="{00000000-0008-0000-0000-00001B2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524" name="Oval 11">
          <a:extLst>
            <a:ext uri="{FF2B5EF4-FFF2-40B4-BE49-F238E27FC236}">
              <a16:creationId xmlns:a16="http://schemas.microsoft.com/office/drawing/2014/main" id="{00000000-0008-0000-0000-00001C2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525" name="Oval 12">
          <a:extLst>
            <a:ext uri="{FF2B5EF4-FFF2-40B4-BE49-F238E27FC236}">
              <a16:creationId xmlns:a16="http://schemas.microsoft.com/office/drawing/2014/main" id="{00000000-0008-0000-0000-00001D2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526" name="Oval 13">
          <a:extLst>
            <a:ext uri="{FF2B5EF4-FFF2-40B4-BE49-F238E27FC236}">
              <a16:creationId xmlns:a16="http://schemas.microsoft.com/office/drawing/2014/main" id="{00000000-0008-0000-0000-00001E2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0527" name="Oval 14">
          <a:extLst>
            <a:ext uri="{FF2B5EF4-FFF2-40B4-BE49-F238E27FC236}">
              <a16:creationId xmlns:a16="http://schemas.microsoft.com/office/drawing/2014/main" id="{00000000-0008-0000-0000-00001F29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0528" name="Oval 15">
          <a:extLst>
            <a:ext uri="{FF2B5EF4-FFF2-40B4-BE49-F238E27FC236}">
              <a16:creationId xmlns:a16="http://schemas.microsoft.com/office/drawing/2014/main" id="{00000000-0008-0000-0000-00002029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529" name="Oval 16">
          <a:extLst>
            <a:ext uri="{FF2B5EF4-FFF2-40B4-BE49-F238E27FC236}">
              <a16:creationId xmlns:a16="http://schemas.microsoft.com/office/drawing/2014/main" id="{00000000-0008-0000-0000-0000212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0530" name="Text Box 1">
          <a:extLst>
            <a:ext uri="{FF2B5EF4-FFF2-40B4-BE49-F238E27FC236}">
              <a16:creationId xmlns:a16="http://schemas.microsoft.com/office/drawing/2014/main" id="{00000000-0008-0000-0000-00002229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0531" name="Text Box 2">
          <a:extLst>
            <a:ext uri="{FF2B5EF4-FFF2-40B4-BE49-F238E27FC236}">
              <a16:creationId xmlns:a16="http://schemas.microsoft.com/office/drawing/2014/main" id="{00000000-0008-0000-0000-00002329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532" name="Oval 3">
          <a:extLst>
            <a:ext uri="{FF2B5EF4-FFF2-40B4-BE49-F238E27FC236}">
              <a16:creationId xmlns:a16="http://schemas.microsoft.com/office/drawing/2014/main" id="{00000000-0008-0000-0000-0000242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533" name="Oval 4">
          <a:extLst>
            <a:ext uri="{FF2B5EF4-FFF2-40B4-BE49-F238E27FC236}">
              <a16:creationId xmlns:a16="http://schemas.microsoft.com/office/drawing/2014/main" id="{00000000-0008-0000-0000-0000252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534" name="Oval 5">
          <a:extLst>
            <a:ext uri="{FF2B5EF4-FFF2-40B4-BE49-F238E27FC236}">
              <a16:creationId xmlns:a16="http://schemas.microsoft.com/office/drawing/2014/main" id="{00000000-0008-0000-0000-0000262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535" name="Oval 6">
          <a:extLst>
            <a:ext uri="{FF2B5EF4-FFF2-40B4-BE49-F238E27FC236}">
              <a16:creationId xmlns:a16="http://schemas.microsoft.com/office/drawing/2014/main" id="{00000000-0008-0000-0000-0000272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0536" name="Oval 7">
          <a:extLst>
            <a:ext uri="{FF2B5EF4-FFF2-40B4-BE49-F238E27FC236}">
              <a16:creationId xmlns:a16="http://schemas.microsoft.com/office/drawing/2014/main" id="{00000000-0008-0000-0000-00002829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537" name="Oval 8">
          <a:extLst>
            <a:ext uri="{FF2B5EF4-FFF2-40B4-BE49-F238E27FC236}">
              <a16:creationId xmlns:a16="http://schemas.microsoft.com/office/drawing/2014/main" id="{00000000-0008-0000-0000-0000292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538" name="Oval 9">
          <a:extLst>
            <a:ext uri="{FF2B5EF4-FFF2-40B4-BE49-F238E27FC236}">
              <a16:creationId xmlns:a16="http://schemas.microsoft.com/office/drawing/2014/main" id="{00000000-0008-0000-0000-00002A2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539" name="Oval 10">
          <a:extLst>
            <a:ext uri="{FF2B5EF4-FFF2-40B4-BE49-F238E27FC236}">
              <a16:creationId xmlns:a16="http://schemas.microsoft.com/office/drawing/2014/main" id="{00000000-0008-0000-0000-00002B2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540" name="Oval 11">
          <a:extLst>
            <a:ext uri="{FF2B5EF4-FFF2-40B4-BE49-F238E27FC236}">
              <a16:creationId xmlns:a16="http://schemas.microsoft.com/office/drawing/2014/main" id="{00000000-0008-0000-0000-00002C2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541" name="Oval 12">
          <a:extLst>
            <a:ext uri="{FF2B5EF4-FFF2-40B4-BE49-F238E27FC236}">
              <a16:creationId xmlns:a16="http://schemas.microsoft.com/office/drawing/2014/main" id="{00000000-0008-0000-0000-00002D2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542" name="Oval 13">
          <a:extLst>
            <a:ext uri="{FF2B5EF4-FFF2-40B4-BE49-F238E27FC236}">
              <a16:creationId xmlns:a16="http://schemas.microsoft.com/office/drawing/2014/main" id="{00000000-0008-0000-0000-00002E2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0543" name="Oval 14">
          <a:extLst>
            <a:ext uri="{FF2B5EF4-FFF2-40B4-BE49-F238E27FC236}">
              <a16:creationId xmlns:a16="http://schemas.microsoft.com/office/drawing/2014/main" id="{00000000-0008-0000-0000-00002F29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0544" name="Oval 15">
          <a:extLst>
            <a:ext uri="{FF2B5EF4-FFF2-40B4-BE49-F238E27FC236}">
              <a16:creationId xmlns:a16="http://schemas.microsoft.com/office/drawing/2014/main" id="{00000000-0008-0000-0000-00003029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545" name="Oval 16">
          <a:extLst>
            <a:ext uri="{FF2B5EF4-FFF2-40B4-BE49-F238E27FC236}">
              <a16:creationId xmlns:a16="http://schemas.microsoft.com/office/drawing/2014/main" id="{00000000-0008-0000-0000-0000312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0546" name="Text Box 1">
          <a:extLst>
            <a:ext uri="{FF2B5EF4-FFF2-40B4-BE49-F238E27FC236}">
              <a16:creationId xmlns:a16="http://schemas.microsoft.com/office/drawing/2014/main" id="{00000000-0008-0000-0000-00003229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0547" name="Text Box 2">
          <a:extLst>
            <a:ext uri="{FF2B5EF4-FFF2-40B4-BE49-F238E27FC236}">
              <a16:creationId xmlns:a16="http://schemas.microsoft.com/office/drawing/2014/main" id="{00000000-0008-0000-0000-00003329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548" name="Oval 3">
          <a:extLst>
            <a:ext uri="{FF2B5EF4-FFF2-40B4-BE49-F238E27FC236}">
              <a16:creationId xmlns:a16="http://schemas.microsoft.com/office/drawing/2014/main" id="{00000000-0008-0000-0000-0000342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549" name="Oval 4">
          <a:extLst>
            <a:ext uri="{FF2B5EF4-FFF2-40B4-BE49-F238E27FC236}">
              <a16:creationId xmlns:a16="http://schemas.microsoft.com/office/drawing/2014/main" id="{00000000-0008-0000-0000-0000352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550" name="Oval 5">
          <a:extLst>
            <a:ext uri="{FF2B5EF4-FFF2-40B4-BE49-F238E27FC236}">
              <a16:creationId xmlns:a16="http://schemas.microsoft.com/office/drawing/2014/main" id="{00000000-0008-0000-0000-0000362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551" name="Oval 6">
          <a:extLst>
            <a:ext uri="{FF2B5EF4-FFF2-40B4-BE49-F238E27FC236}">
              <a16:creationId xmlns:a16="http://schemas.microsoft.com/office/drawing/2014/main" id="{00000000-0008-0000-0000-0000372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0552" name="Oval 7">
          <a:extLst>
            <a:ext uri="{FF2B5EF4-FFF2-40B4-BE49-F238E27FC236}">
              <a16:creationId xmlns:a16="http://schemas.microsoft.com/office/drawing/2014/main" id="{00000000-0008-0000-0000-00003829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553" name="Oval 8">
          <a:extLst>
            <a:ext uri="{FF2B5EF4-FFF2-40B4-BE49-F238E27FC236}">
              <a16:creationId xmlns:a16="http://schemas.microsoft.com/office/drawing/2014/main" id="{00000000-0008-0000-0000-0000392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554" name="Oval 9">
          <a:extLst>
            <a:ext uri="{FF2B5EF4-FFF2-40B4-BE49-F238E27FC236}">
              <a16:creationId xmlns:a16="http://schemas.microsoft.com/office/drawing/2014/main" id="{00000000-0008-0000-0000-00003A2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555" name="Oval 10">
          <a:extLst>
            <a:ext uri="{FF2B5EF4-FFF2-40B4-BE49-F238E27FC236}">
              <a16:creationId xmlns:a16="http://schemas.microsoft.com/office/drawing/2014/main" id="{00000000-0008-0000-0000-00003B2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556" name="Oval 11">
          <a:extLst>
            <a:ext uri="{FF2B5EF4-FFF2-40B4-BE49-F238E27FC236}">
              <a16:creationId xmlns:a16="http://schemas.microsoft.com/office/drawing/2014/main" id="{00000000-0008-0000-0000-00003C2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557" name="Oval 12">
          <a:extLst>
            <a:ext uri="{FF2B5EF4-FFF2-40B4-BE49-F238E27FC236}">
              <a16:creationId xmlns:a16="http://schemas.microsoft.com/office/drawing/2014/main" id="{00000000-0008-0000-0000-00003D2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558" name="Oval 13">
          <a:extLst>
            <a:ext uri="{FF2B5EF4-FFF2-40B4-BE49-F238E27FC236}">
              <a16:creationId xmlns:a16="http://schemas.microsoft.com/office/drawing/2014/main" id="{00000000-0008-0000-0000-00003E2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0559" name="Oval 14">
          <a:extLst>
            <a:ext uri="{FF2B5EF4-FFF2-40B4-BE49-F238E27FC236}">
              <a16:creationId xmlns:a16="http://schemas.microsoft.com/office/drawing/2014/main" id="{00000000-0008-0000-0000-00003F29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0560" name="Oval 15">
          <a:extLst>
            <a:ext uri="{FF2B5EF4-FFF2-40B4-BE49-F238E27FC236}">
              <a16:creationId xmlns:a16="http://schemas.microsoft.com/office/drawing/2014/main" id="{00000000-0008-0000-0000-00004029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561" name="Oval 16">
          <a:extLst>
            <a:ext uri="{FF2B5EF4-FFF2-40B4-BE49-F238E27FC236}">
              <a16:creationId xmlns:a16="http://schemas.microsoft.com/office/drawing/2014/main" id="{00000000-0008-0000-0000-0000412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0562" name="Text Box 1">
          <a:extLst>
            <a:ext uri="{FF2B5EF4-FFF2-40B4-BE49-F238E27FC236}">
              <a16:creationId xmlns:a16="http://schemas.microsoft.com/office/drawing/2014/main" id="{00000000-0008-0000-0000-00004229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0563" name="Text Box 2">
          <a:extLst>
            <a:ext uri="{FF2B5EF4-FFF2-40B4-BE49-F238E27FC236}">
              <a16:creationId xmlns:a16="http://schemas.microsoft.com/office/drawing/2014/main" id="{00000000-0008-0000-0000-00004329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564" name="Oval 3">
          <a:extLst>
            <a:ext uri="{FF2B5EF4-FFF2-40B4-BE49-F238E27FC236}">
              <a16:creationId xmlns:a16="http://schemas.microsoft.com/office/drawing/2014/main" id="{00000000-0008-0000-0000-0000442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565" name="Oval 4">
          <a:extLst>
            <a:ext uri="{FF2B5EF4-FFF2-40B4-BE49-F238E27FC236}">
              <a16:creationId xmlns:a16="http://schemas.microsoft.com/office/drawing/2014/main" id="{00000000-0008-0000-0000-0000452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566" name="Oval 5">
          <a:extLst>
            <a:ext uri="{FF2B5EF4-FFF2-40B4-BE49-F238E27FC236}">
              <a16:creationId xmlns:a16="http://schemas.microsoft.com/office/drawing/2014/main" id="{00000000-0008-0000-0000-0000462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567" name="Oval 6">
          <a:extLst>
            <a:ext uri="{FF2B5EF4-FFF2-40B4-BE49-F238E27FC236}">
              <a16:creationId xmlns:a16="http://schemas.microsoft.com/office/drawing/2014/main" id="{00000000-0008-0000-0000-0000472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0568" name="Oval 7">
          <a:extLst>
            <a:ext uri="{FF2B5EF4-FFF2-40B4-BE49-F238E27FC236}">
              <a16:creationId xmlns:a16="http://schemas.microsoft.com/office/drawing/2014/main" id="{00000000-0008-0000-0000-00004829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569" name="Oval 8">
          <a:extLst>
            <a:ext uri="{FF2B5EF4-FFF2-40B4-BE49-F238E27FC236}">
              <a16:creationId xmlns:a16="http://schemas.microsoft.com/office/drawing/2014/main" id="{00000000-0008-0000-0000-0000492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570" name="Oval 9">
          <a:extLst>
            <a:ext uri="{FF2B5EF4-FFF2-40B4-BE49-F238E27FC236}">
              <a16:creationId xmlns:a16="http://schemas.microsoft.com/office/drawing/2014/main" id="{00000000-0008-0000-0000-00004A2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571" name="Oval 10">
          <a:extLst>
            <a:ext uri="{FF2B5EF4-FFF2-40B4-BE49-F238E27FC236}">
              <a16:creationId xmlns:a16="http://schemas.microsoft.com/office/drawing/2014/main" id="{00000000-0008-0000-0000-00004B2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572" name="Oval 11">
          <a:extLst>
            <a:ext uri="{FF2B5EF4-FFF2-40B4-BE49-F238E27FC236}">
              <a16:creationId xmlns:a16="http://schemas.microsoft.com/office/drawing/2014/main" id="{00000000-0008-0000-0000-00004C2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573" name="Oval 12">
          <a:extLst>
            <a:ext uri="{FF2B5EF4-FFF2-40B4-BE49-F238E27FC236}">
              <a16:creationId xmlns:a16="http://schemas.microsoft.com/office/drawing/2014/main" id="{00000000-0008-0000-0000-00004D2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574" name="Oval 13">
          <a:extLst>
            <a:ext uri="{FF2B5EF4-FFF2-40B4-BE49-F238E27FC236}">
              <a16:creationId xmlns:a16="http://schemas.microsoft.com/office/drawing/2014/main" id="{00000000-0008-0000-0000-00004E2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0575" name="Oval 14">
          <a:extLst>
            <a:ext uri="{FF2B5EF4-FFF2-40B4-BE49-F238E27FC236}">
              <a16:creationId xmlns:a16="http://schemas.microsoft.com/office/drawing/2014/main" id="{00000000-0008-0000-0000-00004F29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0576" name="Oval 15">
          <a:extLst>
            <a:ext uri="{FF2B5EF4-FFF2-40B4-BE49-F238E27FC236}">
              <a16:creationId xmlns:a16="http://schemas.microsoft.com/office/drawing/2014/main" id="{00000000-0008-0000-0000-00005029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577" name="Oval 16">
          <a:extLst>
            <a:ext uri="{FF2B5EF4-FFF2-40B4-BE49-F238E27FC236}">
              <a16:creationId xmlns:a16="http://schemas.microsoft.com/office/drawing/2014/main" id="{00000000-0008-0000-0000-0000512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0578" name="Text Box 1">
          <a:extLst>
            <a:ext uri="{FF2B5EF4-FFF2-40B4-BE49-F238E27FC236}">
              <a16:creationId xmlns:a16="http://schemas.microsoft.com/office/drawing/2014/main" id="{00000000-0008-0000-0000-00005229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0579" name="Text Box 2">
          <a:extLst>
            <a:ext uri="{FF2B5EF4-FFF2-40B4-BE49-F238E27FC236}">
              <a16:creationId xmlns:a16="http://schemas.microsoft.com/office/drawing/2014/main" id="{00000000-0008-0000-0000-00005329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580" name="Oval 3">
          <a:extLst>
            <a:ext uri="{FF2B5EF4-FFF2-40B4-BE49-F238E27FC236}">
              <a16:creationId xmlns:a16="http://schemas.microsoft.com/office/drawing/2014/main" id="{00000000-0008-0000-0000-0000542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581" name="Oval 4">
          <a:extLst>
            <a:ext uri="{FF2B5EF4-FFF2-40B4-BE49-F238E27FC236}">
              <a16:creationId xmlns:a16="http://schemas.microsoft.com/office/drawing/2014/main" id="{00000000-0008-0000-0000-0000552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582" name="Oval 5">
          <a:extLst>
            <a:ext uri="{FF2B5EF4-FFF2-40B4-BE49-F238E27FC236}">
              <a16:creationId xmlns:a16="http://schemas.microsoft.com/office/drawing/2014/main" id="{00000000-0008-0000-0000-0000562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583" name="Oval 6">
          <a:extLst>
            <a:ext uri="{FF2B5EF4-FFF2-40B4-BE49-F238E27FC236}">
              <a16:creationId xmlns:a16="http://schemas.microsoft.com/office/drawing/2014/main" id="{00000000-0008-0000-0000-0000572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0584" name="Oval 7">
          <a:extLst>
            <a:ext uri="{FF2B5EF4-FFF2-40B4-BE49-F238E27FC236}">
              <a16:creationId xmlns:a16="http://schemas.microsoft.com/office/drawing/2014/main" id="{00000000-0008-0000-0000-00005829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585" name="Oval 8">
          <a:extLst>
            <a:ext uri="{FF2B5EF4-FFF2-40B4-BE49-F238E27FC236}">
              <a16:creationId xmlns:a16="http://schemas.microsoft.com/office/drawing/2014/main" id="{00000000-0008-0000-0000-0000592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586" name="Oval 9">
          <a:extLst>
            <a:ext uri="{FF2B5EF4-FFF2-40B4-BE49-F238E27FC236}">
              <a16:creationId xmlns:a16="http://schemas.microsoft.com/office/drawing/2014/main" id="{00000000-0008-0000-0000-00005A2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587" name="Oval 10">
          <a:extLst>
            <a:ext uri="{FF2B5EF4-FFF2-40B4-BE49-F238E27FC236}">
              <a16:creationId xmlns:a16="http://schemas.microsoft.com/office/drawing/2014/main" id="{00000000-0008-0000-0000-00005B2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588" name="Oval 11">
          <a:extLst>
            <a:ext uri="{FF2B5EF4-FFF2-40B4-BE49-F238E27FC236}">
              <a16:creationId xmlns:a16="http://schemas.microsoft.com/office/drawing/2014/main" id="{00000000-0008-0000-0000-00005C2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589" name="Oval 12">
          <a:extLst>
            <a:ext uri="{FF2B5EF4-FFF2-40B4-BE49-F238E27FC236}">
              <a16:creationId xmlns:a16="http://schemas.microsoft.com/office/drawing/2014/main" id="{00000000-0008-0000-0000-00005D2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590" name="Oval 13">
          <a:extLst>
            <a:ext uri="{FF2B5EF4-FFF2-40B4-BE49-F238E27FC236}">
              <a16:creationId xmlns:a16="http://schemas.microsoft.com/office/drawing/2014/main" id="{00000000-0008-0000-0000-00005E2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0591" name="Oval 14">
          <a:extLst>
            <a:ext uri="{FF2B5EF4-FFF2-40B4-BE49-F238E27FC236}">
              <a16:creationId xmlns:a16="http://schemas.microsoft.com/office/drawing/2014/main" id="{00000000-0008-0000-0000-00005F29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0592" name="Oval 15">
          <a:extLst>
            <a:ext uri="{FF2B5EF4-FFF2-40B4-BE49-F238E27FC236}">
              <a16:creationId xmlns:a16="http://schemas.microsoft.com/office/drawing/2014/main" id="{00000000-0008-0000-0000-00006029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593" name="Oval 16">
          <a:extLst>
            <a:ext uri="{FF2B5EF4-FFF2-40B4-BE49-F238E27FC236}">
              <a16:creationId xmlns:a16="http://schemas.microsoft.com/office/drawing/2014/main" id="{00000000-0008-0000-0000-0000612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0594" name="Text Box 1">
          <a:extLst>
            <a:ext uri="{FF2B5EF4-FFF2-40B4-BE49-F238E27FC236}">
              <a16:creationId xmlns:a16="http://schemas.microsoft.com/office/drawing/2014/main" id="{00000000-0008-0000-0000-00006229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0595" name="Text Box 2">
          <a:extLst>
            <a:ext uri="{FF2B5EF4-FFF2-40B4-BE49-F238E27FC236}">
              <a16:creationId xmlns:a16="http://schemas.microsoft.com/office/drawing/2014/main" id="{00000000-0008-0000-0000-00006329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596" name="Oval 3">
          <a:extLst>
            <a:ext uri="{FF2B5EF4-FFF2-40B4-BE49-F238E27FC236}">
              <a16:creationId xmlns:a16="http://schemas.microsoft.com/office/drawing/2014/main" id="{00000000-0008-0000-0000-0000642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597" name="Oval 4">
          <a:extLst>
            <a:ext uri="{FF2B5EF4-FFF2-40B4-BE49-F238E27FC236}">
              <a16:creationId xmlns:a16="http://schemas.microsoft.com/office/drawing/2014/main" id="{00000000-0008-0000-0000-0000652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598" name="Oval 5">
          <a:extLst>
            <a:ext uri="{FF2B5EF4-FFF2-40B4-BE49-F238E27FC236}">
              <a16:creationId xmlns:a16="http://schemas.microsoft.com/office/drawing/2014/main" id="{00000000-0008-0000-0000-0000662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599" name="Oval 6">
          <a:extLst>
            <a:ext uri="{FF2B5EF4-FFF2-40B4-BE49-F238E27FC236}">
              <a16:creationId xmlns:a16="http://schemas.microsoft.com/office/drawing/2014/main" id="{00000000-0008-0000-0000-0000672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0600" name="Oval 7">
          <a:extLst>
            <a:ext uri="{FF2B5EF4-FFF2-40B4-BE49-F238E27FC236}">
              <a16:creationId xmlns:a16="http://schemas.microsoft.com/office/drawing/2014/main" id="{00000000-0008-0000-0000-00006829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601" name="Oval 8">
          <a:extLst>
            <a:ext uri="{FF2B5EF4-FFF2-40B4-BE49-F238E27FC236}">
              <a16:creationId xmlns:a16="http://schemas.microsoft.com/office/drawing/2014/main" id="{00000000-0008-0000-0000-0000692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602" name="Oval 9">
          <a:extLst>
            <a:ext uri="{FF2B5EF4-FFF2-40B4-BE49-F238E27FC236}">
              <a16:creationId xmlns:a16="http://schemas.microsoft.com/office/drawing/2014/main" id="{00000000-0008-0000-0000-00006A2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603" name="Oval 10">
          <a:extLst>
            <a:ext uri="{FF2B5EF4-FFF2-40B4-BE49-F238E27FC236}">
              <a16:creationId xmlns:a16="http://schemas.microsoft.com/office/drawing/2014/main" id="{00000000-0008-0000-0000-00006B2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604" name="Oval 11">
          <a:extLst>
            <a:ext uri="{FF2B5EF4-FFF2-40B4-BE49-F238E27FC236}">
              <a16:creationId xmlns:a16="http://schemas.microsoft.com/office/drawing/2014/main" id="{00000000-0008-0000-0000-00006C2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605" name="Oval 12">
          <a:extLst>
            <a:ext uri="{FF2B5EF4-FFF2-40B4-BE49-F238E27FC236}">
              <a16:creationId xmlns:a16="http://schemas.microsoft.com/office/drawing/2014/main" id="{00000000-0008-0000-0000-00006D2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606" name="Oval 13">
          <a:extLst>
            <a:ext uri="{FF2B5EF4-FFF2-40B4-BE49-F238E27FC236}">
              <a16:creationId xmlns:a16="http://schemas.microsoft.com/office/drawing/2014/main" id="{00000000-0008-0000-0000-00006E2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0607" name="Oval 14">
          <a:extLst>
            <a:ext uri="{FF2B5EF4-FFF2-40B4-BE49-F238E27FC236}">
              <a16:creationId xmlns:a16="http://schemas.microsoft.com/office/drawing/2014/main" id="{00000000-0008-0000-0000-00006F29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0608" name="Oval 15">
          <a:extLst>
            <a:ext uri="{FF2B5EF4-FFF2-40B4-BE49-F238E27FC236}">
              <a16:creationId xmlns:a16="http://schemas.microsoft.com/office/drawing/2014/main" id="{00000000-0008-0000-0000-00007029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609" name="Oval 16">
          <a:extLst>
            <a:ext uri="{FF2B5EF4-FFF2-40B4-BE49-F238E27FC236}">
              <a16:creationId xmlns:a16="http://schemas.microsoft.com/office/drawing/2014/main" id="{00000000-0008-0000-0000-0000712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0610" name="Text Box 1">
          <a:extLst>
            <a:ext uri="{FF2B5EF4-FFF2-40B4-BE49-F238E27FC236}">
              <a16:creationId xmlns:a16="http://schemas.microsoft.com/office/drawing/2014/main" id="{00000000-0008-0000-0000-00007229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0611" name="Text Box 2">
          <a:extLst>
            <a:ext uri="{FF2B5EF4-FFF2-40B4-BE49-F238E27FC236}">
              <a16:creationId xmlns:a16="http://schemas.microsoft.com/office/drawing/2014/main" id="{00000000-0008-0000-0000-00007329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612" name="Oval 3">
          <a:extLst>
            <a:ext uri="{FF2B5EF4-FFF2-40B4-BE49-F238E27FC236}">
              <a16:creationId xmlns:a16="http://schemas.microsoft.com/office/drawing/2014/main" id="{00000000-0008-0000-0000-0000742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613" name="Oval 4">
          <a:extLst>
            <a:ext uri="{FF2B5EF4-FFF2-40B4-BE49-F238E27FC236}">
              <a16:creationId xmlns:a16="http://schemas.microsoft.com/office/drawing/2014/main" id="{00000000-0008-0000-0000-0000752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614" name="Oval 5">
          <a:extLst>
            <a:ext uri="{FF2B5EF4-FFF2-40B4-BE49-F238E27FC236}">
              <a16:creationId xmlns:a16="http://schemas.microsoft.com/office/drawing/2014/main" id="{00000000-0008-0000-0000-0000762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615" name="Oval 6">
          <a:extLst>
            <a:ext uri="{FF2B5EF4-FFF2-40B4-BE49-F238E27FC236}">
              <a16:creationId xmlns:a16="http://schemas.microsoft.com/office/drawing/2014/main" id="{00000000-0008-0000-0000-0000772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0616" name="Oval 7">
          <a:extLst>
            <a:ext uri="{FF2B5EF4-FFF2-40B4-BE49-F238E27FC236}">
              <a16:creationId xmlns:a16="http://schemas.microsoft.com/office/drawing/2014/main" id="{00000000-0008-0000-0000-00007829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617" name="Oval 8">
          <a:extLst>
            <a:ext uri="{FF2B5EF4-FFF2-40B4-BE49-F238E27FC236}">
              <a16:creationId xmlns:a16="http://schemas.microsoft.com/office/drawing/2014/main" id="{00000000-0008-0000-0000-0000792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618" name="Oval 9">
          <a:extLst>
            <a:ext uri="{FF2B5EF4-FFF2-40B4-BE49-F238E27FC236}">
              <a16:creationId xmlns:a16="http://schemas.microsoft.com/office/drawing/2014/main" id="{00000000-0008-0000-0000-00007A2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619" name="Oval 10">
          <a:extLst>
            <a:ext uri="{FF2B5EF4-FFF2-40B4-BE49-F238E27FC236}">
              <a16:creationId xmlns:a16="http://schemas.microsoft.com/office/drawing/2014/main" id="{00000000-0008-0000-0000-00007B2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620" name="Oval 11">
          <a:extLst>
            <a:ext uri="{FF2B5EF4-FFF2-40B4-BE49-F238E27FC236}">
              <a16:creationId xmlns:a16="http://schemas.microsoft.com/office/drawing/2014/main" id="{00000000-0008-0000-0000-00007C2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621" name="Oval 12">
          <a:extLst>
            <a:ext uri="{FF2B5EF4-FFF2-40B4-BE49-F238E27FC236}">
              <a16:creationId xmlns:a16="http://schemas.microsoft.com/office/drawing/2014/main" id="{00000000-0008-0000-0000-00007D2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622" name="Oval 13">
          <a:extLst>
            <a:ext uri="{FF2B5EF4-FFF2-40B4-BE49-F238E27FC236}">
              <a16:creationId xmlns:a16="http://schemas.microsoft.com/office/drawing/2014/main" id="{00000000-0008-0000-0000-00007E2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0623" name="Oval 14">
          <a:extLst>
            <a:ext uri="{FF2B5EF4-FFF2-40B4-BE49-F238E27FC236}">
              <a16:creationId xmlns:a16="http://schemas.microsoft.com/office/drawing/2014/main" id="{00000000-0008-0000-0000-00007F29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0624" name="Oval 15">
          <a:extLst>
            <a:ext uri="{FF2B5EF4-FFF2-40B4-BE49-F238E27FC236}">
              <a16:creationId xmlns:a16="http://schemas.microsoft.com/office/drawing/2014/main" id="{00000000-0008-0000-0000-00008029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625" name="Oval 16">
          <a:extLst>
            <a:ext uri="{FF2B5EF4-FFF2-40B4-BE49-F238E27FC236}">
              <a16:creationId xmlns:a16="http://schemas.microsoft.com/office/drawing/2014/main" id="{00000000-0008-0000-0000-0000812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0626" name="Text Box 1">
          <a:extLst>
            <a:ext uri="{FF2B5EF4-FFF2-40B4-BE49-F238E27FC236}">
              <a16:creationId xmlns:a16="http://schemas.microsoft.com/office/drawing/2014/main" id="{00000000-0008-0000-0000-00008229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0627" name="Text Box 2">
          <a:extLst>
            <a:ext uri="{FF2B5EF4-FFF2-40B4-BE49-F238E27FC236}">
              <a16:creationId xmlns:a16="http://schemas.microsoft.com/office/drawing/2014/main" id="{00000000-0008-0000-0000-00008329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628" name="Oval 3">
          <a:extLst>
            <a:ext uri="{FF2B5EF4-FFF2-40B4-BE49-F238E27FC236}">
              <a16:creationId xmlns:a16="http://schemas.microsoft.com/office/drawing/2014/main" id="{00000000-0008-0000-0000-0000842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629" name="Oval 4">
          <a:extLst>
            <a:ext uri="{FF2B5EF4-FFF2-40B4-BE49-F238E27FC236}">
              <a16:creationId xmlns:a16="http://schemas.microsoft.com/office/drawing/2014/main" id="{00000000-0008-0000-0000-0000852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630" name="Oval 5">
          <a:extLst>
            <a:ext uri="{FF2B5EF4-FFF2-40B4-BE49-F238E27FC236}">
              <a16:creationId xmlns:a16="http://schemas.microsoft.com/office/drawing/2014/main" id="{00000000-0008-0000-0000-0000862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631" name="Oval 6">
          <a:extLst>
            <a:ext uri="{FF2B5EF4-FFF2-40B4-BE49-F238E27FC236}">
              <a16:creationId xmlns:a16="http://schemas.microsoft.com/office/drawing/2014/main" id="{00000000-0008-0000-0000-0000872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0632" name="Oval 7">
          <a:extLst>
            <a:ext uri="{FF2B5EF4-FFF2-40B4-BE49-F238E27FC236}">
              <a16:creationId xmlns:a16="http://schemas.microsoft.com/office/drawing/2014/main" id="{00000000-0008-0000-0000-00008829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633" name="Oval 8">
          <a:extLst>
            <a:ext uri="{FF2B5EF4-FFF2-40B4-BE49-F238E27FC236}">
              <a16:creationId xmlns:a16="http://schemas.microsoft.com/office/drawing/2014/main" id="{00000000-0008-0000-0000-0000892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634" name="Oval 9">
          <a:extLst>
            <a:ext uri="{FF2B5EF4-FFF2-40B4-BE49-F238E27FC236}">
              <a16:creationId xmlns:a16="http://schemas.microsoft.com/office/drawing/2014/main" id="{00000000-0008-0000-0000-00008A2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635" name="Oval 10">
          <a:extLst>
            <a:ext uri="{FF2B5EF4-FFF2-40B4-BE49-F238E27FC236}">
              <a16:creationId xmlns:a16="http://schemas.microsoft.com/office/drawing/2014/main" id="{00000000-0008-0000-0000-00008B2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636" name="Oval 11">
          <a:extLst>
            <a:ext uri="{FF2B5EF4-FFF2-40B4-BE49-F238E27FC236}">
              <a16:creationId xmlns:a16="http://schemas.microsoft.com/office/drawing/2014/main" id="{00000000-0008-0000-0000-00008C2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637" name="Oval 12">
          <a:extLst>
            <a:ext uri="{FF2B5EF4-FFF2-40B4-BE49-F238E27FC236}">
              <a16:creationId xmlns:a16="http://schemas.microsoft.com/office/drawing/2014/main" id="{00000000-0008-0000-0000-00008D2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638" name="Oval 13">
          <a:extLst>
            <a:ext uri="{FF2B5EF4-FFF2-40B4-BE49-F238E27FC236}">
              <a16:creationId xmlns:a16="http://schemas.microsoft.com/office/drawing/2014/main" id="{00000000-0008-0000-0000-00008E2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0639" name="Oval 14">
          <a:extLst>
            <a:ext uri="{FF2B5EF4-FFF2-40B4-BE49-F238E27FC236}">
              <a16:creationId xmlns:a16="http://schemas.microsoft.com/office/drawing/2014/main" id="{00000000-0008-0000-0000-00008F29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0640" name="Oval 15">
          <a:extLst>
            <a:ext uri="{FF2B5EF4-FFF2-40B4-BE49-F238E27FC236}">
              <a16:creationId xmlns:a16="http://schemas.microsoft.com/office/drawing/2014/main" id="{00000000-0008-0000-0000-00009029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641" name="Oval 16">
          <a:extLst>
            <a:ext uri="{FF2B5EF4-FFF2-40B4-BE49-F238E27FC236}">
              <a16:creationId xmlns:a16="http://schemas.microsoft.com/office/drawing/2014/main" id="{00000000-0008-0000-0000-0000912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0642" name="Text Box 1">
          <a:extLst>
            <a:ext uri="{FF2B5EF4-FFF2-40B4-BE49-F238E27FC236}">
              <a16:creationId xmlns:a16="http://schemas.microsoft.com/office/drawing/2014/main" id="{00000000-0008-0000-0000-00009229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0643" name="Text Box 2">
          <a:extLst>
            <a:ext uri="{FF2B5EF4-FFF2-40B4-BE49-F238E27FC236}">
              <a16:creationId xmlns:a16="http://schemas.microsoft.com/office/drawing/2014/main" id="{00000000-0008-0000-0000-00009329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644" name="Oval 3">
          <a:extLst>
            <a:ext uri="{FF2B5EF4-FFF2-40B4-BE49-F238E27FC236}">
              <a16:creationId xmlns:a16="http://schemas.microsoft.com/office/drawing/2014/main" id="{00000000-0008-0000-0000-0000942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645" name="Oval 4">
          <a:extLst>
            <a:ext uri="{FF2B5EF4-FFF2-40B4-BE49-F238E27FC236}">
              <a16:creationId xmlns:a16="http://schemas.microsoft.com/office/drawing/2014/main" id="{00000000-0008-0000-0000-0000952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646" name="Oval 5">
          <a:extLst>
            <a:ext uri="{FF2B5EF4-FFF2-40B4-BE49-F238E27FC236}">
              <a16:creationId xmlns:a16="http://schemas.microsoft.com/office/drawing/2014/main" id="{00000000-0008-0000-0000-0000962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647" name="Oval 6">
          <a:extLst>
            <a:ext uri="{FF2B5EF4-FFF2-40B4-BE49-F238E27FC236}">
              <a16:creationId xmlns:a16="http://schemas.microsoft.com/office/drawing/2014/main" id="{00000000-0008-0000-0000-0000972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0648" name="Oval 7">
          <a:extLst>
            <a:ext uri="{FF2B5EF4-FFF2-40B4-BE49-F238E27FC236}">
              <a16:creationId xmlns:a16="http://schemas.microsoft.com/office/drawing/2014/main" id="{00000000-0008-0000-0000-00009829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649" name="Oval 8">
          <a:extLst>
            <a:ext uri="{FF2B5EF4-FFF2-40B4-BE49-F238E27FC236}">
              <a16:creationId xmlns:a16="http://schemas.microsoft.com/office/drawing/2014/main" id="{00000000-0008-0000-0000-0000992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650" name="Oval 9">
          <a:extLst>
            <a:ext uri="{FF2B5EF4-FFF2-40B4-BE49-F238E27FC236}">
              <a16:creationId xmlns:a16="http://schemas.microsoft.com/office/drawing/2014/main" id="{00000000-0008-0000-0000-00009A2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651" name="Oval 10">
          <a:extLst>
            <a:ext uri="{FF2B5EF4-FFF2-40B4-BE49-F238E27FC236}">
              <a16:creationId xmlns:a16="http://schemas.microsoft.com/office/drawing/2014/main" id="{00000000-0008-0000-0000-00009B2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652" name="Oval 11">
          <a:extLst>
            <a:ext uri="{FF2B5EF4-FFF2-40B4-BE49-F238E27FC236}">
              <a16:creationId xmlns:a16="http://schemas.microsoft.com/office/drawing/2014/main" id="{00000000-0008-0000-0000-00009C2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653" name="Oval 12">
          <a:extLst>
            <a:ext uri="{FF2B5EF4-FFF2-40B4-BE49-F238E27FC236}">
              <a16:creationId xmlns:a16="http://schemas.microsoft.com/office/drawing/2014/main" id="{00000000-0008-0000-0000-00009D2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654" name="Oval 13">
          <a:extLst>
            <a:ext uri="{FF2B5EF4-FFF2-40B4-BE49-F238E27FC236}">
              <a16:creationId xmlns:a16="http://schemas.microsoft.com/office/drawing/2014/main" id="{00000000-0008-0000-0000-00009E2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0655" name="Oval 14">
          <a:extLst>
            <a:ext uri="{FF2B5EF4-FFF2-40B4-BE49-F238E27FC236}">
              <a16:creationId xmlns:a16="http://schemas.microsoft.com/office/drawing/2014/main" id="{00000000-0008-0000-0000-00009F29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0656" name="Oval 15">
          <a:extLst>
            <a:ext uri="{FF2B5EF4-FFF2-40B4-BE49-F238E27FC236}">
              <a16:creationId xmlns:a16="http://schemas.microsoft.com/office/drawing/2014/main" id="{00000000-0008-0000-0000-0000A029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657" name="Oval 16">
          <a:extLst>
            <a:ext uri="{FF2B5EF4-FFF2-40B4-BE49-F238E27FC236}">
              <a16:creationId xmlns:a16="http://schemas.microsoft.com/office/drawing/2014/main" id="{00000000-0008-0000-0000-0000A12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0658" name="Text Box 1">
          <a:extLst>
            <a:ext uri="{FF2B5EF4-FFF2-40B4-BE49-F238E27FC236}">
              <a16:creationId xmlns:a16="http://schemas.microsoft.com/office/drawing/2014/main" id="{00000000-0008-0000-0000-0000A229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0659" name="Text Box 2">
          <a:extLst>
            <a:ext uri="{FF2B5EF4-FFF2-40B4-BE49-F238E27FC236}">
              <a16:creationId xmlns:a16="http://schemas.microsoft.com/office/drawing/2014/main" id="{00000000-0008-0000-0000-0000A329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660" name="Oval 3">
          <a:extLst>
            <a:ext uri="{FF2B5EF4-FFF2-40B4-BE49-F238E27FC236}">
              <a16:creationId xmlns:a16="http://schemas.microsoft.com/office/drawing/2014/main" id="{00000000-0008-0000-0000-0000A42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661" name="Oval 4">
          <a:extLst>
            <a:ext uri="{FF2B5EF4-FFF2-40B4-BE49-F238E27FC236}">
              <a16:creationId xmlns:a16="http://schemas.microsoft.com/office/drawing/2014/main" id="{00000000-0008-0000-0000-0000A52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662" name="Oval 5">
          <a:extLst>
            <a:ext uri="{FF2B5EF4-FFF2-40B4-BE49-F238E27FC236}">
              <a16:creationId xmlns:a16="http://schemas.microsoft.com/office/drawing/2014/main" id="{00000000-0008-0000-0000-0000A62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663" name="Oval 6">
          <a:extLst>
            <a:ext uri="{FF2B5EF4-FFF2-40B4-BE49-F238E27FC236}">
              <a16:creationId xmlns:a16="http://schemas.microsoft.com/office/drawing/2014/main" id="{00000000-0008-0000-0000-0000A72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0664" name="Oval 7">
          <a:extLst>
            <a:ext uri="{FF2B5EF4-FFF2-40B4-BE49-F238E27FC236}">
              <a16:creationId xmlns:a16="http://schemas.microsoft.com/office/drawing/2014/main" id="{00000000-0008-0000-0000-0000A829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665" name="Oval 8">
          <a:extLst>
            <a:ext uri="{FF2B5EF4-FFF2-40B4-BE49-F238E27FC236}">
              <a16:creationId xmlns:a16="http://schemas.microsoft.com/office/drawing/2014/main" id="{00000000-0008-0000-0000-0000A92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666" name="Oval 9">
          <a:extLst>
            <a:ext uri="{FF2B5EF4-FFF2-40B4-BE49-F238E27FC236}">
              <a16:creationId xmlns:a16="http://schemas.microsoft.com/office/drawing/2014/main" id="{00000000-0008-0000-0000-0000AA2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667" name="Oval 10">
          <a:extLst>
            <a:ext uri="{FF2B5EF4-FFF2-40B4-BE49-F238E27FC236}">
              <a16:creationId xmlns:a16="http://schemas.microsoft.com/office/drawing/2014/main" id="{00000000-0008-0000-0000-0000AB2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668" name="Oval 11">
          <a:extLst>
            <a:ext uri="{FF2B5EF4-FFF2-40B4-BE49-F238E27FC236}">
              <a16:creationId xmlns:a16="http://schemas.microsoft.com/office/drawing/2014/main" id="{00000000-0008-0000-0000-0000AC2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669" name="Oval 12">
          <a:extLst>
            <a:ext uri="{FF2B5EF4-FFF2-40B4-BE49-F238E27FC236}">
              <a16:creationId xmlns:a16="http://schemas.microsoft.com/office/drawing/2014/main" id="{00000000-0008-0000-0000-0000AD2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670" name="Oval 13">
          <a:extLst>
            <a:ext uri="{FF2B5EF4-FFF2-40B4-BE49-F238E27FC236}">
              <a16:creationId xmlns:a16="http://schemas.microsoft.com/office/drawing/2014/main" id="{00000000-0008-0000-0000-0000AE2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0671" name="Oval 14">
          <a:extLst>
            <a:ext uri="{FF2B5EF4-FFF2-40B4-BE49-F238E27FC236}">
              <a16:creationId xmlns:a16="http://schemas.microsoft.com/office/drawing/2014/main" id="{00000000-0008-0000-0000-0000AF29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0672" name="Oval 15">
          <a:extLst>
            <a:ext uri="{FF2B5EF4-FFF2-40B4-BE49-F238E27FC236}">
              <a16:creationId xmlns:a16="http://schemas.microsoft.com/office/drawing/2014/main" id="{00000000-0008-0000-0000-0000B029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673" name="Oval 16">
          <a:extLst>
            <a:ext uri="{FF2B5EF4-FFF2-40B4-BE49-F238E27FC236}">
              <a16:creationId xmlns:a16="http://schemas.microsoft.com/office/drawing/2014/main" id="{00000000-0008-0000-0000-0000B12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0674" name="Text Box 1">
          <a:extLst>
            <a:ext uri="{FF2B5EF4-FFF2-40B4-BE49-F238E27FC236}">
              <a16:creationId xmlns:a16="http://schemas.microsoft.com/office/drawing/2014/main" id="{00000000-0008-0000-0000-0000B229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0675" name="Text Box 2">
          <a:extLst>
            <a:ext uri="{FF2B5EF4-FFF2-40B4-BE49-F238E27FC236}">
              <a16:creationId xmlns:a16="http://schemas.microsoft.com/office/drawing/2014/main" id="{00000000-0008-0000-0000-0000B329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676" name="Oval 3">
          <a:extLst>
            <a:ext uri="{FF2B5EF4-FFF2-40B4-BE49-F238E27FC236}">
              <a16:creationId xmlns:a16="http://schemas.microsoft.com/office/drawing/2014/main" id="{00000000-0008-0000-0000-0000B42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677" name="Oval 4">
          <a:extLst>
            <a:ext uri="{FF2B5EF4-FFF2-40B4-BE49-F238E27FC236}">
              <a16:creationId xmlns:a16="http://schemas.microsoft.com/office/drawing/2014/main" id="{00000000-0008-0000-0000-0000B52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678" name="Oval 5">
          <a:extLst>
            <a:ext uri="{FF2B5EF4-FFF2-40B4-BE49-F238E27FC236}">
              <a16:creationId xmlns:a16="http://schemas.microsoft.com/office/drawing/2014/main" id="{00000000-0008-0000-0000-0000B62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679" name="Oval 6">
          <a:extLst>
            <a:ext uri="{FF2B5EF4-FFF2-40B4-BE49-F238E27FC236}">
              <a16:creationId xmlns:a16="http://schemas.microsoft.com/office/drawing/2014/main" id="{00000000-0008-0000-0000-0000B72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0680" name="Oval 7">
          <a:extLst>
            <a:ext uri="{FF2B5EF4-FFF2-40B4-BE49-F238E27FC236}">
              <a16:creationId xmlns:a16="http://schemas.microsoft.com/office/drawing/2014/main" id="{00000000-0008-0000-0000-0000B829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681" name="Oval 8">
          <a:extLst>
            <a:ext uri="{FF2B5EF4-FFF2-40B4-BE49-F238E27FC236}">
              <a16:creationId xmlns:a16="http://schemas.microsoft.com/office/drawing/2014/main" id="{00000000-0008-0000-0000-0000B92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682" name="Oval 9">
          <a:extLst>
            <a:ext uri="{FF2B5EF4-FFF2-40B4-BE49-F238E27FC236}">
              <a16:creationId xmlns:a16="http://schemas.microsoft.com/office/drawing/2014/main" id="{00000000-0008-0000-0000-0000BA2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683" name="Oval 10">
          <a:extLst>
            <a:ext uri="{FF2B5EF4-FFF2-40B4-BE49-F238E27FC236}">
              <a16:creationId xmlns:a16="http://schemas.microsoft.com/office/drawing/2014/main" id="{00000000-0008-0000-0000-0000BB2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684" name="Oval 11">
          <a:extLst>
            <a:ext uri="{FF2B5EF4-FFF2-40B4-BE49-F238E27FC236}">
              <a16:creationId xmlns:a16="http://schemas.microsoft.com/office/drawing/2014/main" id="{00000000-0008-0000-0000-0000BC2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685" name="Oval 12">
          <a:extLst>
            <a:ext uri="{FF2B5EF4-FFF2-40B4-BE49-F238E27FC236}">
              <a16:creationId xmlns:a16="http://schemas.microsoft.com/office/drawing/2014/main" id="{00000000-0008-0000-0000-0000BD2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686" name="Oval 13">
          <a:extLst>
            <a:ext uri="{FF2B5EF4-FFF2-40B4-BE49-F238E27FC236}">
              <a16:creationId xmlns:a16="http://schemas.microsoft.com/office/drawing/2014/main" id="{00000000-0008-0000-0000-0000BE2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0687" name="Oval 14">
          <a:extLst>
            <a:ext uri="{FF2B5EF4-FFF2-40B4-BE49-F238E27FC236}">
              <a16:creationId xmlns:a16="http://schemas.microsoft.com/office/drawing/2014/main" id="{00000000-0008-0000-0000-0000BF29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0688" name="Oval 15">
          <a:extLst>
            <a:ext uri="{FF2B5EF4-FFF2-40B4-BE49-F238E27FC236}">
              <a16:creationId xmlns:a16="http://schemas.microsoft.com/office/drawing/2014/main" id="{00000000-0008-0000-0000-0000C029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689" name="Oval 16">
          <a:extLst>
            <a:ext uri="{FF2B5EF4-FFF2-40B4-BE49-F238E27FC236}">
              <a16:creationId xmlns:a16="http://schemas.microsoft.com/office/drawing/2014/main" id="{00000000-0008-0000-0000-0000C12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0690" name="Text Box 1">
          <a:extLst>
            <a:ext uri="{FF2B5EF4-FFF2-40B4-BE49-F238E27FC236}">
              <a16:creationId xmlns:a16="http://schemas.microsoft.com/office/drawing/2014/main" id="{00000000-0008-0000-0000-0000C229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0691" name="Text Box 2">
          <a:extLst>
            <a:ext uri="{FF2B5EF4-FFF2-40B4-BE49-F238E27FC236}">
              <a16:creationId xmlns:a16="http://schemas.microsoft.com/office/drawing/2014/main" id="{00000000-0008-0000-0000-0000C329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692" name="Oval 3">
          <a:extLst>
            <a:ext uri="{FF2B5EF4-FFF2-40B4-BE49-F238E27FC236}">
              <a16:creationId xmlns:a16="http://schemas.microsoft.com/office/drawing/2014/main" id="{00000000-0008-0000-0000-0000C42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693" name="Oval 4">
          <a:extLst>
            <a:ext uri="{FF2B5EF4-FFF2-40B4-BE49-F238E27FC236}">
              <a16:creationId xmlns:a16="http://schemas.microsoft.com/office/drawing/2014/main" id="{00000000-0008-0000-0000-0000C52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694" name="Oval 5">
          <a:extLst>
            <a:ext uri="{FF2B5EF4-FFF2-40B4-BE49-F238E27FC236}">
              <a16:creationId xmlns:a16="http://schemas.microsoft.com/office/drawing/2014/main" id="{00000000-0008-0000-0000-0000C62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695" name="Oval 6">
          <a:extLst>
            <a:ext uri="{FF2B5EF4-FFF2-40B4-BE49-F238E27FC236}">
              <a16:creationId xmlns:a16="http://schemas.microsoft.com/office/drawing/2014/main" id="{00000000-0008-0000-0000-0000C72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0696" name="Oval 7">
          <a:extLst>
            <a:ext uri="{FF2B5EF4-FFF2-40B4-BE49-F238E27FC236}">
              <a16:creationId xmlns:a16="http://schemas.microsoft.com/office/drawing/2014/main" id="{00000000-0008-0000-0000-0000C829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697" name="Oval 8">
          <a:extLst>
            <a:ext uri="{FF2B5EF4-FFF2-40B4-BE49-F238E27FC236}">
              <a16:creationId xmlns:a16="http://schemas.microsoft.com/office/drawing/2014/main" id="{00000000-0008-0000-0000-0000C92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698" name="Oval 9">
          <a:extLst>
            <a:ext uri="{FF2B5EF4-FFF2-40B4-BE49-F238E27FC236}">
              <a16:creationId xmlns:a16="http://schemas.microsoft.com/office/drawing/2014/main" id="{00000000-0008-0000-0000-0000CA2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699" name="Oval 10">
          <a:extLst>
            <a:ext uri="{FF2B5EF4-FFF2-40B4-BE49-F238E27FC236}">
              <a16:creationId xmlns:a16="http://schemas.microsoft.com/office/drawing/2014/main" id="{00000000-0008-0000-0000-0000CB2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700" name="Oval 11">
          <a:extLst>
            <a:ext uri="{FF2B5EF4-FFF2-40B4-BE49-F238E27FC236}">
              <a16:creationId xmlns:a16="http://schemas.microsoft.com/office/drawing/2014/main" id="{00000000-0008-0000-0000-0000CC2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701" name="Oval 12">
          <a:extLst>
            <a:ext uri="{FF2B5EF4-FFF2-40B4-BE49-F238E27FC236}">
              <a16:creationId xmlns:a16="http://schemas.microsoft.com/office/drawing/2014/main" id="{00000000-0008-0000-0000-0000CD2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702" name="Oval 13">
          <a:extLst>
            <a:ext uri="{FF2B5EF4-FFF2-40B4-BE49-F238E27FC236}">
              <a16:creationId xmlns:a16="http://schemas.microsoft.com/office/drawing/2014/main" id="{00000000-0008-0000-0000-0000CE2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0703" name="Oval 14">
          <a:extLst>
            <a:ext uri="{FF2B5EF4-FFF2-40B4-BE49-F238E27FC236}">
              <a16:creationId xmlns:a16="http://schemas.microsoft.com/office/drawing/2014/main" id="{00000000-0008-0000-0000-0000CF29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0704" name="Oval 15">
          <a:extLst>
            <a:ext uri="{FF2B5EF4-FFF2-40B4-BE49-F238E27FC236}">
              <a16:creationId xmlns:a16="http://schemas.microsoft.com/office/drawing/2014/main" id="{00000000-0008-0000-0000-0000D029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705" name="Oval 16">
          <a:extLst>
            <a:ext uri="{FF2B5EF4-FFF2-40B4-BE49-F238E27FC236}">
              <a16:creationId xmlns:a16="http://schemas.microsoft.com/office/drawing/2014/main" id="{00000000-0008-0000-0000-0000D12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0706" name="Text Box 1">
          <a:extLst>
            <a:ext uri="{FF2B5EF4-FFF2-40B4-BE49-F238E27FC236}">
              <a16:creationId xmlns:a16="http://schemas.microsoft.com/office/drawing/2014/main" id="{00000000-0008-0000-0000-0000D229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0707" name="Text Box 2">
          <a:extLst>
            <a:ext uri="{FF2B5EF4-FFF2-40B4-BE49-F238E27FC236}">
              <a16:creationId xmlns:a16="http://schemas.microsoft.com/office/drawing/2014/main" id="{00000000-0008-0000-0000-0000D329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708" name="Oval 3">
          <a:extLst>
            <a:ext uri="{FF2B5EF4-FFF2-40B4-BE49-F238E27FC236}">
              <a16:creationId xmlns:a16="http://schemas.microsoft.com/office/drawing/2014/main" id="{00000000-0008-0000-0000-0000D42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709" name="Oval 4">
          <a:extLst>
            <a:ext uri="{FF2B5EF4-FFF2-40B4-BE49-F238E27FC236}">
              <a16:creationId xmlns:a16="http://schemas.microsoft.com/office/drawing/2014/main" id="{00000000-0008-0000-0000-0000D52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710" name="Oval 5">
          <a:extLst>
            <a:ext uri="{FF2B5EF4-FFF2-40B4-BE49-F238E27FC236}">
              <a16:creationId xmlns:a16="http://schemas.microsoft.com/office/drawing/2014/main" id="{00000000-0008-0000-0000-0000D62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711" name="Oval 6">
          <a:extLst>
            <a:ext uri="{FF2B5EF4-FFF2-40B4-BE49-F238E27FC236}">
              <a16:creationId xmlns:a16="http://schemas.microsoft.com/office/drawing/2014/main" id="{00000000-0008-0000-0000-0000D72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0712" name="Oval 7">
          <a:extLst>
            <a:ext uri="{FF2B5EF4-FFF2-40B4-BE49-F238E27FC236}">
              <a16:creationId xmlns:a16="http://schemas.microsoft.com/office/drawing/2014/main" id="{00000000-0008-0000-0000-0000D829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713" name="Oval 8">
          <a:extLst>
            <a:ext uri="{FF2B5EF4-FFF2-40B4-BE49-F238E27FC236}">
              <a16:creationId xmlns:a16="http://schemas.microsoft.com/office/drawing/2014/main" id="{00000000-0008-0000-0000-0000D92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714" name="Oval 9">
          <a:extLst>
            <a:ext uri="{FF2B5EF4-FFF2-40B4-BE49-F238E27FC236}">
              <a16:creationId xmlns:a16="http://schemas.microsoft.com/office/drawing/2014/main" id="{00000000-0008-0000-0000-0000DA2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715" name="Oval 10">
          <a:extLst>
            <a:ext uri="{FF2B5EF4-FFF2-40B4-BE49-F238E27FC236}">
              <a16:creationId xmlns:a16="http://schemas.microsoft.com/office/drawing/2014/main" id="{00000000-0008-0000-0000-0000DB2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716" name="Oval 11">
          <a:extLst>
            <a:ext uri="{FF2B5EF4-FFF2-40B4-BE49-F238E27FC236}">
              <a16:creationId xmlns:a16="http://schemas.microsoft.com/office/drawing/2014/main" id="{00000000-0008-0000-0000-0000DC2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717" name="Oval 12">
          <a:extLst>
            <a:ext uri="{FF2B5EF4-FFF2-40B4-BE49-F238E27FC236}">
              <a16:creationId xmlns:a16="http://schemas.microsoft.com/office/drawing/2014/main" id="{00000000-0008-0000-0000-0000DD2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718" name="Oval 13">
          <a:extLst>
            <a:ext uri="{FF2B5EF4-FFF2-40B4-BE49-F238E27FC236}">
              <a16:creationId xmlns:a16="http://schemas.microsoft.com/office/drawing/2014/main" id="{00000000-0008-0000-0000-0000DE2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0719" name="Oval 14">
          <a:extLst>
            <a:ext uri="{FF2B5EF4-FFF2-40B4-BE49-F238E27FC236}">
              <a16:creationId xmlns:a16="http://schemas.microsoft.com/office/drawing/2014/main" id="{00000000-0008-0000-0000-0000DF29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0720" name="Oval 15">
          <a:extLst>
            <a:ext uri="{FF2B5EF4-FFF2-40B4-BE49-F238E27FC236}">
              <a16:creationId xmlns:a16="http://schemas.microsoft.com/office/drawing/2014/main" id="{00000000-0008-0000-0000-0000E029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721" name="Oval 16">
          <a:extLst>
            <a:ext uri="{FF2B5EF4-FFF2-40B4-BE49-F238E27FC236}">
              <a16:creationId xmlns:a16="http://schemas.microsoft.com/office/drawing/2014/main" id="{00000000-0008-0000-0000-0000E12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0722" name="Text Box 1">
          <a:extLst>
            <a:ext uri="{FF2B5EF4-FFF2-40B4-BE49-F238E27FC236}">
              <a16:creationId xmlns:a16="http://schemas.microsoft.com/office/drawing/2014/main" id="{00000000-0008-0000-0000-0000E229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0723" name="Text Box 2">
          <a:extLst>
            <a:ext uri="{FF2B5EF4-FFF2-40B4-BE49-F238E27FC236}">
              <a16:creationId xmlns:a16="http://schemas.microsoft.com/office/drawing/2014/main" id="{00000000-0008-0000-0000-0000E329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724" name="Oval 3">
          <a:extLst>
            <a:ext uri="{FF2B5EF4-FFF2-40B4-BE49-F238E27FC236}">
              <a16:creationId xmlns:a16="http://schemas.microsoft.com/office/drawing/2014/main" id="{00000000-0008-0000-0000-0000E42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725" name="Oval 4">
          <a:extLst>
            <a:ext uri="{FF2B5EF4-FFF2-40B4-BE49-F238E27FC236}">
              <a16:creationId xmlns:a16="http://schemas.microsoft.com/office/drawing/2014/main" id="{00000000-0008-0000-0000-0000E52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726" name="Oval 5">
          <a:extLst>
            <a:ext uri="{FF2B5EF4-FFF2-40B4-BE49-F238E27FC236}">
              <a16:creationId xmlns:a16="http://schemas.microsoft.com/office/drawing/2014/main" id="{00000000-0008-0000-0000-0000E62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727" name="Oval 6">
          <a:extLst>
            <a:ext uri="{FF2B5EF4-FFF2-40B4-BE49-F238E27FC236}">
              <a16:creationId xmlns:a16="http://schemas.microsoft.com/office/drawing/2014/main" id="{00000000-0008-0000-0000-0000E72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0728" name="Oval 7">
          <a:extLst>
            <a:ext uri="{FF2B5EF4-FFF2-40B4-BE49-F238E27FC236}">
              <a16:creationId xmlns:a16="http://schemas.microsoft.com/office/drawing/2014/main" id="{00000000-0008-0000-0000-0000E829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729" name="Oval 8">
          <a:extLst>
            <a:ext uri="{FF2B5EF4-FFF2-40B4-BE49-F238E27FC236}">
              <a16:creationId xmlns:a16="http://schemas.microsoft.com/office/drawing/2014/main" id="{00000000-0008-0000-0000-0000E92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730" name="Oval 9">
          <a:extLst>
            <a:ext uri="{FF2B5EF4-FFF2-40B4-BE49-F238E27FC236}">
              <a16:creationId xmlns:a16="http://schemas.microsoft.com/office/drawing/2014/main" id="{00000000-0008-0000-0000-0000EA2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731" name="Oval 10">
          <a:extLst>
            <a:ext uri="{FF2B5EF4-FFF2-40B4-BE49-F238E27FC236}">
              <a16:creationId xmlns:a16="http://schemas.microsoft.com/office/drawing/2014/main" id="{00000000-0008-0000-0000-0000EB2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732" name="Oval 11">
          <a:extLst>
            <a:ext uri="{FF2B5EF4-FFF2-40B4-BE49-F238E27FC236}">
              <a16:creationId xmlns:a16="http://schemas.microsoft.com/office/drawing/2014/main" id="{00000000-0008-0000-0000-0000EC2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733" name="Oval 12">
          <a:extLst>
            <a:ext uri="{FF2B5EF4-FFF2-40B4-BE49-F238E27FC236}">
              <a16:creationId xmlns:a16="http://schemas.microsoft.com/office/drawing/2014/main" id="{00000000-0008-0000-0000-0000ED2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734" name="Oval 13">
          <a:extLst>
            <a:ext uri="{FF2B5EF4-FFF2-40B4-BE49-F238E27FC236}">
              <a16:creationId xmlns:a16="http://schemas.microsoft.com/office/drawing/2014/main" id="{00000000-0008-0000-0000-0000EE2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0735" name="Oval 14">
          <a:extLst>
            <a:ext uri="{FF2B5EF4-FFF2-40B4-BE49-F238E27FC236}">
              <a16:creationId xmlns:a16="http://schemas.microsoft.com/office/drawing/2014/main" id="{00000000-0008-0000-0000-0000EF29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0736" name="Oval 15">
          <a:extLst>
            <a:ext uri="{FF2B5EF4-FFF2-40B4-BE49-F238E27FC236}">
              <a16:creationId xmlns:a16="http://schemas.microsoft.com/office/drawing/2014/main" id="{00000000-0008-0000-0000-0000F029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737" name="Oval 16">
          <a:extLst>
            <a:ext uri="{FF2B5EF4-FFF2-40B4-BE49-F238E27FC236}">
              <a16:creationId xmlns:a16="http://schemas.microsoft.com/office/drawing/2014/main" id="{00000000-0008-0000-0000-0000F12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0738" name="Text Box 1">
          <a:extLst>
            <a:ext uri="{FF2B5EF4-FFF2-40B4-BE49-F238E27FC236}">
              <a16:creationId xmlns:a16="http://schemas.microsoft.com/office/drawing/2014/main" id="{00000000-0008-0000-0000-0000F229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0739" name="Text Box 2">
          <a:extLst>
            <a:ext uri="{FF2B5EF4-FFF2-40B4-BE49-F238E27FC236}">
              <a16:creationId xmlns:a16="http://schemas.microsoft.com/office/drawing/2014/main" id="{00000000-0008-0000-0000-0000F329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740" name="Oval 3">
          <a:extLst>
            <a:ext uri="{FF2B5EF4-FFF2-40B4-BE49-F238E27FC236}">
              <a16:creationId xmlns:a16="http://schemas.microsoft.com/office/drawing/2014/main" id="{00000000-0008-0000-0000-0000F42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741" name="Oval 4">
          <a:extLst>
            <a:ext uri="{FF2B5EF4-FFF2-40B4-BE49-F238E27FC236}">
              <a16:creationId xmlns:a16="http://schemas.microsoft.com/office/drawing/2014/main" id="{00000000-0008-0000-0000-0000F52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742" name="Oval 5">
          <a:extLst>
            <a:ext uri="{FF2B5EF4-FFF2-40B4-BE49-F238E27FC236}">
              <a16:creationId xmlns:a16="http://schemas.microsoft.com/office/drawing/2014/main" id="{00000000-0008-0000-0000-0000F62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743" name="Oval 6">
          <a:extLst>
            <a:ext uri="{FF2B5EF4-FFF2-40B4-BE49-F238E27FC236}">
              <a16:creationId xmlns:a16="http://schemas.microsoft.com/office/drawing/2014/main" id="{00000000-0008-0000-0000-0000F72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0744" name="Oval 7">
          <a:extLst>
            <a:ext uri="{FF2B5EF4-FFF2-40B4-BE49-F238E27FC236}">
              <a16:creationId xmlns:a16="http://schemas.microsoft.com/office/drawing/2014/main" id="{00000000-0008-0000-0000-0000F829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745" name="Oval 8">
          <a:extLst>
            <a:ext uri="{FF2B5EF4-FFF2-40B4-BE49-F238E27FC236}">
              <a16:creationId xmlns:a16="http://schemas.microsoft.com/office/drawing/2014/main" id="{00000000-0008-0000-0000-0000F92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746" name="Oval 9">
          <a:extLst>
            <a:ext uri="{FF2B5EF4-FFF2-40B4-BE49-F238E27FC236}">
              <a16:creationId xmlns:a16="http://schemas.microsoft.com/office/drawing/2014/main" id="{00000000-0008-0000-0000-0000FA2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747" name="Oval 10">
          <a:extLst>
            <a:ext uri="{FF2B5EF4-FFF2-40B4-BE49-F238E27FC236}">
              <a16:creationId xmlns:a16="http://schemas.microsoft.com/office/drawing/2014/main" id="{00000000-0008-0000-0000-0000FB2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748" name="Oval 11">
          <a:extLst>
            <a:ext uri="{FF2B5EF4-FFF2-40B4-BE49-F238E27FC236}">
              <a16:creationId xmlns:a16="http://schemas.microsoft.com/office/drawing/2014/main" id="{00000000-0008-0000-0000-0000FC2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749" name="Oval 12">
          <a:extLst>
            <a:ext uri="{FF2B5EF4-FFF2-40B4-BE49-F238E27FC236}">
              <a16:creationId xmlns:a16="http://schemas.microsoft.com/office/drawing/2014/main" id="{00000000-0008-0000-0000-0000FD2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750" name="Oval 13">
          <a:extLst>
            <a:ext uri="{FF2B5EF4-FFF2-40B4-BE49-F238E27FC236}">
              <a16:creationId xmlns:a16="http://schemas.microsoft.com/office/drawing/2014/main" id="{00000000-0008-0000-0000-0000FE2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0751" name="Oval 14">
          <a:extLst>
            <a:ext uri="{FF2B5EF4-FFF2-40B4-BE49-F238E27FC236}">
              <a16:creationId xmlns:a16="http://schemas.microsoft.com/office/drawing/2014/main" id="{00000000-0008-0000-0000-0000FF29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0752" name="Oval 15">
          <a:extLst>
            <a:ext uri="{FF2B5EF4-FFF2-40B4-BE49-F238E27FC236}">
              <a16:creationId xmlns:a16="http://schemas.microsoft.com/office/drawing/2014/main" id="{00000000-0008-0000-0000-0000002A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753" name="Oval 16">
          <a:extLst>
            <a:ext uri="{FF2B5EF4-FFF2-40B4-BE49-F238E27FC236}">
              <a16:creationId xmlns:a16="http://schemas.microsoft.com/office/drawing/2014/main" id="{00000000-0008-0000-0000-0000012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0754" name="Text Box 1">
          <a:extLst>
            <a:ext uri="{FF2B5EF4-FFF2-40B4-BE49-F238E27FC236}">
              <a16:creationId xmlns:a16="http://schemas.microsoft.com/office/drawing/2014/main" id="{00000000-0008-0000-0000-0000022A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0755" name="Text Box 2">
          <a:extLst>
            <a:ext uri="{FF2B5EF4-FFF2-40B4-BE49-F238E27FC236}">
              <a16:creationId xmlns:a16="http://schemas.microsoft.com/office/drawing/2014/main" id="{00000000-0008-0000-0000-0000032A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756" name="Oval 10755">
          <a:extLst>
            <a:ext uri="{FF2B5EF4-FFF2-40B4-BE49-F238E27FC236}">
              <a16:creationId xmlns:a16="http://schemas.microsoft.com/office/drawing/2014/main" id="{00000000-0008-0000-0000-0000042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757" name="Oval 10756">
          <a:extLst>
            <a:ext uri="{FF2B5EF4-FFF2-40B4-BE49-F238E27FC236}">
              <a16:creationId xmlns:a16="http://schemas.microsoft.com/office/drawing/2014/main" id="{00000000-0008-0000-0000-0000052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758" name="Oval 10757">
          <a:extLst>
            <a:ext uri="{FF2B5EF4-FFF2-40B4-BE49-F238E27FC236}">
              <a16:creationId xmlns:a16="http://schemas.microsoft.com/office/drawing/2014/main" id="{00000000-0008-0000-0000-0000062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759" name="Oval 10758">
          <a:extLst>
            <a:ext uri="{FF2B5EF4-FFF2-40B4-BE49-F238E27FC236}">
              <a16:creationId xmlns:a16="http://schemas.microsoft.com/office/drawing/2014/main" id="{00000000-0008-0000-0000-0000072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0760" name="Oval 10759">
          <a:extLst>
            <a:ext uri="{FF2B5EF4-FFF2-40B4-BE49-F238E27FC236}">
              <a16:creationId xmlns:a16="http://schemas.microsoft.com/office/drawing/2014/main" id="{00000000-0008-0000-0000-0000082A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761" name="Oval 10760">
          <a:extLst>
            <a:ext uri="{FF2B5EF4-FFF2-40B4-BE49-F238E27FC236}">
              <a16:creationId xmlns:a16="http://schemas.microsoft.com/office/drawing/2014/main" id="{00000000-0008-0000-0000-0000092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762" name="Oval 10761">
          <a:extLst>
            <a:ext uri="{FF2B5EF4-FFF2-40B4-BE49-F238E27FC236}">
              <a16:creationId xmlns:a16="http://schemas.microsoft.com/office/drawing/2014/main" id="{00000000-0008-0000-0000-00000A2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763" name="Oval 10762">
          <a:extLst>
            <a:ext uri="{FF2B5EF4-FFF2-40B4-BE49-F238E27FC236}">
              <a16:creationId xmlns:a16="http://schemas.microsoft.com/office/drawing/2014/main" id="{00000000-0008-0000-0000-00000B2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764" name="Oval 10763">
          <a:extLst>
            <a:ext uri="{FF2B5EF4-FFF2-40B4-BE49-F238E27FC236}">
              <a16:creationId xmlns:a16="http://schemas.microsoft.com/office/drawing/2014/main" id="{00000000-0008-0000-0000-00000C2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765" name="Oval 10764">
          <a:extLst>
            <a:ext uri="{FF2B5EF4-FFF2-40B4-BE49-F238E27FC236}">
              <a16:creationId xmlns:a16="http://schemas.microsoft.com/office/drawing/2014/main" id="{00000000-0008-0000-0000-00000D2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766" name="Oval 10765">
          <a:extLst>
            <a:ext uri="{FF2B5EF4-FFF2-40B4-BE49-F238E27FC236}">
              <a16:creationId xmlns:a16="http://schemas.microsoft.com/office/drawing/2014/main" id="{00000000-0008-0000-0000-00000E2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0767" name="Oval 10766">
          <a:extLst>
            <a:ext uri="{FF2B5EF4-FFF2-40B4-BE49-F238E27FC236}">
              <a16:creationId xmlns:a16="http://schemas.microsoft.com/office/drawing/2014/main" id="{00000000-0008-0000-0000-00000F2A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0768" name="Oval 10767">
          <a:extLst>
            <a:ext uri="{FF2B5EF4-FFF2-40B4-BE49-F238E27FC236}">
              <a16:creationId xmlns:a16="http://schemas.microsoft.com/office/drawing/2014/main" id="{00000000-0008-0000-0000-0000102A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769" name="Oval 10768">
          <a:extLst>
            <a:ext uri="{FF2B5EF4-FFF2-40B4-BE49-F238E27FC236}">
              <a16:creationId xmlns:a16="http://schemas.microsoft.com/office/drawing/2014/main" id="{00000000-0008-0000-0000-0000112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0770" name="Text Box 1">
          <a:extLst>
            <a:ext uri="{FF2B5EF4-FFF2-40B4-BE49-F238E27FC236}">
              <a16:creationId xmlns:a16="http://schemas.microsoft.com/office/drawing/2014/main" id="{00000000-0008-0000-0000-0000122A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0771" name="Text Box 2">
          <a:extLst>
            <a:ext uri="{FF2B5EF4-FFF2-40B4-BE49-F238E27FC236}">
              <a16:creationId xmlns:a16="http://schemas.microsoft.com/office/drawing/2014/main" id="{00000000-0008-0000-0000-0000132A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772" name="Oval 3">
          <a:extLst>
            <a:ext uri="{FF2B5EF4-FFF2-40B4-BE49-F238E27FC236}">
              <a16:creationId xmlns:a16="http://schemas.microsoft.com/office/drawing/2014/main" id="{00000000-0008-0000-0000-0000142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773" name="Oval 4">
          <a:extLst>
            <a:ext uri="{FF2B5EF4-FFF2-40B4-BE49-F238E27FC236}">
              <a16:creationId xmlns:a16="http://schemas.microsoft.com/office/drawing/2014/main" id="{00000000-0008-0000-0000-0000152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774" name="Oval 5">
          <a:extLst>
            <a:ext uri="{FF2B5EF4-FFF2-40B4-BE49-F238E27FC236}">
              <a16:creationId xmlns:a16="http://schemas.microsoft.com/office/drawing/2014/main" id="{00000000-0008-0000-0000-0000162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775" name="Oval 6">
          <a:extLst>
            <a:ext uri="{FF2B5EF4-FFF2-40B4-BE49-F238E27FC236}">
              <a16:creationId xmlns:a16="http://schemas.microsoft.com/office/drawing/2014/main" id="{00000000-0008-0000-0000-0000172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0776" name="Oval 7">
          <a:extLst>
            <a:ext uri="{FF2B5EF4-FFF2-40B4-BE49-F238E27FC236}">
              <a16:creationId xmlns:a16="http://schemas.microsoft.com/office/drawing/2014/main" id="{00000000-0008-0000-0000-0000182A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777" name="Oval 8">
          <a:extLst>
            <a:ext uri="{FF2B5EF4-FFF2-40B4-BE49-F238E27FC236}">
              <a16:creationId xmlns:a16="http://schemas.microsoft.com/office/drawing/2014/main" id="{00000000-0008-0000-0000-0000192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778" name="Oval 9">
          <a:extLst>
            <a:ext uri="{FF2B5EF4-FFF2-40B4-BE49-F238E27FC236}">
              <a16:creationId xmlns:a16="http://schemas.microsoft.com/office/drawing/2014/main" id="{00000000-0008-0000-0000-00001A2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779" name="Oval 10">
          <a:extLst>
            <a:ext uri="{FF2B5EF4-FFF2-40B4-BE49-F238E27FC236}">
              <a16:creationId xmlns:a16="http://schemas.microsoft.com/office/drawing/2014/main" id="{00000000-0008-0000-0000-00001B2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780" name="Oval 11">
          <a:extLst>
            <a:ext uri="{FF2B5EF4-FFF2-40B4-BE49-F238E27FC236}">
              <a16:creationId xmlns:a16="http://schemas.microsoft.com/office/drawing/2014/main" id="{00000000-0008-0000-0000-00001C2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781" name="Oval 12">
          <a:extLst>
            <a:ext uri="{FF2B5EF4-FFF2-40B4-BE49-F238E27FC236}">
              <a16:creationId xmlns:a16="http://schemas.microsoft.com/office/drawing/2014/main" id="{00000000-0008-0000-0000-00001D2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782" name="Oval 13">
          <a:extLst>
            <a:ext uri="{FF2B5EF4-FFF2-40B4-BE49-F238E27FC236}">
              <a16:creationId xmlns:a16="http://schemas.microsoft.com/office/drawing/2014/main" id="{00000000-0008-0000-0000-00001E2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0783" name="Oval 14">
          <a:extLst>
            <a:ext uri="{FF2B5EF4-FFF2-40B4-BE49-F238E27FC236}">
              <a16:creationId xmlns:a16="http://schemas.microsoft.com/office/drawing/2014/main" id="{00000000-0008-0000-0000-00001F2A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0784" name="Oval 15">
          <a:extLst>
            <a:ext uri="{FF2B5EF4-FFF2-40B4-BE49-F238E27FC236}">
              <a16:creationId xmlns:a16="http://schemas.microsoft.com/office/drawing/2014/main" id="{00000000-0008-0000-0000-0000202A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785" name="Oval 16">
          <a:extLst>
            <a:ext uri="{FF2B5EF4-FFF2-40B4-BE49-F238E27FC236}">
              <a16:creationId xmlns:a16="http://schemas.microsoft.com/office/drawing/2014/main" id="{00000000-0008-0000-0000-0000212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0786" name="Text Box 1">
          <a:extLst>
            <a:ext uri="{FF2B5EF4-FFF2-40B4-BE49-F238E27FC236}">
              <a16:creationId xmlns:a16="http://schemas.microsoft.com/office/drawing/2014/main" id="{00000000-0008-0000-0000-0000222A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0787" name="Text Box 2">
          <a:extLst>
            <a:ext uri="{FF2B5EF4-FFF2-40B4-BE49-F238E27FC236}">
              <a16:creationId xmlns:a16="http://schemas.microsoft.com/office/drawing/2014/main" id="{00000000-0008-0000-0000-0000232A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788" name="Oval 3">
          <a:extLst>
            <a:ext uri="{FF2B5EF4-FFF2-40B4-BE49-F238E27FC236}">
              <a16:creationId xmlns:a16="http://schemas.microsoft.com/office/drawing/2014/main" id="{00000000-0008-0000-0000-0000242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789" name="Oval 4">
          <a:extLst>
            <a:ext uri="{FF2B5EF4-FFF2-40B4-BE49-F238E27FC236}">
              <a16:creationId xmlns:a16="http://schemas.microsoft.com/office/drawing/2014/main" id="{00000000-0008-0000-0000-0000252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790" name="Oval 5">
          <a:extLst>
            <a:ext uri="{FF2B5EF4-FFF2-40B4-BE49-F238E27FC236}">
              <a16:creationId xmlns:a16="http://schemas.microsoft.com/office/drawing/2014/main" id="{00000000-0008-0000-0000-0000262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791" name="Oval 6">
          <a:extLst>
            <a:ext uri="{FF2B5EF4-FFF2-40B4-BE49-F238E27FC236}">
              <a16:creationId xmlns:a16="http://schemas.microsoft.com/office/drawing/2014/main" id="{00000000-0008-0000-0000-0000272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0792" name="Oval 7">
          <a:extLst>
            <a:ext uri="{FF2B5EF4-FFF2-40B4-BE49-F238E27FC236}">
              <a16:creationId xmlns:a16="http://schemas.microsoft.com/office/drawing/2014/main" id="{00000000-0008-0000-0000-0000282A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793" name="Oval 8">
          <a:extLst>
            <a:ext uri="{FF2B5EF4-FFF2-40B4-BE49-F238E27FC236}">
              <a16:creationId xmlns:a16="http://schemas.microsoft.com/office/drawing/2014/main" id="{00000000-0008-0000-0000-0000292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794" name="Oval 9">
          <a:extLst>
            <a:ext uri="{FF2B5EF4-FFF2-40B4-BE49-F238E27FC236}">
              <a16:creationId xmlns:a16="http://schemas.microsoft.com/office/drawing/2014/main" id="{00000000-0008-0000-0000-00002A2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795" name="Oval 10">
          <a:extLst>
            <a:ext uri="{FF2B5EF4-FFF2-40B4-BE49-F238E27FC236}">
              <a16:creationId xmlns:a16="http://schemas.microsoft.com/office/drawing/2014/main" id="{00000000-0008-0000-0000-00002B2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796" name="Oval 11">
          <a:extLst>
            <a:ext uri="{FF2B5EF4-FFF2-40B4-BE49-F238E27FC236}">
              <a16:creationId xmlns:a16="http://schemas.microsoft.com/office/drawing/2014/main" id="{00000000-0008-0000-0000-00002C2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797" name="Oval 12">
          <a:extLst>
            <a:ext uri="{FF2B5EF4-FFF2-40B4-BE49-F238E27FC236}">
              <a16:creationId xmlns:a16="http://schemas.microsoft.com/office/drawing/2014/main" id="{00000000-0008-0000-0000-00002D2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798" name="Oval 13">
          <a:extLst>
            <a:ext uri="{FF2B5EF4-FFF2-40B4-BE49-F238E27FC236}">
              <a16:creationId xmlns:a16="http://schemas.microsoft.com/office/drawing/2014/main" id="{00000000-0008-0000-0000-00002E2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0799" name="Oval 14">
          <a:extLst>
            <a:ext uri="{FF2B5EF4-FFF2-40B4-BE49-F238E27FC236}">
              <a16:creationId xmlns:a16="http://schemas.microsoft.com/office/drawing/2014/main" id="{00000000-0008-0000-0000-00002F2A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0800" name="Oval 15">
          <a:extLst>
            <a:ext uri="{FF2B5EF4-FFF2-40B4-BE49-F238E27FC236}">
              <a16:creationId xmlns:a16="http://schemas.microsoft.com/office/drawing/2014/main" id="{00000000-0008-0000-0000-0000302A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801" name="Oval 16">
          <a:extLst>
            <a:ext uri="{FF2B5EF4-FFF2-40B4-BE49-F238E27FC236}">
              <a16:creationId xmlns:a16="http://schemas.microsoft.com/office/drawing/2014/main" id="{00000000-0008-0000-0000-0000312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0802" name="Text Box 1">
          <a:extLst>
            <a:ext uri="{FF2B5EF4-FFF2-40B4-BE49-F238E27FC236}">
              <a16:creationId xmlns:a16="http://schemas.microsoft.com/office/drawing/2014/main" id="{00000000-0008-0000-0000-0000322A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0803" name="Text Box 2">
          <a:extLst>
            <a:ext uri="{FF2B5EF4-FFF2-40B4-BE49-F238E27FC236}">
              <a16:creationId xmlns:a16="http://schemas.microsoft.com/office/drawing/2014/main" id="{00000000-0008-0000-0000-0000332A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804" name="Oval 3">
          <a:extLst>
            <a:ext uri="{FF2B5EF4-FFF2-40B4-BE49-F238E27FC236}">
              <a16:creationId xmlns:a16="http://schemas.microsoft.com/office/drawing/2014/main" id="{00000000-0008-0000-0000-0000342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805" name="Oval 4">
          <a:extLst>
            <a:ext uri="{FF2B5EF4-FFF2-40B4-BE49-F238E27FC236}">
              <a16:creationId xmlns:a16="http://schemas.microsoft.com/office/drawing/2014/main" id="{00000000-0008-0000-0000-0000352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806" name="Oval 5">
          <a:extLst>
            <a:ext uri="{FF2B5EF4-FFF2-40B4-BE49-F238E27FC236}">
              <a16:creationId xmlns:a16="http://schemas.microsoft.com/office/drawing/2014/main" id="{00000000-0008-0000-0000-0000362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807" name="Oval 6">
          <a:extLst>
            <a:ext uri="{FF2B5EF4-FFF2-40B4-BE49-F238E27FC236}">
              <a16:creationId xmlns:a16="http://schemas.microsoft.com/office/drawing/2014/main" id="{00000000-0008-0000-0000-0000372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0808" name="Oval 7">
          <a:extLst>
            <a:ext uri="{FF2B5EF4-FFF2-40B4-BE49-F238E27FC236}">
              <a16:creationId xmlns:a16="http://schemas.microsoft.com/office/drawing/2014/main" id="{00000000-0008-0000-0000-0000382A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809" name="Oval 8">
          <a:extLst>
            <a:ext uri="{FF2B5EF4-FFF2-40B4-BE49-F238E27FC236}">
              <a16:creationId xmlns:a16="http://schemas.microsoft.com/office/drawing/2014/main" id="{00000000-0008-0000-0000-0000392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810" name="Oval 9">
          <a:extLst>
            <a:ext uri="{FF2B5EF4-FFF2-40B4-BE49-F238E27FC236}">
              <a16:creationId xmlns:a16="http://schemas.microsoft.com/office/drawing/2014/main" id="{00000000-0008-0000-0000-00003A2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811" name="Oval 10">
          <a:extLst>
            <a:ext uri="{FF2B5EF4-FFF2-40B4-BE49-F238E27FC236}">
              <a16:creationId xmlns:a16="http://schemas.microsoft.com/office/drawing/2014/main" id="{00000000-0008-0000-0000-00003B2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812" name="Oval 11">
          <a:extLst>
            <a:ext uri="{FF2B5EF4-FFF2-40B4-BE49-F238E27FC236}">
              <a16:creationId xmlns:a16="http://schemas.microsoft.com/office/drawing/2014/main" id="{00000000-0008-0000-0000-00003C2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813" name="Oval 12">
          <a:extLst>
            <a:ext uri="{FF2B5EF4-FFF2-40B4-BE49-F238E27FC236}">
              <a16:creationId xmlns:a16="http://schemas.microsoft.com/office/drawing/2014/main" id="{00000000-0008-0000-0000-00003D2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814" name="Oval 13">
          <a:extLst>
            <a:ext uri="{FF2B5EF4-FFF2-40B4-BE49-F238E27FC236}">
              <a16:creationId xmlns:a16="http://schemas.microsoft.com/office/drawing/2014/main" id="{00000000-0008-0000-0000-00003E2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0815" name="Oval 14">
          <a:extLst>
            <a:ext uri="{FF2B5EF4-FFF2-40B4-BE49-F238E27FC236}">
              <a16:creationId xmlns:a16="http://schemas.microsoft.com/office/drawing/2014/main" id="{00000000-0008-0000-0000-00003F2A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0816" name="Oval 15">
          <a:extLst>
            <a:ext uri="{FF2B5EF4-FFF2-40B4-BE49-F238E27FC236}">
              <a16:creationId xmlns:a16="http://schemas.microsoft.com/office/drawing/2014/main" id="{00000000-0008-0000-0000-0000402A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817" name="Oval 16">
          <a:extLst>
            <a:ext uri="{FF2B5EF4-FFF2-40B4-BE49-F238E27FC236}">
              <a16:creationId xmlns:a16="http://schemas.microsoft.com/office/drawing/2014/main" id="{00000000-0008-0000-0000-0000412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0818" name="Text Box 1">
          <a:extLst>
            <a:ext uri="{FF2B5EF4-FFF2-40B4-BE49-F238E27FC236}">
              <a16:creationId xmlns:a16="http://schemas.microsoft.com/office/drawing/2014/main" id="{00000000-0008-0000-0000-0000422A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0819" name="Text Box 2">
          <a:extLst>
            <a:ext uri="{FF2B5EF4-FFF2-40B4-BE49-F238E27FC236}">
              <a16:creationId xmlns:a16="http://schemas.microsoft.com/office/drawing/2014/main" id="{00000000-0008-0000-0000-0000432A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820" name="Oval 3">
          <a:extLst>
            <a:ext uri="{FF2B5EF4-FFF2-40B4-BE49-F238E27FC236}">
              <a16:creationId xmlns:a16="http://schemas.microsoft.com/office/drawing/2014/main" id="{00000000-0008-0000-0000-0000442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821" name="Oval 4">
          <a:extLst>
            <a:ext uri="{FF2B5EF4-FFF2-40B4-BE49-F238E27FC236}">
              <a16:creationId xmlns:a16="http://schemas.microsoft.com/office/drawing/2014/main" id="{00000000-0008-0000-0000-0000452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822" name="Oval 5">
          <a:extLst>
            <a:ext uri="{FF2B5EF4-FFF2-40B4-BE49-F238E27FC236}">
              <a16:creationId xmlns:a16="http://schemas.microsoft.com/office/drawing/2014/main" id="{00000000-0008-0000-0000-0000462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823" name="Oval 6">
          <a:extLst>
            <a:ext uri="{FF2B5EF4-FFF2-40B4-BE49-F238E27FC236}">
              <a16:creationId xmlns:a16="http://schemas.microsoft.com/office/drawing/2014/main" id="{00000000-0008-0000-0000-0000472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0824" name="Oval 7">
          <a:extLst>
            <a:ext uri="{FF2B5EF4-FFF2-40B4-BE49-F238E27FC236}">
              <a16:creationId xmlns:a16="http://schemas.microsoft.com/office/drawing/2014/main" id="{00000000-0008-0000-0000-0000482A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825" name="Oval 8">
          <a:extLst>
            <a:ext uri="{FF2B5EF4-FFF2-40B4-BE49-F238E27FC236}">
              <a16:creationId xmlns:a16="http://schemas.microsoft.com/office/drawing/2014/main" id="{00000000-0008-0000-0000-0000492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826" name="Oval 9">
          <a:extLst>
            <a:ext uri="{FF2B5EF4-FFF2-40B4-BE49-F238E27FC236}">
              <a16:creationId xmlns:a16="http://schemas.microsoft.com/office/drawing/2014/main" id="{00000000-0008-0000-0000-00004A2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827" name="Oval 10">
          <a:extLst>
            <a:ext uri="{FF2B5EF4-FFF2-40B4-BE49-F238E27FC236}">
              <a16:creationId xmlns:a16="http://schemas.microsoft.com/office/drawing/2014/main" id="{00000000-0008-0000-0000-00004B2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828" name="Oval 11">
          <a:extLst>
            <a:ext uri="{FF2B5EF4-FFF2-40B4-BE49-F238E27FC236}">
              <a16:creationId xmlns:a16="http://schemas.microsoft.com/office/drawing/2014/main" id="{00000000-0008-0000-0000-00004C2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829" name="Oval 12">
          <a:extLst>
            <a:ext uri="{FF2B5EF4-FFF2-40B4-BE49-F238E27FC236}">
              <a16:creationId xmlns:a16="http://schemas.microsoft.com/office/drawing/2014/main" id="{00000000-0008-0000-0000-00004D2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830" name="Oval 13">
          <a:extLst>
            <a:ext uri="{FF2B5EF4-FFF2-40B4-BE49-F238E27FC236}">
              <a16:creationId xmlns:a16="http://schemas.microsoft.com/office/drawing/2014/main" id="{00000000-0008-0000-0000-00004E2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0831" name="Oval 14">
          <a:extLst>
            <a:ext uri="{FF2B5EF4-FFF2-40B4-BE49-F238E27FC236}">
              <a16:creationId xmlns:a16="http://schemas.microsoft.com/office/drawing/2014/main" id="{00000000-0008-0000-0000-00004F2A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0832" name="Oval 15">
          <a:extLst>
            <a:ext uri="{FF2B5EF4-FFF2-40B4-BE49-F238E27FC236}">
              <a16:creationId xmlns:a16="http://schemas.microsoft.com/office/drawing/2014/main" id="{00000000-0008-0000-0000-0000502A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833" name="Oval 16">
          <a:extLst>
            <a:ext uri="{FF2B5EF4-FFF2-40B4-BE49-F238E27FC236}">
              <a16:creationId xmlns:a16="http://schemas.microsoft.com/office/drawing/2014/main" id="{00000000-0008-0000-0000-0000512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0834" name="Text Box 1">
          <a:extLst>
            <a:ext uri="{FF2B5EF4-FFF2-40B4-BE49-F238E27FC236}">
              <a16:creationId xmlns:a16="http://schemas.microsoft.com/office/drawing/2014/main" id="{00000000-0008-0000-0000-0000522A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0835" name="Text Box 2">
          <a:extLst>
            <a:ext uri="{FF2B5EF4-FFF2-40B4-BE49-F238E27FC236}">
              <a16:creationId xmlns:a16="http://schemas.microsoft.com/office/drawing/2014/main" id="{00000000-0008-0000-0000-0000532A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836" name="Oval 3">
          <a:extLst>
            <a:ext uri="{FF2B5EF4-FFF2-40B4-BE49-F238E27FC236}">
              <a16:creationId xmlns:a16="http://schemas.microsoft.com/office/drawing/2014/main" id="{00000000-0008-0000-0000-0000542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837" name="Oval 4">
          <a:extLst>
            <a:ext uri="{FF2B5EF4-FFF2-40B4-BE49-F238E27FC236}">
              <a16:creationId xmlns:a16="http://schemas.microsoft.com/office/drawing/2014/main" id="{00000000-0008-0000-0000-0000552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838" name="Oval 5">
          <a:extLst>
            <a:ext uri="{FF2B5EF4-FFF2-40B4-BE49-F238E27FC236}">
              <a16:creationId xmlns:a16="http://schemas.microsoft.com/office/drawing/2014/main" id="{00000000-0008-0000-0000-0000562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839" name="Oval 6">
          <a:extLst>
            <a:ext uri="{FF2B5EF4-FFF2-40B4-BE49-F238E27FC236}">
              <a16:creationId xmlns:a16="http://schemas.microsoft.com/office/drawing/2014/main" id="{00000000-0008-0000-0000-0000572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0840" name="Oval 7">
          <a:extLst>
            <a:ext uri="{FF2B5EF4-FFF2-40B4-BE49-F238E27FC236}">
              <a16:creationId xmlns:a16="http://schemas.microsoft.com/office/drawing/2014/main" id="{00000000-0008-0000-0000-0000582A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841" name="Oval 8">
          <a:extLst>
            <a:ext uri="{FF2B5EF4-FFF2-40B4-BE49-F238E27FC236}">
              <a16:creationId xmlns:a16="http://schemas.microsoft.com/office/drawing/2014/main" id="{00000000-0008-0000-0000-0000592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842" name="Oval 9">
          <a:extLst>
            <a:ext uri="{FF2B5EF4-FFF2-40B4-BE49-F238E27FC236}">
              <a16:creationId xmlns:a16="http://schemas.microsoft.com/office/drawing/2014/main" id="{00000000-0008-0000-0000-00005A2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843" name="Oval 10">
          <a:extLst>
            <a:ext uri="{FF2B5EF4-FFF2-40B4-BE49-F238E27FC236}">
              <a16:creationId xmlns:a16="http://schemas.microsoft.com/office/drawing/2014/main" id="{00000000-0008-0000-0000-00005B2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844" name="Oval 11">
          <a:extLst>
            <a:ext uri="{FF2B5EF4-FFF2-40B4-BE49-F238E27FC236}">
              <a16:creationId xmlns:a16="http://schemas.microsoft.com/office/drawing/2014/main" id="{00000000-0008-0000-0000-00005C2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845" name="Oval 12">
          <a:extLst>
            <a:ext uri="{FF2B5EF4-FFF2-40B4-BE49-F238E27FC236}">
              <a16:creationId xmlns:a16="http://schemas.microsoft.com/office/drawing/2014/main" id="{00000000-0008-0000-0000-00005D2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846" name="Oval 13">
          <a:extLst>
            <a:ext uri="{FF2B5EF4-FFF2-40B4-BE49-F238E27FC236}">
              <a16:creationId xmlns:a16="http://schemas.microsoft.com/office/drawing/2014/main" id="{00000000-0008-0000-0000-00005E2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0847" name="Oval 14">
          <a:extLst>
            <a:ext uri="{FF2B5EF4-FFF2-40B4-BE49-F238E27FC236}">
              <a16:creationId xmlns:a16="http://schemas.microsoft.com/office/drawing/2014/main" id="{00000000-0008-0000-0000-00005F2A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0848" name="Oval 15">
          <a:extLst>
            <a:ext uri="{FF2B5EF4-FFF2-40B4-BE49-F238E27FC236}">
              <a16:creationId xmlns:a16="http://schemas.microsoft.com/office/drawing/2014/main" id="{00000000-0008-0000-0000-0000602A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849" name="Oval 16">
          <a:extLst>
            <a:ext uri="{FF2B5EF4-FFF2-40B4-BE49-F238E27FC236}">
              <a16:creationId xmlns:a16="http://schemas.microsoft.com/office/drawing/2014/main" id="{00000000-0008-0000-0000-0000612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0850" name="Text Box 1">
          <a:extLst>
            <a:ext uri="{FF2B5EF4-FFF2-40B4-BE49-F238E27FC236}">
              <a16:creationId xmlns:a16="http://schemas.microsoft.com/office/drawing/2014/main" id="{00000000-0008-0000-0000-0000622A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0851" name="Text Box 2">
          <a:extLst>
            <a:ext uri="{FF2B5EF4-FFF2-40B4-BE49-F238E27FC236}">
              <a16:creationId xmlns:a16="http://schemas.microsoft.com/office/drawing/2014/main" id="{00000000-0008-0000-0000-0000632A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852" name="Oval 3">
          <a:extLst>
            <a:ext uri="{FF2B5EF4-FFF2-40B4-BE49-F238E27FC236}">
              <a16:creationId xmlns:a16="http://schemas.microsoft.com/office/drawing/2014/main" id="{00000000-0008-0000-0000-0000642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853" name="Oval 4">
          <a:extLst>
            <a:ext uri="{FF2B5EF4-FFF2-40B4-BE49-F238E27FC236}">
              <a16:creationId xmlns:a16="http://schemas.microsoft.com/office/drawing/2014/main" id="{00000000-0008-0000-0000-0000652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854" name="Oval 5">
          <a:extLst>
            <a:ext uri="{FF2B5EF4-FFF2-40B4-BE49-F238E27FC236}">
              <a16:creationId xmlns:a16="http://schemas.microsoft.com/office/drawing/2014/main" id="{00000000-0008-0000-0000-0000662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855" name="Oval 6">
          <a:extLst>
            <a:ext uri="{FF2B5EF4-FFF2-40B4-BE49-F238E27FC236}">
              <a16:creationId xmlns:a16="http://schemas.microsoft.com/office/drawing/2014/main" id="{00000000-0008-0000-0000-0000672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0856" name="Oval 7">
          <a:extLst>
            <a:ext uri="{FF2B5EF4-FFF2-40B4-BE49-F238E27FC236}">
              <a16:creationId xmlns:a16="http://schemas.microsoft.com/office/drawing/2014/main" id="{00000000-0008-0000-0000-0000682A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857" name="Oval 8">
          <a:extLst>
            <a:ext uri="{FF2B5EF4-FFF2-40B4-BE49-F238E27FC236}">
              <a16:creationId xmlns:a16="http://schemas.microsoft.com/office/drawing/2014/main" id="{00000000-0008-0000-0000-0000692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858" name="Oval 9">
          <a:extLst>
            <a:ext uri="{FF2B5EF4-FFF2-40B4-BE49-F238E27FC236}">
              <a16:creationId xmlns:a16="http://schemas.microsoft.com/office/drawing/2014/main" id="{00000000-0008-0000-0000-00006A2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859" name="Oval 10">
          <a:extLst>
            <a:ext uri="{FF2B5EF4-FFF2-40B4-BE49-F238E27FC236}">
              <a16:creationId xmlns:a16="http://schemas.microsoft.com/office/drawing/2014/main" id="{00000000-0008-0000-0000-00006B2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860" name="Oval 11">
          <a:extLst>
            <a:ext uri="{FF2B5EF4-FFF2-40B4-BE49-F238E27FC236}">
              <a16:creationId xmlns:a16="http://schemas.microsoft.com/office/drawing/2014/main" id="{00000000-0008-0000-0000-00006C2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861" name="Oval 12">
          <a:extLst>
            <a:ext uri="{FF2B5EF4-FFF2-40B4-BE49-F238E27FC236}">
              <a16:creationId xmlns:a16="http://schemas.microsoft.com/office/drawing/2014/main" id="{00000000-0008-0000-0000-00006D2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862" name="Oval 13">
          <a:extLst>
            <a:ext uri="{FF2B5EF4-FFF2-40B4-BE49-F238E27FC236}">
              <a16:creationId xmlns:a16="http://schemas.microsoft.com/office/drawing/2014/main" id="{00000000-0008-0000-0000-00006E2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0863" name="Oval 14">
          <a:extLst>
            <a:ext uri="{FF2B5EF4-FFF2-40B4-BE49-F238E27FC236}">
              <a16:creationId xmlns:a16="http://schemas.microsoft.com/office/drawing/2014/main" id="{00000000-0008-0000-0000-00006F2A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0864" name="Oval 15">
          <a:extLst>
            <a:ext uri="{FF2B5EF4-FFF2-40B4-BE49-F238E27FC236}">
              <a16:creationId xmlns:a16="http://schemas.microsoft.com/office/drawing/2014/main" id="{00000000-0008-0000-0000-0000702A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865" name="Oval 16">
          <a:extLst>
            <a:ext uri="{FF2B5EF4-FFF2-40B4-BE49-F238E27FC236}">
              <a16:creationId xmlns:a16="http://schemas.microsoft.com/office/drawing/2014/main" id="{00000000-0008-0000-0000-0000712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0866" name="Text Box 1">
          <a:extLst>
            <a:ext uri="{FF2B5EF4-FFF2-40B4-BE49-F238E27FC236}">
              <a16:creationId xmlns:a16="http://schemas.microsoft.com/office/drawing/2014/main" id="{00000000-0008-0000-0000-0000722A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0867" name="Text Box 2">
          <a:extLst>
            <a:ext uri="{FF2B5EF4-FFF2-40B4-BE49-F238E27FC236}">
              <a16:creationId xmlns:a16="http://schemas.microsoft.com/office/drawing/2014/main" id="{00000000-0008-0000-0000-0000732A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868" name="Oval 3">
          <a:extLst>
            <a:ext uri="{FF2B5EF4-FFF2-40B4-BE49-F238E27FC236}">
              <a16:creationId xmlns:a16="http://schemas.microsoft.com/office/drawing/2014/main" id="{00000000-0008-0000-0000-0000742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869" name="Oval 4">
          <a:extLst>
            <a:ext uri="{FF2B5EF4-FFF2-40B4-BE49-F238E27FC236}">
              <a16:creationId xmlns:a16="http://schemas.microsoft.com/office/drawing/2014/main" id="{00000000-0008-0000-0000-0000752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870" name="Oval 5">
          <a:extLst>
            <a:ext uri="{FF2B5EF4-FFF2-40B4-BE49-F238E27FC236}">
              <a16:creationId xmlns:a16="http://schemas.microsoft.com/office/drawing/2014/main" id="{00000000-0008-0000-0000-0000762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871" name="Oval 6">
          <a:extLst>
            <a:ext uri="{FF2B5EF4-FFF2-40B4-BE49-F238E27FC236}">
              <a16:creationId xmlns:a16="http://schemas.microsoft.com/office/drawing/2014/main" id="{00000000-0008-0000-0000-0000772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0872" name="Oval 7">
          <a:extLst>
            <a:ext uri="{FF2B5EF4-FFF2-40B4-BE49-F238E27FC236}">
              <a16:creationId xmlns:a16="http://schemas.microsoft.com/office/drawing/2014/main" id="{00000000-0008-0000-0000-0000782A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873" name="Oval 8">
          <a:extLst>
            <a:ext uri="{FF2B5EF4-FFF2-40B4-BE49-F238E27FC236}">
              <a16:creationId xmlns:a16="http://schemas.microsoft.com/office/drawing/2014/main" id="{00000000-0008-0000-0000-0000792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874" name="Oval 9">
          <a:extLst>
            <a:ext uri="{FF2B5EF4-FFF2-40B4-BE49-F238E27FC236}">
              <a16:creationId xmlns:a16="http://schemas.microsoft.com/office/drawing/2014/main" id="{00000000-0008-0000-0000-00007A2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875" name="Oval 10">
          <a:extLst>
            <a:ext uri="{FF2B5EF4-FFF2-40B4-BE49-F238E27FC236}">
              <a16:creationId xmlns:a16="http://schemas.microsoft.com/office/drawing/2014/main" id="{00000000-0008-0000-0000-00007B2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876" name="Oval 11">
          <a:extLst>
            <a:ext uri="{FF2B5EF4-FFF2-40B4-BE49-F238E27FC236}">
              <a16:creationId xmlns:a16="http://schemas.microsoft.com/office/drawing/2014/main" id="{00000000-0008-0000-0000-00007C2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877" name="Oval 12">
          <a:extLst>
            <a:ext uri="{FF2B5EF4-FFF2-40B4-BE49-F238E27FC236}">
              <a16:creationId xmlns:a16="http://schemas.microsoft.com/office/drawing/2014/main" id="{00000000-0008-0000-0000-00007D2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878" name="Oval 13">
          <a:extLst>
            <a:ext uri="{FF2B5EF4-FFF2-40B4-BE49-F238E27FC236}">
              <a16:creationId xmlns:a16="http://schemas.microsoft.com/office/drawing/2014/main" id="{00000000-0008-0000-0000-00007E2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0879" name="Oval 14">
          <a:extLst>
            <a:ext uri="{FF2B5EF4-FFF2-40B4-BE49-F238E27FC236}">
              <a16:creationId xmlns:a16="http://schemas.microsoft.com/office/drawing/2014/main" id="{00000000-0008-0000-0000-00007F2A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0880" name="Oval 15">
          <a:extLst>
            <a:ext uri="{FF2B5EF4-FFF2-40B4-BE49-F238E27FC236}">
              <a16:creationId xmlns:a16="http://schemas.microsoft.com/office/drawing/2014/main" id="{00000000-0008-0000-0000-0000802A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881" name="Oval 16">
          <a:extLst>
            <a:ext uri="{FF2B5EF4-FFF2-40B4-BE49-F238E27FC236}">
              <a16:creationId xmlns:a16="http://schemas.microsoft.com/office/drawing/2014/main" id="{00000000-0008-0000-0000-0000812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0882" name="Text Box 1">
          <a:extLst>
            <a:ext uri="{FF2B5EF4-FFF2-40B4-BE49-F238E27FC236}">
              <a16:creationId xmlns:a16="http://schemas.microsoft.com/office/drawing/2014/main" id="{00000000-0008-0000-0000-0000822A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0883" name="Text Box 2">
          <a:extLst>
            <a:ext uri="{FF2B5EF4-FFF2-40B4-BE49-F238E27FC236}">
              <a16:creationId xmlns:a16="http://schemas.microsoft.com/office/drawing/2014/main" id="{00000000-0008-0000-0000-0000832A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884" name="Oval 3">
          <a:extLst>
            <a:ext uri="{FF2B5EF4-FFF2-40B4-BE49-F238E27FC236}">
              <a16:creationId xmlns:a16="http://schemas.microsoft.com/office/drawing/2014/main" id="{00000000-0008-0000-0000-0000842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885" name="Oval 4">
          <a:extLst>
            <a:ext uri="{FF2B5EF4-FFF2-40B4-BE49-F238E27FC236}">
              <a16:creationId xmlns:a16="http://schemas.microsoft.com/office/drawing/2014/main" id="{00000000-0008-0000-0000-0000852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886" name="Oval 5">
          <a:extLst>
            <a:ext uri="{FF2B5EF4-FFF2-40B4-BE49-F238E27FC236}">
              <a16:creationId xmlns:a16="http://schemas.microsoft.com/office/drawing/2014/main" id="{00000000-0008-0000-0000-0000862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887" name="Oval 6">
          <a:extLst>
            <a:ext uri="{FF2B5EF4-FFF2-40B4-BE49-F238E27FC236}">
              <a16:creationId xmlns:a16="http://schemas.microsoft.com/office/drawing/2014/main" id="{00000000-0008-0000-0000-0000872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0888" name="Oval 7">
          <a:extLst>
            <a:ext uri="{FF2B5EF4-FFF2-40B4-BE49-F238E27FC236}">
              <a16:creationId xmlns:a16="http://schemas.microsoft.com/office/drawing/2014/main" id="{00000000-0008-0000-0000-0000882A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889" name="Oval 8">
          <a:extLst>
            <a:ext uri="{FF2B5EF4-FFF2-40B4-BE49-F238E27FC236}">
              <a16:creationId xmlns:a16="http://schemas.microsoft.com/office/drawing/2014/main" id="{00000000-0008-0000-0000-0000892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890" name="Oval 9">
          <a:extLst>
            <a:ext uri="{FF2B5EF4-FFF2-40B4-BE49-F238E27FC236}">
              <a16:creationId xmlns:a16="http://schemas.microsoft.com/office/drawing/2014/main" id="{00000000-0008-0000-0000-00008A2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891" name="Oval 10">
          <a:extLst>
            <a:ext uri="{FF2B5EF4-FFF2-40B4-BE49-F238E27FC236}">
              <a16:creationId xmlns:a16="http://schemas.microsoft.com/office/drawing/2014/main" id="{00000000-0008-0000-0000-00008B2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892" name="Oval 11">
          <a:extLst>
            <a:ext uri="{FF2B5EF4-FFF2-40B4-BE49-F238E27FC236}">
              <a16:creationId xmlns:a16="http://schemas.microsoft.com/office/drawing/2014/main" id="{00000000-0008-0000-0000-00008C2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893" name="Oval 12">
          <a:extLst>
            <a:ext uri="{FF2B5EF4-FFF2-40B4-BE49-F238E27FC236}">
              <a16:creationId xmlns:a16="http://schemas.microsoft.com/office/drawing/2014/main" id="{00000000-0008-0000-0000-00008D2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894" name="Oval 13">
          <a:extLst>
            <a:ext uri="{FF2B5EF4-FFF2-40B4-BE49-F238E27FC236}">
              <a16:creationId xmlns:a16="http://schemas.microsoft.com/office/drawing/2014/main" id="{00000000-0008-0000-0000-00008E2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0895" name="Oval 14">
          <a:extLst>
            <a:ext uri="{FF2B5EF4-FFF2-40B4-BE49-F238E27FC236}">
              <a16:creationId xmlns:a16="http://schemas.microsoft.com/office/drawing/2014/main" id="{00000000-0008-0000-0000-00008F2A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0896" name="Oval 15">
          <a:extLst>
            <a:ext uri="{FF2B5EF4-FFF2-40B4-BE49-F238E27FC236}">
              <a16:creationId xmlns:a16="http://schemas.microsoft.com/office/drawing/2014/main" id="{00000000-0008-0000-0000-0000902A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897" name="Oval 16">
          <a:extLst>
            <a:ext uri="{FF2B5EF4-FFF2-40B4-BE49-F238E27FC236}">
              <a16:creationId xmlns:a16="http://schemas.microsoft.com/office/drawing/2014/main" id="{00000000-0008-0000-0000-0000912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0898" name="Text Box 1">
          <a:extLst>
            <a:ext uri="{FF2B5EF4-FFF2-40B4-BE49-F238E27FC236}">
              <a16:creationId xmlns:a16="http://schemas.microsoft.com/office/drawing/2014/main" id="{00000000-0008-0000-0000-0000922A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0899" name="Text Box 2">
          <a:extLst>
            <a:ext uri="{FF2B5EF4-FFF2-40B4-BE49-F238E27FC236}">
              <a16:creationId xmlns:a16="http://schemas.microsoft.com/office/drawing/2014/main" id="{00000000-0008-0000-0000-0000932A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900" name="Oval 3">
          <a:extLst>
            <a:ext uri="{FF2B5EF4-FFF2-40B4-BE49-F238E27FC236}">
              <a16:creationId xmlns:a16="http://schemas.microsoft.com/office/drawing/2014/main" id="{00000000-0008-0000-0000-0000942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901" name="Oval 4">
          <a:extLst>
            <a:ext uri="{FF2B5EF4-FFF2-40B4-BE49-F238E27FC236}">
              <a16:creationId xmlns:a16="http://schemas.microsoft.com/office/drawing/2014/main" id="{00000000-0008-0000-0000-0000952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902" name="Oval 5">
          <a:extLst>
            <a:ext uri="{FF2B5EF4-FFF2-40B4-BE49-F238E27FC236}">
              <a16:creationId xmlns:a16="http://schemas.microsoft.com/office/drawing/2014/main" id="{00000000-0008-0000-0000-0000962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903" name="Oval 6">
          <a:extLst>
            <a:ext uri="{FF2B5EF4-FFF2-40B4-BE49-F238E27FC236}">
              <a16:creationId xmlns:a16="http://schemas.microsoft.com/office/drawing/2014/main" id="{00000000-0008-0000-0000-0000972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0904" name="Oval 7">
          <a:extLst>
            <a:ext uri="{FF2B5EF4-FFF2-40B4-BE49-F238E27FC236}">
              <a16:creationId xmlns:a16="http://schemas.microsoft.com/office/drawing/2014/main" id="{00000000-0008-0000-0000-0000982A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905" name="Oval 8">
          <a:extLst>
            <a:ext uri="{FF2B5EF4-FFF2-40B4-BE49-F238E27FC236}">
              <a16:creationId xmlns:a16="http://schemas.microsoft.com/office/drawing/2014/main" id="{00000000-0008-0000-0000-0000992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906" name="Oval 9">
          <a:extLst>
            <a:ext uri="{FF2B5EF4-FFF2-40B4-BE49-F238E27FC236}">
              <a16:creationId xmlns:a16="http://schemas.microsoft.com/office/drawing/2014/main" id="{00000000-0008-0000-0000-00009A2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907" name="Oval 10">
          <a:extLst>
            <a:ext uri="{FF2B5EF4-FFF2-40B4-BE49-F238E27FC236}">
              <a16:creationId xmlns:a16="http://schemas.microsoft.com/office/drawing/2014/main" id="{00000000-0008-0000-0000-00009B2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908" name="Oval 11">
          <a:extLst>
            <a:ext uri="{FF2B5EF4-FFF2-40B4-BE49-F238E27FC236}">
              <a16:creationId xmlns:a16="http://schemas.microsoft.com/office/drawing/2014/main" id="{00000000-0008-0000-0000-00009C2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909" name="Oval 12">
          <a:extLst>
            <a:ext uri="{FF2B5EF4-FFF2-40B4-BE49-F238E27FC236}">
              <a16:creationId xmlns:a16="http://schemas.microsoft.com/office/drawing/2014/main" id="{00000000-0008-0000-0000-00009D2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910" name="Oval 13">
          <a:extLst>
            <a:ext uri="{FF2B5EF4-FFF2-40B4-BE49-F238E27FC236}">
              <a16:creationId xmlns:a16="http://schemas.microsoft.com/office/drawing/2014/main" id="{00000000-0008-0000-0000-00009E2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0911" name="Oval 14">
          <a:extLst>
            <a:ext uri="{FF2B5EF4-FFF2-40B4-BE49-F238E27FC236}">
              <a16:creationId xmlns:a16="http://schemas.microsoft.com/office/drawing/2014/main" id="{00000000-0008-0000-0000-00009F2A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0912" name="Oval 15">
          <a:extLst>
            <a:ext uri="{FF2B5EF4-FFF2-40B4-BE49-F238E27FC236}">
              <a16:creationId xmlns:a16="http://schemas.microsoft.com/office/drawing/2014/main" id="{00000000-0008-0000-0000-0000A02A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913" name="Oval 16">
          <a:extLst>
            <a:ext uri="{FF2B5EF4-FFF2-40B4-BE49-F238E27FC236}">
              <a16:creationId xmlns:a16="http://schemas.microsoft.com/office/drawing/2014/main" id="{00000000-0008-0000-0000-0000A12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0914" name="Text Box 1">
          <a:extLst>
            <a:ext uri="{FF2B5EF4-FFF2-40B4-BE49-F238E27FC236}">
              <a16:creationId xmlns:a16="http://schemas.microsoft.com/office/drawing/2014/main" id="{00000000-0008-0000-0000-0000A22A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0915" name="Text Box 2">
          <a:extLst>
            <a:ext uri="{FF2B5EF4-FFF2-40B4-BE49-F238E27FC236}">
              <a16:creationId xmlns:a16="http://schemas.microsoft.com/office/drawing/2014/main" id="{00000000-0008-0000-0000-0000A32A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916" name="Oval 3">
          <a:extLst>
            <a:ext uri="{FF2B5EF4-FFF2-40B4-BE49-F238E27FC236}">
              <a16:creationId xmlns:a16="http://schemas.microsoft.com/office/drawing/2014/main" id="{00000000-0008-0000-0000-0000A42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917" name="Oval 4">
          <a:extLst>
            <a:ext uri="{FF2B5EF4-FFF2-40B4-BE49-F238E27FC236}">
              <a16:creationId xmlns:a16="http://schemas.microsoft.com/office/drawing/2014/main" id="{00000000-0008-0000-0000-0000A52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918" name="Oval 5">
          <a:extLst>
            <a:ext uri="{FF2B5EF4-FFF2-40B4-BE49-F238E27FC236}">
              <a16:creationId xmlns:a16="http://schemas.microsoft.com/office/drawing/2014/main" id="{00000000-0008-0000-0000-0000A62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919" name="Oval 6">
          <a:extLst>
            <a:ext uri="{FF2B5EF4-FFF2-40B4-BE49-F238E27FC236}">
              <a16:creationId xmlns:a16="http://schemas.microsoft.com/office/drawing/2014/main" id="{00000000-0008-0000-0000-0000A72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0920" name="Oval 7">
          <a:extLst>
            <a:ext uri="{FF2B5EF4-FFF2-40B4-BE49-F238E27FC236}">
              <a16:creationId xmlns:a16="http://schemas.microsoft.com/office/drawing/2014/main" id="{00000000-0008-0000-0000-0000A82A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921" name="Oval 8">
          <a:extLst>
            <a:ext uri="{FF2B5EF4-FFF2-40B4-BE49-F238E27FC236}">
              <a16:creationId xmlns:a16="http://schemas.microsoft.com/office/drawing/2014/main" id="{00000000-0008-0000-0000-0000A92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922" name="Oval 9">
          <a:extLst>
            <a:ext uri="{FF2B5EF4-FFF2-40B4-BE49-F238E27FC236}">
              <a16:creationId xmlns:a16="http://schemas.microsoft.com/office/drawing/2014/main" id="{00000000-0008-0000-0000-0000AA2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923" name="Oval 10">
          <a:extLst>
            <a:ext uri="{FF2B5EF4-FFF2-40B4-BE49-F238E27FC236}">
              <a16:creationId xmlns:a16="http://schemas.microsoft.com/office/drawing/2014/main" id="{00000000-0008-0000-0000-0000AB2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924" name="Oval 11">
          <a:extLst>
            <a:ext uri="{FF2B5EF4-FFF2-40B4-BE49-F238E27FC236}">
              <a16:creationId xmlns:a16="http://schemas.microsoft.com/office/drawing/2014/main" id="{00000000-0008-0000-0000-0000AC2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925" name="Oval 12">
          <a:extLst>
            <a:ext uri="{FF2B5EF4-FFF2-40B4-BE49-F238E27FC236}">
              <a16:creationId xmlns:a16="http://schemas.microsoft.com/office/drawing/2014/main" id="{00000000-0008-0000-0000-0000AD2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926" name="Oval 13">
          <a:extLst>
            <a:ext uri="{FF2B5EF4-FFF2-40B4-BE49-F238E27FC236}">
              <a16:creationId xmlns:a16="http://schemas.microsoft.com/office/drawing/2014/main" id="{00000000-0008-0000-0000-0000AE2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0927" name="Oval 14">
          <a:extLst>
            <a:ext uri="{FF2B5EF4-FFF2-40B4-BE49-F238E27FC236}">
              <a16:creationId xmlns:a16="http://schemas.microsoft.com/office/drawing/2014/main" id="{00000000-0008-0000-0000-0000AF2A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0928" name="Oval 15">
          <a:extLst>
            <a:ext uri="{FF2B5EF4-FFF2-40B4-BE49-F238E27FC236}">
              <a16:creationId xmlns:a16="http://schemas.microsoft.com/office/drawing/2014/main" id="{00000000-0008-0000-0000-0000B02A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929" name="Oval 16">
          <a:extLst>
            <a:ext uri="{FF2B5EF4-FFF2-40B4-BE49-F238E27FC236}">
              <a16:creationId xmlns:a16="http://schemas.microsoft.com/office/drawing/2014/main" id="{00000000-0008-0000-0000-0000B12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0930" name="Text Box 1">
          <a:extLst>
            <a:ext uri="{FF2B5EF4-FFF2-40B4-BE49-F238E27FC236}">
              <a16:creationId xmlns:a16="http://schemas.microsoft.com/office/drawing/2014/main" id="{00000000-0008-0000-0000-0000B22A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0931" name="Text Box 2">
          <a:extLst>
            <a:ext uri="{FF2B5EF4-FFF2-40B4-BE49-F238E27FC236}">
              <a16:creationId xmlns:a16="http://schemas.microsoft.com/office/drawing/2014/main" id="{00000000-0008-0000-0000-0000B32A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932" name="Oval 3">
          <a:extLst>
            <a:ext uri="{FF2B5EF4-FFF2-40B4-BE49-F238E27FC236}">
              <a16:creationId xmlns:a16="http://schemas.microsoft.com/office/drawing/2014/main" id="{00000000-0008-0000-0000-0000B42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933" name="Oval 4">
          <a:extLst>
            <a:ext uri="{FF2B5EF4-FFF2-40B4-BE49-F238E27FC236}">
              <a16:creationId xmlns:a16="http://schemas.microsoft.com/office/drawing/2014/main" id="{00000000-0008-0000-0000-0000B52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934" name="Oval 5">
          <a:extLst>
            <a:ext uri="{FF2B5EF4-FFF2-40B4-BE49-F238E27FC236}">
              <a16:creationId xmlns:a16="http://schemas.microsoft.com/office/drawing/2014/main" id="{00000000-0008-0000-0000-0000B62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935" name="Oval 6">
          <a:extLst>
            <a:ext uri="{FF2B5EF4-FFF2-40B4-BE49-F238E27FC236}">
              <a16:creationId xmlns:a16="http://schemas.microsoft.com/office/drawing/2014/main" id="{00000000-0008-0000-0000-0000B72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0936" name="Oval 7">
          <a:extLst>
            <a:ext uri="{FF2B5EF4-FFF2-40B4-BE49-F238E27FC236}">
              <a16:creationId xmlns:a16="http://schemas.microsoft.com/office/drawing/2014/main" id="{00000000-0008-0000-0000-0000B82A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937" name="Oval 8">
          <a:extLst>
            <a:ext uri="{FF2B5EF4-FFF2-40B4-BE49-F238E27FC236}">
              <a16:creationId xmlns:a16="http://schemas.microsoft.com/office/drawing/2014/main" id="{00000000-0008-0000-0000-0000B92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938" name="Oval 9">
          <a:extLst>
            <a:ext uri="{FF2B5EF4-FFF2-40B4-BE49-F238E27FC236}">
              <a16:creationId xmlns:a16="http://schemas.microsoft.com/office/drawing/2014/main" id="{00000000-0008-0000-0000-0000BA2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939" name="Oval 10">
          <a:extLst>
            <a:ext uri="{FF2B5EF4-FFF2-40B4-BE49-F238E27FC236}">
              <a16:creationId xmlns:a16="http://schemas.microsoft.com/office/drawing/2014/main" id="{00000000-0008-0000-0000-0000BB2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940" name="Oval 11">
          <a:extLst>
            <a:ext uri="{FF2B5EF4-FFF2-40B4-BE49-F238E27FC236}">
              <a16:creationId xmlns:a16="http://schemas.microsoft.com/office/drawing/2014/main" id="{00000000-0008-0000-0000-0000BC2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941" name="Oval 12">
          <a:extLst>
            <a:ext uri="{FF2B5EF4-FFF2-40B4-BE49-F238E27FC236}">
              <a16:creationId xmlns:a16="http://schemas.microsoft.com/office/drawing/2014/main" id="{00000000-0008-0000-0000-0000BD2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942" name="Oval 13">
          <a:extLst>
            <a:ext uri="{FF2B5EF4-FFF2-40B4-BE49-F238E27FC236}">
              <a16:creationId xmlns:a16="http://schemas.microsoft.com/office/drawing/2014/main" id="{00000000-0008-0000-0000-0000BE2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0943" name="Oval 14">
          <a:extLst>
            <a:ext uri="{FF2B5EF4-FFF2-40B4-BE49-F238E27FC236}">
              <a16:creationId xmlns:a16="http://schemas.microsoft.com/office/drawing/2014/main" id="{00000000-0008-0000-0000-0000BF2A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0944" name="Oval 15">
          <a:extLst>
            <a:ext uri="{FF2B5EF4-FFF2-40B4-BE49-F238E27FC236}">
              <a16:creationId xmlns:a16="http://schemas.microsoft.com/office/drawing/2014/main" id="{00000000-0008-0000-0000-0000C02A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945" name="Oval 16">
          <a:extLst>
            <a:ext uri="{FF2B5EF4-FFF2-40B4-BE49-F238E27FC236}">
              <a16:creationId xmlns:a16="http://schemas.microsoft.com/office/drawing/2014/main" id="{00000000-0008-0000-0000-0000C12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0946" name="Text Box 1">
          <a:extLst>
            <a:ext uri="{FF2B5EF4-FFF2-40B4-BE49-F238E27FC236}">
              <a16:creationId xmlns:a16="http://schemas.microsoft.com/office/drawing/2014/main" id="{00000000-0008-0000-0000-0000C22A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0947" name="Text Box 2">
          <a:extLst>
            <a:ext uri="{FF2B5EF4-FFF2-40B4-BE49-F238E27FC236}">
              <a16:creationId xmlns:a16="http://schemas.microsoft.com/office/drawing/2014/main" id="{00000000-0008-0000-0000-0000C32A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948" name="Oval 3">
          <a:extLst>
            <a:ext uri="{FF2B5EF4-FFF2-40B4-BE49-F238E27FC236}">
              <a16:creationId xmlns:a16="http://schemas.microsoft.com/office/drawing/2014/main" id="{00000000-0008-0000-0000-0000C42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949" name="Oval 4">
          <a:extLst>
            <a:ext uri="{FF2B5EF4-FFF2-40B4-BE49-F238E27FC236}">
              <a16:creationId xmlns:a16="http://schemas.microsoft.com/office/drawing/2014/main" id="{00000000-0008-0000-0000-0000C52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950" name="Oval 5">
          <a:extLst>
            <a:ext uri="{FF2B5EF4-FFF2-40B4-BE49-F238E27FC236}">
              <a16:creationId xmlns:a16="http://schemas.microsoft.com/office/drawing/2014/main" id="{00000000-0008-0000-0000-0000C62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951" name="Oval 6">
          <a:extLst>
            <a:ext uri="{FF2B5EF4-FFF2-40B4-BE49-F238E27FC236}">
              <a16:creationId xmlns:a16="http://schemas.microsoft.com/office/drawing/2014/main" id="{00000000-0008-0000-0000-0000C72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0952" name="Oval 7">
          <a:extLst>
            <a:ext uri="{FF2B5EF4-FFF2-40B4-BE49-F238E27FC236}">
              <a16:creationId xmlns:a16="http://schemas.microsoft.com/office/drawing/2014/main" id="{00000000-0008-0000-0000-0000C82A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953" name="Oval 8">
          <a:extLst>
            <a:ext uri="{FF2B5EF4-FFF2-40B4-BE49-F238E27FC236}">
              <a16:creationId xmlns:a16="http://schemas.microsoft.com/office/drawing/2014/main" id="{00000000-0008-0000-0000-0000C92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954" name="Oval 9">
          <a:extLst>
            <a:ext uri="{FF2B5EF4-FFF2-40B4-BE49-F238E27FC236}">
              <a16:creationId xmlns:a16="http://schemas.microsoft.com/office/drawing/2014/main" id="{00000000-0008-0000-0000-0000CA2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955" name="Oval 10">
          <a:extLst>
            <a:ext uri="{FF2B5EF4-FFF2-40B4-BE49-F238E27FC236}">
              <a16:creationId xmlns:a16="http://schemas.microsoft.com/office/drawing/2014/main" id="{00000000-0008-0000-0000-0000CB2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956" name="Oval 11">
          <a:extLst>
            <a:ext uri="{FF2B5EF4-FFF2-40B4-BE49-F238E27FC236}">
              <a16:creationId xmlns:a16="http://schemas.microsoft.com/office/drawing/2014/main" id="{00000000-0008-0000-0000-0000CC2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957" name="Oval 12">
          <a:extLst>
            <a:ext uri="{FF2B5EF4-FFF2-40B4-BE49-F238E27FC236}">
              <a16:creationId xmlns:a16="http://schemas.microsoft.com/office/drawing/2014/main" id="{00000000-0008-0000-0000-0000CD2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958" name="Oval 13">
          <a:extLst>
            <a:ext uri="{FF2B5EF4-FFF2-40B4-BE49-F238E27FC236}">
              <a16:creationId xmlns:a16="http://schemas.microsoft.com/office/drawing/2014/main" id="{00000000-0008-0000-0000-0000CE2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0959" name="Oval 14">
          <a:extLst>
            <a:ext uri="{FF2B5EF4-FFF2-40B4-BE49-F238E27FC236}">
              <a16:creationId xmlns:a16="http://schemas.microsoft.com/office/drawing/2014/main" id="{00000000-0008-0000-0000-0000CF2A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0960" name="Oval 15">
          <a:extLst>
            <a:ext uri="{FF2B5EF4-FFF2-40B4-BE49-F238E27FC236}">
              <a16:creationId xmlns:a16="http://schemas.microsoft.com/office/drawing/2014/main" id="{00000000-0008-0000-0000-0000D02A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961" name="Oval 16">
          <a:extLst>
            <a:ext uri="{FF2B5EF4-FFF2-40B4-BE49-F238E27FC236}">
              <a16:creationId xmlns:a16="http://schemas.microsoft.com/office/drawing/2014/main" id="{00000000-0008-0000-0000-0000D12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0962" name="Text Box 1">
          <a:extLst>
            <a:ext uri="{FF2B5EF4-FFF2-40B4-BE49-F238E27FC236}">
              <a16:creationId xmlns:a16="http://schemas.microsoft.com/office/drawing/2014/main" id="{00000000-0008-0000-0000-0000D22A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0963" name="Text Box 2">
          <a:extLst>
            <a:ext uri="{FF2B5EF4-FFF2-40B4-BE49-F238E27FC236}">
              <a16:creationId xmlns:a16="http://schemas.microsoft.com/office/drawing/2014/main" id="{00000000-0008-0000-0000-0000D32A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964" name="Oval 3">
          <a:extLst>
            <a:ext uri="{FF2B5EF4-FFF2-40B4-BE49-F238E27FC236}">
              <a16:creationId xmlns:a16="http://schemas.microsoft.com/office/drawing/2014/main" id="{00000000-0008-0000-0000-0000D42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965" name="Oval 4">
          <a:extLst>
            <a:ext uri="{FF2B5EF4-FFF2-40B4-BE49-F238E27FC236}">
              <a16:creationId xmlns:a16="http://schemas.microsoft.com/office/drawing/2014/main" id="{00000000-0008-0000-0000-0000D52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966" name="Oval 5">
          <a:extLst>
            <a:ext uri="{FF2B5EF4-FFF2-40B4-BE49-F238E27FC236}">
              <a16:creationId xmlns:a16="http://schemas.microsoft.com/office/drawing/2014/main" id="{00000000-0008-0000-0000-0000D62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967" name="Oval 6">
          <a:extLst>
            <a:ext uri="{FF2B5EF4-FFF2-40B4-BE49-F238E27FC236}">
              <a16:creationId xmlns:a16="http://schemas.microsoft.com/office/drawing/2014/main" id="{00000000-0008-0000-0000-0000D72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0968" name="Oval 7">
          <a:extLst>
            <a:ext uri="{FF2B5EF4-FFF2-40B4-BE49-F238E27FC236}">
              <a16:creationId xmlns:a16="http://schemas.microsoft.com/office/drawing/2014/main" id="{00000000-0008-0000-0000-0000D82A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969" name="Oval 8">
          <a:extLst>
            <a:ext uri="{FF2B5EF4-FFF2-40B4-BE49-F238E27FC236}">
              <a16:creationId xmlns:a16="http://schemas.microsoft.com/office/drawing/2014/main" id="{00000000-0008-0000-0000-0000D92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970" name="Oval 9">
          <a:extLst>
            <a:ext uri="{FF2B5EF4-FFF2-40B4-BE49-F238E27FC236}">
              <a16:creationId xmlns:a16="http://schemas.microsoft.com/office/drawing/2014/main" id="{00000000-0008-0000-0000-0000DA2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971" name="Oval 10">
          <a:extLst>
            <a:ext uri="{FF2B5EF4-FFF2-40B4-BE49-F238E27FC236}">
              <a16:creationId xmlns:a16="http://schemas.microsoft.com/office/drawing/2014/main" id="{00000000-0008-0000-0000-0000DB2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972" name="Oval 11">
          <a:extLst>
            <a:ext uri="{FF2B5EF4-FFF2-40B4-BE49-F238E27FC236}">
              <a16:creationId xmlns:a16="http://schemas.microsoft.com/office/drawing/2014/main" id="{00000000-0008-0000-0000-0000DC2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973" name="Oval 12">
          <a:extLst>
            <a:ext uri="{FF2B5EF4-FFF2-40B4-BE49-F238E27FC236}">
              <a16:creationId xmlns:a16="http://schemas.microsoft.com/office/drawing/2014/main" id="{00000000-0008-0000-0000-0000DD2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974" name="Oval 13">
          <a:extLst>
            <a:ext uri="{FF2B5EF4-FFF2-40B4-BE49-F238E27FC236}">
              <a16:creationId xmlns:a16="http://schemas.microsoft.com/office/drawing/2014/main" id="{00000000-0008-0000-0000-0000DE2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0975" name="Oval 14">
          <a:extLst>
            <a:ext uri="{FF2B5EF4-FFF2-40B4-BE49-F238E27FC236}">
              <a16:creationId xmlns:a16="http://schemas.microsoft.com/office/drawing/2014/main" id="{00000000-0008-0000-0000-0000DF2A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0976" name="Oval 15">
          <a:extLst>
            <a:ext uri="{FF2B5EF4-FFF2-40B4-BE49-F238E27FC236}">
              <a16:creationId xmlns:a16="http://schemas.microsoft.com/office/drawing/2014/main" id="{00000000-0008-0000-0000-0000E02A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977" name="Oval 16">
          <a:extLst>
            <a:ext uri="{FF2B5EF4-FFF2-40B4-BE49-F238E27FC236}">
              <a16:creationId xmlns:a16="http://schemas.microsoft.com/office/drawing/2014/main" id="{00000000-0008-0000-0000-0000E12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0978" name="Text Box 1">
          <a:extLst>
            <a:ext uri="{FF2B5EF4-FFF2-40B4-BE49-F238E27FC236}">
              <a16:creationId xmlns:a16="http://schemas.microsoft.com/office/drawing/2014/main" id="{00000000-0008-0000-0000-0000E22A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0979" name="Text Box 2">
          <a:extLst>
            <a:ext uri="{FF2B5EF4-FFF2-40B4-BE49-F238E27FC236}">
              <a16:creationId xmlns:a16="http://schemas.microsoft.com/office/drawing/2014/main" id="{00000000-0008-0000-0000-0000E32A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980" name="Oval 3">
          <a:extLst>
            <a:ext uri="{FF2B5EF4-FFF2-40B4-BE49-F238E27FC236}">
              <a16:creationId xmlns:a16="http://schemas.microsoft.com/office/drawing/2014/main" id="{00000000-0008-0000-0000-0000E42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981" name="Oval 4">
          <a:extLst>
            <a:ext uri="{FF2B5EF4-FFF2-40B4-BE49-F238E27FC236}">
              <a16:creationId xmlns:a16="http://schemas.microsoft.com/office/drawing/2014/main" id="{00000000-0008-0000-0000-0000E52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982" name="Oval 5">
          <a:extLst>
            <a:ext uri="{FF2B5EF4-FFF2-40B4-BE49-F238E27FC236}">
              <a16:creationId xmlns:a16="http://schemas.microsoft.com/office/drawing/2014/main" id="{00000000-0008-0000-0000-0000E62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983" name="Oval 6">
          <a:extLst>
            <a:ext uri="{FF2B5EF4-FFF2-40B4-BE49-F238E27FC236}">
              <a16:creationId xmlns:a16="http://schemas.microsoft.com/office/drawing/2014/main" id="{00000000-0008-0000-0000-0000E72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0984" name="Oval 7">
          <a:extLst>
            <a:ext uri="{FF2B5EF4-FFF2-40B4-BE49-F238E27FC236}">
              <a16:creationId xmlns:a16="http://schemas.microsoft.com/office/drawing/2014/main" id="{00000000-0008-0000-0000-0000E82A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985" name="Oval 8">
          <a:extLst>
            <a:ext uri="{FF2B5EF4-FFF2-40B4-BE49-F238E27FC236}">
              <a16:creationId xmlns:a16="http://schemas.microsoft.com/office/drawing/2014/main" id="{00000000-0008-0000-0000-0000E92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986" name="Oval 9">
          <a:extLst>
            <a:ext uri="{FF2B5EF4-FFF2-40B4-BE49-F238E27FC236}">
              <a16:creationId xmlns:a16="http://schemas.microsoft.com/office/drawing/2014/main" id="{00000000-0008-0000-0000-0000EA2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987" name="Oval 10">
          <a:extLst>
            <a:ext uri="{FF2B5EF4-FFF2-40B4-BE49-F238E27FC236}">
              <a16:creationId xmlns:a16="http://schemas.microsoft.com/office/drawing/2014/main" id="{00000000-0008-0000-0000-0000EB2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988" name="Oval 11">
          <a:extLst>
            <a:ext uri="{FF2B5EF4-FFF2-40B4-BE49-F238E27FC236}">
              <a16:creationId xmlns:a16="http://schemas.microsoft.com/office/drawing/2014/main" id="{00000000-0008-0000-0000-0000EC2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989" name="Oval 12">
          <a:extLst>
            <a:ext uri="{FF2B5EF4-FFF2-40B4-BE49-F238E27FC236}">
              <a16:creationId xmlns:a16="http://schemas.microsoft.com/office/drawing/2014/main" id="{00000000-0008-0000-0000-0000ED2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990" name="Oval 13">
          <a:extLst>
            <a:ext uri="{FF2B5EF4-FFF2-40B4-BE49-F238E27FC236}">
              <a16:creationId xmlns:a16="http://schemas.microsoft.com/office/drawing/2014/main" id="{00000000-0008-0000-0000-0000EE2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0991" name="Oval 14">
          <a:extLst>
            <a:ext uri="{FF2B5EF4-FFF2-40B4-BE49-F238E27FC236}">
              <a16:creationId xmlns:a16="http://schemas.microsoft.com/office/drawing/2014/main" id="{00000000-0008-0000-0000-0000EF2A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0992" name="Oval 15">
          <a:extLst>
            <a:ext uri="{FF2B5EF4-FFF2-40B4-BE49-F238E27FC236}">
              <a16:creationId xmlns:a16="http://schemas.microsoft.com/office/drawing/2014/main" id="{00000000-0008-0000-0000-0000F02A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993" name="Oval 16">
          <a:extLst>
            <a:ext uri="{FF2B5EF4-FFF2-40B4-BE49-F238E27FC236}">
              <a16:creationId xmlns:a16="http://schemas.microsoft.com/office/drawing/2014/main" id="{00000000-0008-0000-0000-0000F12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0994" name="Text Box 1">
          <a:extLst>
            <a:ext uri="{FF2B5EF4-FFF2-40B4-BE49-F238E27FC236}">
              <a16:creationId xmlns:a16="http://schemas.microsoft.com/office/drawing/2014/main" id="{00000000-0008-0000-0000-0000F22A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0995" name="Text Box 2">
          <a:extLst>
            <a:ext uri="{FF2B5EF4-FFF2-40B4-BE49-F238E27FC236}">
              <a16:creationId xmlns:a16="http://schemas.microsoft.com/office/drawing/2014/main" id="{00000000-0008-0000-0000-0000F32A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996" name="Oval 3">
          <a:extLst>
            <a:ext uri="{FF2B5EF4-FFF2-40B4-BE49-F238E27FC236}">
              <a16:creationId xmlns:a16="http://schemas.microsoft.com/office/drawing/2014/main" id="{00000000-0008-0000-0000-0000F42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997" name="Oval 4">
          <a:extLst>
            <a:ext uri="{FF2B5EF4-FFF2-40B4-BE49-F238E27FC236}">
              <a16:creationId xmlns:a16="http://schemas.microsoft.com/office/drawing/2014/main" id="{00000000-0008-0000-0000-0000F52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998" name="Oval 5">
          <a:extLst>
            <a:ext uri="{FF2B5EF4-FFF2-40B4-BE49-F238E27FC236}">
              <a16:creationId xmlns:a16="http://schemas.microsoft.com/office/drawing/2014/main" id="{00000000-0008-0000-0000-0000F62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999" name="Oval 6">
          <a:extLst>
            <a:ext uri="{FF2B5EF4-FFF2-40B4-BE49-F238E27FC236}">
              <a16:creationId xmlns:a16="http://schemas.microsoft.com/office/drawing/2014/main" id="{00000000-0008-0000-0000-0000F72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1000" name="Oval 7">
          <a:extLst>
            <a:ext uri="{FF2B5EF4-FFF2-40B4-BE49-F238E27FC236}">
              <a16:creationId xmlns:a16="http://schemas.microsoft.com/office/drawing/2014/main" id="{00000000-0008-0000-0000-0000F82A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001" name="Oval 8">
          <a:extLst>
            <a:ext uri="{FF2B5EF4-FFF2-40B4-BE49-F238E27FC236}">
              <a16:creationId xmlns:a16="http://schemas.microsoft.com/office/drawing/2014/main" id="{00000000-0008-0000-0000-0000F92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002" name="Oval 9">
          <a:extLst>
            <a:ext uri="{FF2B5EF4-FFF2-40B4-BE49-F238E27FC236}">
              <a16:creationId xmlns:a16="http://schemas.microsoft.com/office/drawing/2014/main" id="{00000000-0008-0000-0000-0000FA2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003" name="Oval 10">
          <a:extLst>
            <a:ext uri="{FF2B5EF4-FFF2-40B4-BE49-F238E27FC236}">
              <a16:creationId xmlns:a16="http://schemas.microsoft.com/office/drawing/2014/main" id="{00000000-0008-0000-0000-0000FB2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004" name="Oval 11">
          <a:extLst>
            <a:ext uri="{FF2B5EF4-FFF2-40B4-BE49-F238E27FC236}">
              <a16:creationId xmlns:a16="http://schemas.microsoft.com/office/drawing/2014/main" id="{00000000-0008-0000-0000-0000FC2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005" name="Oval 12">
          <a:extLst>
            <a:ext uri="{FF2B5EF4-FFF2-40B4-BE49-F238E27FC236}">
              <a16:creationId xmlns:a16="http://schemas.microsoft.com/office/drawing/2014/main" id="{00000000-0008-0000-0000-0000FD2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006" name="Oval 13">
          <a:extLst>
            <a:ext uri="{FF2B5EF4-FFF2-40B4-BE49-F238E27FC236}">
              <a16:creationId xmlns:a16="http://schemas.microsoft.com/office/drawing/2014/main" id="{00000000-0008-0000-0000-0000FE2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1007" name="Oval 14">
          <a:extLst>
            <a:ext uri="{FF2B5EF4-FFF2-40B4-BE49-F238E27FC236}">
              <a16:creationId xmlns:a16="http://schemas.microsoft.com/office/drawing/2014/main" id="{00000000-0008-0000-0000-0000FF2A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1008" name="Oval 15">
          <a:extLst>
            <a:ext uri="{FF2B5EF4-FFF2-40B4-BE49-F238E27FC236}">
              <a16:creationId xmlns:a16="http://schemas.microsoft.com/office/drawing/2014/main" id="{00000000-0008-0000-0000-0000002B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009" name="Oval 16">
          <a:extLst>
            <a:ext uri="{FF2B5EF4-FFF2-40B4-BE49-F238E27FC236}">
              <a16:creationId xmlns:a16="http://schemas.microsoft.com/office/drawing/2014/main" id="{00000000-0008-0000-0000-0000012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1010" name="Text Box 1">
          <a:extLst>
            <a:ext uri="{FF2B5EF4-FFF2-40B4-BE49-F238E27FC236}">
              <a16:creationId xmlns:a16="http://schemas.microsoft.com/office/drawing/2014/main" id="{00000000-0008-0000-0000-0000022B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1011" name="Text Box 2">
          <a:extLst>
            <a:ext uri="{FF2B5EF4-FFF2-40B4-BE49-F238E27FC236}">
              <a16:creationId xmlns:a16="http://schemas.microsoft.com/office/drawing/2014/main" id="{00000000-0008-0000-0000-0000032B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012" name="Oval 3">
          <a:extLst>
            <a:ext uri="{FF2B5EF4-FFF2-40B4-BE49-F238E27FC236}">
              <a16:creationId xmlns:a16="http://schemas.microsoft.com/office/drawing/2014/main" id="{00000000-0008-0000-0000-0000042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013" name="Oval 4">
          <a:extLst>
            <a:ext uri="{FF2B5EF4-FFF2-40B4-BE49-F238E27FC236}">
              <a16:creationId xmlns:a16="http://schemas.microsoft.com/office/drawing/2014/main" id="{00000000-0008-0000-0000-0000052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014" name="Oval 5">
          <a:extLst>
            <a:ext uri="{FF2B5EF4-FFF2-40B4-BE49-F238E27FC236}">
              <a16:creationId xmlns:a16="http://schemas.microsoft.com/office/drawing/2014/main" id="{00000000-0008-0000-0000-0000062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015" name="Oval 6">
          <a:extLst>
            <a:ext uri="{FF2B5EF4-FFF2-40B4-BE49-F238E27FC236}">
              <a16:creationId xmlns:a16="http://schemas.microsoft.com/office/drawing/2014/main" id="{00000000-0008-0000-0000-0000072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1016" name="Oval 7">
          <a:extLst>
            <a:ext uri="{FF2B5EF4-FFF2-40B4-BE49-F238E27FC236}">
              <a16:creationId xmlns:a16="http://schemas.microsoft.com/office/drawing/2014/main" id="{00000000-0008-0000-0000-0000082B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017" name="Oval 8">
          <a:extLst>
            <a:ext uri="{FF2B5EF4-FFF2-40B4-BE49-F238E27FC236}">
              <a16:creationId xmlns:a16="http://schemas.microsoft.com/office/drawing/2014/main" id="{00000000-0008-0000-0000-0000092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018" name="Oval 9">
          <a:extLst>
            <a:ext uri="{FF2B5EF4-FFF2-40B4-BE49-F238E27FC236}">
              <a16:creationId xmlns:a16="http://schemas.microsoft.com/office/drawing/2014/main" id="{00000000-0008-0000-0000-00000A2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019" name="Oval 10">
          <a:extLst>
            <a:ext uri="{FF2B5EF4-FFF2-40B4-BE49-F238E27FC236}">
              <a16:creationId xmlns:a16="http://schemas.microsoft.com/office/drawing/2014/main" id="{00000000-0008-0000-0000-00000B2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020" name="Oval 11">
          <a:extLst>
            <a:ext uri="{FF2B5EF4-FFF2-40B4-BE49-F238E27FC236}">
              <a16:creationId xmlns:a16="http://schemas.microsoft.com/office/drawing/2014/main" id="{00000000-0008-0000-0000-00000C2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021" name="Oval 12">
          <a:extLst>
            <a:ext uri="{FF2B5EF4-FFF2-40B4-BE49-F238E27FC236}">
              <a16:creationId xmlns:a16="http://schemas.microsoft.com/office/drawing/2014/main" id="{00000000-0008-0000-0000-00000D2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022" name="Oval 13">
          <a:extLst>
            <a:ext uri="{FF2B5EF4-FFF2-40B4-BE49-F238E27FC236}">
              <a16:creationId xmlns:a16="http://schemas.microsoft.com/office/drawing/2014/main" id="{00000000-0008-0000-0000-00000E2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1023" name="Oval 14">
          <a:extLst>
            <a:ext uri="{FF2B5EF4-FFF2-40B4-BE49-F238E27FC236}">
              <a16:creationId xmlns:a16="http://schemas.microsoft.com/office/drawing/2014/main" id="{00000000-0008-0000-0000-00000F2B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1024" name="Oval 15">
          <a:extLst>
            <a:ext uri="{FF2B5EF4-FFF2-40B4-BE49-F238E27FC236}">
              <a16:creationId xmlns:a16="http://schemas.microsoft.com/office/drawing/2014/main" id="{00000000-0008-0000-0000-0000102B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025" name="Oval 16">
          <a:extLst>
            <a:ext uri="{FF2B5EF4-FFF2-40B4-BE49-F238E27FC236}">
              <a16:creationId xmlns:a16="http://schemas.microsoft.com/office/drawing/2014/main" id="{00000000-0008-0000-0000-0000112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1026" name="Text Box 1">
          <a:extLst>
            <a:ext uri="{FF2B5EF4-FFF2-40B4-BE49-F238E27FC236}">
              <a16:creationId xmlns:a16="http://schemas.microsoft.com/office/drawing/2014/main" id="{00000000-0008-0000-0000-0000122B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1027" name="Text Box 2">
          <a:extLst>
            <a:ext uri="{FF2B5EF4-FFF2-40B4-BE49-F238E27FC236}">
              <a16:creationId xmlns:a16="http://schemas.microsoft.com/office/drawing/2014/main" id="{00000000-0008-0000-0000-0000132B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028" name="Oval 3">
          <a:extLst>
            <a:ext uri="{FF2B5EF4-FFF2-40B4-BE49-F238E27FC236}">
              <a16:creationId xmlns:a16="http://schemas.microsoft.com/office/drawing/2014/main" id="{00000000-0008-0000-0000-0000142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029" name="Oval 4">
          <a:extLst>
            <a:ext uri="{FF2B5EF4-FFF2-40B4-BE49-F238E27FC236}">
              <a16:creationId xmlns:a16="http://schemas.microsoft.com/office/drawing/2014/main" id="{00000000-0008-0000-0000-0000152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030" name="Oval 5">
          <a:extLst>
            <a:ext uri="{FF2B5EF4-FFF2-40B4-BE49-F238E27FC236}">
              <a16:creationId xmlns:a16="http://schemas.microsoft.com/office/drawing/2014/main" id="{00000000-0008-0000-0000-0000162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031" name="Oval 6">
          <a:extLst>
            <a:ext uri="{FF2B5EF4-FFF2-40B4-BE49-F238E27FC236}">
              <a16:creationId xmlns:a16="http://schemas.microsoft.com/office/drawing/2014/main" id="{00000000-0008-0000-0000-0000172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1032" name="Oval 7">
          <a:extLst>
            <a:ext uri="{FF2B5EF4-FFF2-40B4-BE49-F238E27FC236}">
              <a16:creationId xmlns:a16="http://schemas.microsoft.com/office/drawing/2014/main" id="{00000000-0008-0000-0000-0000182B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033" name="Oval 8">
          <a:extLst>
            <a:ext uri="{FF2B5EF4-FFF2-40B4-BE49-F238E27FC236}">
              <a16:creationId xmlns:a16="http://schemas.microsoft.com/office/drawing/2014/main" id="{00000000-0008-0000-0000-0000192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034" name="Oval 9">
          <a:extLst>
            <a:ext uri="{FF2B5EF4-FFF2-40B4-BE49-F238E27FC236}">
              <a16:creationId xmlns:a16="http://schemas.microsoft.com/office/drawing/2014/main" id="{00000000-0008-0000-0000-00001A2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035" name="Oval 10">
          <a:extLst>
            <a:ext uri="{FF2B5EF4-FFF2-40B4-BE49-F238E27FC236}">
              <a16:creationId xmlns:a16="http://schemas.microsoft.com/office/drawing/2014/main" id="{00000000-0008-0000-0000-00001B2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036" name="Oval 11">
          <a:extLst>
            <a:ext uri="{FF2B5EF4-FFF2-40B4-BE49-F238E27FC236}">
              <a16:creationId xmlns:a16="http://schemas.microsoft.com/office/drawing/2014/main" id="{00000000-0008-0000-0000-00001C2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037" name="Oval 12">
          <a:extLst>
            <a:ext uri="{FF2B5EF4-FFF2-40B4-BE49-F238E27FC236}">
              <a16:creationId xmlns:a16="http://schemas.microsoft.com/office/drawing/2014/main" id="{00000000-0008-0000-0000-00001D2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038" name="Oval 13">
          <a:extLst>
            <a:ext uri="{FF2B5EF4-FFF2-40B4-BE49-F238E27FC236}">
              <a16:creationId xmlns:a16="http://schemas.microsoft.com/office/drawing/2014/main" id="{00000000-0008-0000-0000-00001E2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1039" name="Oval 14">
          <a:extLst>
            <a:ext uri="{FF2B5EF4-FFF2-40B4-BE49-F238E27FC236}">
              <a16:creationId xmlns:a16="http://schemas.microsoft.com/office/drawing/2014/main" id="{00000000-0008-0000-0000-00001F2B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1040" name="Oval 15">
          <a:extLst>
            <a:ext uri="{FF2B5EF4-FFF2-40B4-BE49-F238E27FC236}">
              <a16:creationId xmlns:a16="http://schemas.microsoft.com/office/drawing/2014/main" id="{00000000-0008-0000-0000-0000202B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041" name="Oval 16">
          <a:extLst>
            <a:ext uri="{FF2B5EF4-FFF2-40B4-BE49-F238E27FC236}">
              <a16:creationId xmlns:a16="http://schemas.microsoft.com/office/drawing/2014/main" id="{00000000-0008-0000-0000-0000212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1042" name="Text Box 1">
          <a:extLst>
            <a:ext uri="{FF2B5EF4-FFF2-40B4-BE49-F238E27FC236}">
              <a16:creationId xmlns:a16="http://schemas.microsoft.com/office/drawing/2014/main" id="{00000000-0008-0000-0000-0000222B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1043" name="Text Box 2">
          <a:extLst>
            <a:ext uri="{FF2B5EF4-FFF2-40B4-BE49-F238E27FC236}">
              <a16:creationId xmlns:a16="http://schemas.microsoft.com/office/drawing/2014/main" id="{00000000-0008-0000-0000-0000232B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044" name="Oval 3">
          <a:extLst>
            <a:ext uri="{FF2B5EF4-FFF2-40B4-BE49-F238E27FC236}">
              <a16:creationId xmlns:a16="http://schemas.microsoft.com/office/drawing/2014/main" id="{00000000-0008-0000-0000-0000242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045" name="Oval 4">
          <a:extLst>
            <a:ext uri="{FF2B5EF4-FFF2-40B4-BE49-F238E27FC236}">
              <a16:creationId xmlns:a16="http://schemas.microsoft.com/office/drawing/2014/main" id="{00000000-0008-0000-0000-0000252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046" name="Oval 5">
          <a:extLst>
            <a:ext uri="{FF2B5EF4-FFF2-40B4-BE49-F238E27FC236}">
              <a16:creationId xmlns:a16="http://schemas.microsoft.com/office/drawing/2014/main" id="{00000000-0008-0000-0000-0000262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047" name="Oval 6">
          <a:extLst>
            <a:ext uri="{FF2B5EF4-FFF2-40B4-BE49-F238E27FC236}">
              <a16:creationId xmlns:a16="http://schemas.microsoft.com/office/drawing/2014/main" id="{00000000-0008-0000-0000-0000272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1048" name="Oval 7">
          <a:extLst>
            <a:ext uri="{FF2B5EF4-FFF2-40B4-BE49-F238E27FC236}">
              <a16:creationId xmlns:a16="http://schemas.microsoft.com/office/drawing/2014/main" id="{00000000-0008-0000-0000-0000282B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049" name="Oval 8">
          <a:extLst>
            <a:ext uri="{FF2B5EF4-FFF2-40B4-BE49-F238E27FC236}">
              <a16:creationId xmlns:a16="http://schemas.microsoft.com/office/drawing/2014/main" id="{00000000-0008-0000-0000-0000292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050" name="Oval 9">
          <a:extLst>
            <a:ext uri="{FF2B5EF4-FFF2-40B4-BE49-F238E27FC236}">
              <a16:creationId xmlns:a16="http://schemas.microsoft.com/office/drawing/2014/main" id="{00000000-0008-0000-0000-00002A2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051" name="Oval 10">
          <a:extLst>
            <a:ext uri="{FF2B5EF4-FFF2-40B4-BE49-F238E27FC236}">
              <a16:creationId xmlns:a16="http://schemas.microsoft.com/office/drawing/2014/main" id="{00000000-0008-0000-0000-00002B2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052" name="Oval 11">
          <a:extLst>
            <a:ext uri="{FF2B5EF4-FFF2-40B4-BE49-F238E27FC236}">
              <a16:creationId xmlns:a16="http://schemas.microsoft.com/office/drawing/2014/main" id="{00000000-0008-0000-0000-00002C2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053" name="Oval 12">
          <a:extLst>
            <a:ext uri="{FF2B5EF4-FFF2-40B4-BE49-F238E27FC236}">
              <a16:creationId xmlns:a16="http://schemas.microsoft.com/office/drawing/2014/main" id="{00000000-0008-0000-0000-00002D2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054" name="Oval 13">
          <a:extLst>
            <a:ext uri="{FF2B5EF4-FFF2-40B4-BE49-F238E27FC236}">
              <a16:creationId xmlns:a16="http://schemas.microsoft.com/office/drawing/2014/main" id="{00000000-0008-0000-0000-00002E2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1055" name="Oval 14">
          <a:extLst>
            <a:ext uri="{FF2B5EF4-FFF2-40B4-BE49-F238E27FC236}">
              <a16:creationId xmlns:a16="http://schemas.microsoft.com/office/drawing/2014/main" id="{00000000-0008-0000-0000-00002F2B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1056" name="Oval 15">
          <a:extLst>
            <a:ext uri="{FF2B5EF4-FFF2-40B4-BE49-F238E27FC236}">
              <a16:creationId xmlns:a16="http://schemas.microsoft.com/office/drawing/2014/main" id="{00000000-0008-0000-0000-0000302B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057" name="Oval 16">
          <a:extLst>
            <a:ext uri="{FF2B5EF4-FFF2-40B4-BE49-F238E27FC236}">
              <a16:creationId xmlns:a16="http://schemas.microsoft.com/office/drawing/2014/main" id="{00000000-0008-0000-0000-0000312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1058" name="Text Box 1">
          <a:extLst>
            <a:ext uri="{FF2B5EF4-FFF2-40B4-BE49-F238E27FC236}">
              <a16:creationId xmlns:a16="http://schemas.microsoft.com/office/drawing/2014/main" id="{00000000-0008-0000-0000-0000322B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1059" name="Text Box 2">
          <a:extLst>
            <a:ext uri="{FF2B5EF4-FFF2-40B4-BE49-F238E27FC236}">
              <a16:creationId xmlns:a16="http://schemas.microsoft.com/office/drawing/2014/main" id="{00000000-0008-0000-0000-0000332B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060" name="Oval 3">
          <a:extLst>
            <a:ext uri="{FF2B5EF4-FFF2-40B4-BE49-F238E27FC236}">
              <a16:creationId xmlns:a16="http://schemas.microsoft.com/office/drawing/2014/main" id="{00000000-0008-0000-0000-0000342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061" name="Oval 4">
          <a:extLst>
            <a:ext uri="{FF2B5EF4-FFF2-40B4-BE49-F238E27FC236}">
              <a16:creationId xmlns:a16="http://schemas.microsoft.com/office/drawing/2014/main" id="{00000000-0008-0000-0000-0000352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062" name="Oval 5">
          <a:extLst>
            <a:ext uri="{FF2B5EF4-FFF2-40B4-BE49-F238E27FC236}">
              <a16:creationId xmlns:a16="http://schemas.microsoft.com/office/drawing/2014/main" id="{00000000-0008-0000-0000-0000362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063" name="Oval 6">
          <a:extLst>
            <a:ext uri="{FF2B5EF4-FFF2-40B4-BE49-F238E27FC236}">
              <a16:creationId xmlns:a16="http://schemas.microsoft.com/office/drawing/2014/main" id="{00000000-0008-0000-0000-0000372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1064" name="Oval 7">
          <a:extLst>
            <a:ext uri="{FF2B5EF4-FFF2-40B4-BE49-F238E27FC236}">
              <a16:creationId xmlns:a16="http://schemas.microsoft.com/office/drawing/2014/main" id="{00000000-0008-0000-0000-0000382B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065" name="Oval 8">
          <a:extLst>
            <a:ext uri="{FF2B5EF4-FFF2-40B4-BE49-F238E27FC236}">
              <a16:creationId xmlns:a16="http://schemas.microsoft.com/office/drawing/2014/main" id="{00000000-0008-0000-0000-0000392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066" name="Oval 9">
          <a:extLst>
            <a:ext uri="{FF2B5EF4-FFF2-40B4-BE49-F238E27FC236}">
              <a16:creationId xmlns:a16="http://schemas.microsoft.com/office/drawing/2014/main" id="{00000000-0008-0000-0000-00003A2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067" name="Oval 10">
          <a:extLst>
            <a:ext uri="{FF2B5EF4-FFF2-40B4-BE49-F238E27FC236}">
              <a16:creationId xmlns:a16="http://schemas.microsoft.com/office/drawing/2014/main" id="{00000000-0008-0000-0000-00003B2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068" name="Oval 11">
          <a:extLst>
            <a:ext uri="{FF2B5EF4-FFF2-40B4-BE49-F238E27FC236}">
              <a16:creationId xmlns:a16="http://schemas.microsoft.com/office/drawing/2014/main" id="{00000000-0008-0000-0000-00003C2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069" name="Oval 12">
          <a:extLst>
            <a:ext uri="{FF2B5EF4-FFF2-40B4-BE49-F238E27FC236}">
              <a16:creationId xmlns:a16="http://schemas.microsoft.com/office/drawing/2014/main" id="{00000000-0008-0000-0000-00003D2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070" name="Oval 13">
          <a:extLst>
            <a:ext uri="{FF2B5EF4-FFF2-40B4-BE49-F238E27FC236}">
              <a16:creationId xmlns:a16="http://schemas.microsoft.com/office/drawing/2014/main" id="{00000000-0008-0000-0000-00003E2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1071" name="Oval 14">
          <a:extLst>
            <a:ext uri="{FF2B5EF4-FFF2-40B4-BE49-F238E27FC236}">
              <a16:creationId xmlns:a16="http://schemas.microsoft.com/office/drawing/2014/main" id="{00000000-0008-0000-0000-00003F2B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1072" name="Oval 15">
          <a:extLst>
            <a:ext uri="{FF2B5EF4-FFF2-40B4-BE49-F238E27FC236}">
              <a16:creationId xmlns:a16="http://schemas.microsoft.com/office/drawing/2014/main" id="{00000000-0008-0000-0000-0000402B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073" name="Oval 16">
          <a:extLst>
            <a:ext uri="{FF2B5EF4-FFF2-40B4-BE49-F238E27FC236}">
              <a16:creationId xmlns:a16="http://schemas.microsoft.com/office/drawing/2014/main" id="{00000000-0008-0000-0000-0000412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1074" name="Text Box 1">
          <a:extLst>
            <a:ext uri="{FF2B5EF4-FFF2-40B4-BE49-F238E27FC236}">
              <a16:creationId xmlns:a16="http://schemas.microsoft.com/office/drawing/2014/main" id="{00000000-0008-0000-0000-0000422B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1075" name="Text Box 2">
          <a:extLst>
            <a:ext uri="{FF2B5EF4-FFF2-40B4-BE49-F238E27FC236}">
              <a16:creationId xmlns:a16="http://schemas.microsoft.com/office/drawing/2014/main" id="{00000000-0008-0000-0000-0000432B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076" name="Oval 3">
          <a:extLst>
            <a:ext uri="{FF2B5EF4-FFF2-40B4-BE49-F238E27FC236}">
              <a16:creationId xmlns:a16="http://schemas.microsoft.com/office/drawing/2014/main" id="{00000000-0008-0000-0000-0000442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077" name="Oval 4">
          <a:extLst>
            <a:ext uri="{FF2B5EF4-FFF2-40B4-BE49-F238E27FC236}">
              <a16:creationId xmlns:a16="http://schemas.microsoft.com/office/drawing/2014/main" id="{00000000-0008-0000-0000-0000452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078" name="Oval 5">
          <a:extLst>
            <a:ext uri="{FF2B5EF4-FFF2-40B4-BE49-F238E27FC236}">
              <a16:creationId xmlns:a16="http://schemas.microsoft.com/office/drawing/2014/main" id="{00000000-0008-0000-0000-0000462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079" name="Oval 6">
          <a:extLst>
            <a:ext uri="{FF2B5EF4-FFF2-40B4-BE49-F238E27FC236}">
              <a16:creationId xmlns:a16="http://schemas.microsoft.com/office/drawing/2014/main" id="{00000000-0008-0000-0000-0000472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1080" name="Oval 7">
          <a:extLst>
            <a:ext uri="{FF2B5EF4-FFF2-40B4-BE49-F238E27FC236}">
              <a16:creationId xmlns:a16="http://schemas.microsoft.com/office/drawing/2014/main" id="{00000000-0008-0000-0000-0000482B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081" name="Oval 8">
          <a:extLst>
            <a:ext uri="{FF2B5EF4-FFF2-40B4-BE49-F238E27FC236}">
              <a16:creationId xmlns:a16="http://schemas.microsoft.com/office/drawing/2014/main" id="{00000000-0008-0000-0000-0000492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082" name="Oval 9">
          <a:extLst>
            <a:ext uri="{FF2B5EF4-FFF2-40B4-BE49-F238E27FC236}">
              <a16:creationId xmlns:a16="http://schemas.microsoft.com/office/drawing/2014/main" id="{00000000-0008-0000-0000-00004A2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083" name="Oval 10">
          <a:extLst>
            <a:ext uri="{FF2B5EF4-FFF2-40B4-BE49-F238E27FC236}">
              <a16:creationId xmlns:a16="http://schemas.microsoft.com/office/drawing/2014/main" id="{00000000-0008-0000-0000-00004B2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084" name="Oval 11">
          <a:extLst>
            <a:ext uri="{FF2B5EF4-FFF2-40B4-BE49-F238E27FC236}">
              <a16:creationId xmlns:a16="http://schemas.microsoft.com/office/drawing/2014/main" id="{00000000-0008-0000-0000-00004C2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085" name="Oval 12">
          <a:extLst>
            <a:ext uri="{FF2B5EF4-FFF2-40B4-BE49-F238E27FC236}">
              <a16:creationId xmlns:a16="http://schemas.microsoft.com/office/drawing/2014/main" id="{00000000-0008-0000-0000-00004D2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086" name="Oval 13">
          <a:extLst>
            <a:ext uri="{FF2B5EF4-FFF2-40B4-BE49-F238E27FC236}">
              <a16:creationId xmlns:a16="http://schemas.microsoft.com/office/drawing/2014/main" id="{00000000-0008-0000-0000-00004E2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1087" name="Oval 14">
          <a:extLst>
            <a:ext uri="{FF2B5EF4-FFF2-40B4-BE49-F238E27FC236}">
              <a16:creationId xmlns:a16="http://schemas.microsoft.com/office/drawing/2014/main" id="{00000000-0008-0000-0000-00004F2B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1088" name="Oval 15">
          <a:extLst>
            <a:ext uri="{FF2B5EF4-FFF2-40B4-BE49-F238E27FC236}">
              <a16:creationId xmlns:a16="http://schemas.microsoft.com/office/drawing/2014/main" id="{00000000-0008-0000-0000-0000502B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089" name="Oval 16">
          <a:extLst>
            <a:ext uri="{FF2B5EF4-FFF2-40B4-BE49-F238E27FC236}">
              <a16:creationId xmlns:a16="http://schemas.microsoft.com/office/drawing/2014/main" id="{00000000-0008-0000-0000-0000512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1090" name="Text Box 1">
          <a:extLst>
            <a:ext uri="{FF2B5EF4-FFF2-40B4-BE49-F238E27FC236}">
              <a16:creationId xmlns:a16="http://schemas.microsoft.com/office/drawing/2014/main" id="{00000000-0008-0000-0000-0000522B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1091" name="Text Box 2">
          <a:extLst>
            <a:ext uri="{FF2B5EF4-FFF2-40B4-BE49-F238E27FC236}">
              <a16:creationId xmlns:a16="http://schemas.microsoft.com/office/drawing/2014/main" id="{00000000-0008-0000-0000-0000532B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092" name="Oval 3">
          <a:extLst>
            <a:ext uri="{FF2B5EF4-FFF2-40B4-BE49-F238E27FC236}">
              <a16:creationId xmlns:a16="http://schemas.microsoft.com/office/drawing/2014/main" id="{00000000-0008-0000-0000-0000542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093" name="Oval 4">
          <a:extLst>
            <a:ext uri="{FF2B5EF4-FFF2-40B4-BE49-F238E27FC236}">
              <a16:creationId xmlns:a16="http://schemas.microsoft.com/office/drawing/2014/main" id="{00000000-0008-0000-0000-0000552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094" name="Oval 5">
          <a:extLst>
            <a:ext uri="{FF2B5EF4-FFF2-40B4-BE49-F238E27FC236}">
              <a16:creationId xmlns:a16="http://schemas.microsoft.com/office/drawing/2014/main" id="{00000000-0008-0000-0000-0000562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095" name="Oval 6">
          <a:extLst>
            <a:ext uri="{FF2B5EF4-FFF2-40B4-BE49-F238E27FC236}">
              <a16:creationId xmlns:a16="http://schemas.microsoft.com/office/drawing/2014/main" id="{00000000-0008-0000-0000-0000572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1096" name="Oval 7">
          <a:extLst>
            <a:ext uri="{FF2B5EF4-FFF2-40B4-BE49-F238E27FC236}">
              <a16:creationId xmlns:a16="http://schemas.microsoft.com/office/drawing/2014/main" id="{00000000-0008-0000-0000-0000582B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097" name="Oval 8">
          <a:extLst>
            <a:ext uri="{FF2B5EF4-FFF2-40B4-BE49-F238E27FC236}">
              <a16:creationId xmlns:a16="http://schemas.microsoft.com/office/drawing/2014/main" id="{00000000-0008-0000-0000-0000592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098" name="Oval 9">
          <a:extLst>
            <a:ext uri="{FF2B5EF4-FFF2-40B4-BE49-F238E27FC236}">
              <a16:creationId xmlns:a16="http://schemas.microsoft.com/office/drawing/2014/main" id="{00000000-0008-0000-0000-00005A2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099" name="Oval 10">
          <a:extLst>
            <a:ext uri="{FF2B5EF4-FFF2-40B4-BE49-F238E27FC236}">
              <a16:creationId xmlns:a16="http://schemas.microsoft.com/office/drawing/2014/main" id="{00000000-0008-0000-0000-00005B2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100" name="Oval 11">
          <a:extLst>
            <a:ext uri="{FF2B5EF4-FFF2-40B4-BE49-F238E27FC236}">
              <a16:creationId xmlns:a16="http://schemas.microsoft.com/office/drawing/2014/main" id="{00000000-0008-0000-0000-00005C2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101" name="Oval 12">
          <a:extLst>
            <a:ext uri="{FF2B5EF4-FFF2-40B4-BE49-F238E27FC236}">
              <a16:creationId xmlns:a16="http://schemas.microsoft.com/office/drawing/2014/main" id="{00000000-0008-0000-0000-00005D2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102" name="Oval 13">
          <a:extLst>
            <a:ext uri="{FF2B5EF4-FFF2-40B4-BE49-F238E27FC236}">
              <a16:creationId xmlns:a16="http://schemas.microsoft.com/office/drawing/2014/main" id="{00000000-0008-0000-0000-00005E2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1103" name="Oval 14">
          <a:extLst>
            <a:ext uri="{FF2B5EF4-FFF2-40B4-BE49-F238E27FC236}">
              <a16:creationId xmlns:a16="http://schemas.microsoft.com/office/drawing/2014/main" id="{00000000-0008-0000-0000-00005F2B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1104" name="Oval 15">
          <a:extLst>
            <a:ext uri="{FF2B5EF4-FFF2-40B4-BE49-F238E27FC236}">
              <a16:creationId xmlns:a16="http://schemas.microsoft.com/office/drawing/2014/main" id="{00000000-0008-0000-0000-0000602B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105" name="Oval 16">
          <a:extLst>
            <a:ext uri="{FF2B5EF4-FFF2-40B4-BE49-F238E27FC236}">
              <a16:creationId xmlns:a16="http://schemas.microsoft.com/office/drawing/2014/main" id="{00000000-0008-0000-0000-0000612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1106" name="Text Box 1">
          <a:extLst>
            <a:ext uri="{FF2B5EF4-FFF2-40B4-BE49-F238E27FC236}">
              <a16:creationId xmlns:a16="http://schemas.microsoft.com/office/drawing/2014/main" id="{00000000-0008-0000-0000-0000622B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1107" name="Text Box 2">
          <a:extLst>
            <a:ext uri="{FF2B5EF4-FFF2-40B4-BE49-F238E27FC236}">
              <a16:creationId xmlns:a16="http://schemas.microsoft.com/office/drawing/2014/main" id="{00000000-0008-0000-0000-0000632B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108" name="Oval 3">
          <a:extLst>
            <a:ext uri="{FF2B5EF4-FFF2-40B4-BE49-F238E27FC236}">
              <a16:creationId xmlns:a16="http://schemas.microsoft.com/office/drawing/2014/main" id="{00000000-0008-0000-0000-0000642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109" name="Oval 4">
          <a:extLst>
            <a:ext uri="{FF2B5EF4-FFF2-40B4-BE49-F238E27FC236}">
              <a16:creationId xmlns:a16="http://schemas.microsoft.com/office/drawing/2014/main" id="{00000000-0008-0000-0000-0000652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110" name="Oval 5">
          <a:extLst>
            <a:ext uri="{FF2B5EF4-FFF2-40B4-BE49-F238E27FC236}">
              <a16:creationId xmlns:a16="http://schemas.microsoft.com/office/drawing/2014/main" id="{00000000-0008-0000-0000-0000662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111" name="Oval 6">
          <a:extLst>
            <a:ext uri="{FF2B5EF4-FFF2-40B4-BE49-F238E27FC236}">
              <a16:creationId xmlns:a16="http://schemas.microsoft.com/office/drawing/2014/main" id="{00000000-0008-0000-0000-0000672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1112" name="Oval 7">
          <a:extLst>
            <a:ext uri="{FF2B5EF4-FFF2-40B4-BE49-F238E27FC236}">
              <a16:creationId xmlns:a16="http://schemas.microsoft.com/office/drawing/2014/main" id="{00000000-0008-0000-0000-0000682B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113" name="Oval 8">
          <a:extLst>
            <a:ext uri="{FF2B5EF4-FFF2-40B4-BE49-F238E27FC236}">
              <a16:creationId xmlns:a16="http://schemas.microsoft.com/office/drawing/2014/main" id="{00000000-0008-0000-0000-0000692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114" name="Oval 9">
          <a:extLst>
            <a:ext uri="{FF2B5EF4-FFF2-40B4-BE49-F238E27FC236}">
              <a16:creationId xmlns:a16="http://schemas.microsoft.com/office/drawing/2014/main" id="{00000000-0008-0000-0000-00006A2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115" name="Oval 10">
          <a:extLst>
            <a:ext uri="{FF2B5EF4-FFF2-40B4-BE49-F238E27FC236}">
              <a16:creationId xmlns:a16="http://schemas.microsoft.com/office/drawing/2014/main" id="{00000000-0008-0000-0000-00006B2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116" name="Oval 11">
          <a:extLst>
            <a:ext uri="{FF2B5EF4-FFF2-40B4-BE49-F238E27FC236}">
              <a16:creationId xmlns:a16="http://schemas.microsoft.com/office/drawing/2014/main" id="{00000000-0008-0000-0000-00006C2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117" name="Oval 12">
          <a:extLst>
            <a:ext uri="{FF2B5EF4-FFF2-40B4-BE49-F238E27FC236}">
              <a16:creationId xmlns:a16="http://schemas.microsoft.com/office/drawing/2014/main" id="{00000000-0008-0000-0000-00006D2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118" name="Oval 13">
          <a:extLst>
            <a:ext uri="{FF2B5EF4-FFF2-40B4-BE49-F238E27FC236}">
              <a16:creationId xmlns:a16="http://schemas.microsoft.com/office/drawing/2014/main" id="{00000000-0008-0000-0000-00006E2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1119" name="Oval 14">
          <a:extLst>
            <a:ext uri="{FF2B5EF4-FFF2-40B4-BE49-F238E27FC236}">
              <a16:creationId xmlns:a16="http://schemas.microsoft.com/office/drawing/2014/main" id="{00000000-0008-0000-0000-00006F2B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1120" name="Oval 15">
          <a:extLst>
            <a:ext uri="{FF2B5EF4-FFF2-40B4-BE49-F238E27FC236}">
              <a16:creationId xmlns:a16="http://schemas.microsoft.com/office/drawing/2014/main" id="{00000000-0008-0000-0000-0000702B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121" name="Oval 16">
          <a:extLst>
            <a:ext uri="{FF2B5EF4-FFF2-40B4-BE49-F238E27FC236}">
              <a16:creationId xmlns:a16="http://schemas.microsoft.com/office/drawing/2014/main" id="{00000000-0008-0000-0000-0000712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1122" name="Text Box 1">
          <a:extLst>
            <a:ext uri="{FF2B5EF4-FFF2-40B4-BE49-F238E27FC236}">
              <a16:creationId xmlns:a16="http://schemas.microsoft.com/office/drawing/2014/main" id="{00000000-0008-0000-0000-0000722B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1123" name="Text Box 2">
          <a:extLst>
            <a:ext uri="{FF2B5EF4-FFF2-40B4-BE49-F238E27FC236}">
              <a16:creationId xmlns:a16="http://schemas.microsoft.com/office/drawing/2014/main" id="{00000000-0008-0000-0000-0000732B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124" name="Oval 3">
          <a:extLst>
            <a:ext uri="{FF2B5EF4-FFF2-40B4-BE49-F238E27FC236}">
              <a16:creationId xmlns:a16="http://schemas.microsoft.com/office/drawing/2014/main" id="{00000000-0008-0000-0000-0000742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125" name="Oval 4">
          <a:extLst>
            <a:ext uri="{FF2B5EF4-FFF2-40B4-BE49-F238E27FC236}">
              <a16:creationId xmlns:a16="http://schemas.microsoft.com/office/drawing/2014/main" id="{00000000-0008-0000-0000-0000752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126" name="Oval 5">
          <a:extLst>
            <a:ext uri="{FF2B5EF4-FFF2-40B4-BE49-F238E27FC236}">
              <a16:creationId xmlns:a16="http://schemas.microsoft.com/office/drawing/2014/main" id="{00000000-0008-0000-0000-0000762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127" name="Oval 6">
          <a:extLst>
            <a:ext uri="{FF2B5EF4-FFF2-40B4-BE49-F238E27FC236}">
              <a16:creationId xmlns:a16="http://schemas.microsoft.com/office/drawing/2014/main" id="{00000000-0008-0000-0000-0000772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1128" name="Oval 7">
          <a:extLst>
            <a:ext uri="{FF2B5EF4-FFF2-40B4-BE49-F238E27FC236}">
              <a16:creationId xmlns:a16="http://schemas.microsoft.com/office/drawing/2014/main" id="{00000000-0008-0000-0000-0000782B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129" name="Oval 8">
          <a:extLst>
            <a:ext uri="{FF2B5EF4-FFF2-40B4-BE49-F238E27FC236}">
              <a16:creationId xmlns:a16="http://schemas.microsoft.com/office/drawing/2014/main" id="{00000000-0008-0000-0000-0000792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130" name="Oval 9">
          <a:extLst>
            <a:ext uri="{FF2B5EF4-FFF2-40B4-BE49-F238E27FC236}">
              <a16:creationId xmlns:a16="http://schemas.microsoft.com/office/drawing/2014/main" id="{00000000-0008-0000-0000-00007A2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131" name="Oval 10">
          <a:extLst>
            <a:ext uri="{FF2B5EF4-FFF2-40B4-BE49-F238E27FC236}">
              <a16:creationId xmlns:a16="http://schemas.microsoft.com/office/drawing/2014/main" id="{00000000-0008-0000-0000-00007B2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132" name="Oval 11">
          <a:extLst>
            <a:ext uri="{FF2B5EF4-FFF2-40B4-BE49-F238E27FC236}">
              <a16:creationId xmlns:a16="http://schemas.microsoft.com/office/drawing/2014/main" id="{00000000-0008-0000-0000-00007C2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133" name="Oval 12">
          <a:extLst>
            <a:ext uri="{FF2B5EF4-FFF2-40B4-BE49-F238E27FC236}">
              <a16:creationId xmlns:a16="http://schemas.microsoft.com/office/drawing/2014/main" id="{00000000-0008-0000-0000-00007D2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134" name="Oval 13">
          <a:extLst>
            <a:ext uri="{FF2B5EF4-FFF2-40B4-BE49-F238E27FC236}">
              <a16:creationId xmlns:a16="http://schemas.microsoft.com/office/drawing/2014/main" id="{00000000-0008-0000-0000-00007E2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1135" name="Oval 14">
          <a:extLst>
            <a:ext uri="{FF2B5EF4-FFF2-40B4-BE49-F238E27FC236}">
              <a16:creationId xmlns:a16="http://schemas.microsoft.com/office/drawing/2014/main" id="{00000000-0008-0000-0000-00007F2B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1136" name="Oval 15">
          <a:extLst>
            <a:ext uri="{FF2B5EF4-FFF2-40B4-BE49-F238E27FC236}">
              <a16:creationId xmlns:a16="http://schemas.microsoft.com/office/drawing/2014/main" id="{00000000-0008-0000-0000-0000802B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137" name="Oval 16">
          <a:extLst>
            <a:ext uri="{FF2B5EF4-FFF2-40B4-BE49-F238E27FC236}">
              <a16:creationId xmlns:a16="http://schemas.microsoft.com/office/drawing/2014/main" id="{00000000-0008-0000-0000-0000812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1138" name="Text Box 1">
          <a:extLst>
            <a:ext uri="{FF2B5EF4-FFF2-40B4-BE49-F238E27FC236}">
              <a16:creationId xmlns:a16="http://schemas.microsoft.com/office/drawing/2014/main" id="{00000000-0008-0000-0000-0000822B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1139" name="Text Box 2">
          <a:extLst>
            <a:ext uri="{FF2B5EF4-FFF2-40B4-BE49-F238E27FC236}">
              <a16:creationId xmlns:a16="http://schemas.microsoft.com/office/drawing/2014/main" id="{00000000-0008-0000-0000-0000832B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140" name="Oval 3">
          <a:extLst>
            <a:ext uri="{FF2B5EF4-FFF2-40B4-BE49-F238E27FC236}">
              <a16:creationId xmlns:a16="http://schemas.microsoft.com/office/drawing/2014/main" id="{00000000-0008-0000-0000-0000842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141" name="Oval 4">
          <a:extLst>
            <a:ext uri="{FF2B5EF4-FFF2-40B4-BE49-F238E27FC236}">
              <a16:creationId xmlns:a16="http://schemas.microsoft.com/office/drawing/2014/main" id="{00000000-0008-0000-0000-0000852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142" name="Oval 5">
          <a:extLst>
            <a:ext uri="{FF2B5EF4-FFF2-40B4-BE49-F238E27FC236}">
              <a16:creationId xmlns:a16="http://schemas.microsoft.com/office/drawing/2014/main" id="{00000000-0008-0000-0000-0000862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143" name="Oval 6">
          <a:extLst>
            <a:ext uri="{FF2B5EF4-FFF2-40B4-BE49-F238E27FC236}">
              <a16:creationId xmlns:a16="http://schemas.microsoft.com/office/drawing/2014/main" id="{00000000-0008-0000-0000-0000872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1144" name="Oval 7">
          <a:extLst>
            <a:ext uri="{FF2B5EF4-FFF2-40B4-BE49-F238E27FC236}">
              <a16:creationId xmlns:a16="http://schemas.microsoft.com/office/drawing/2014/main" id="{00000000-0008-0000-0000-0000882B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145" name="Oval 8">
          <a:extLst>
            <a:ext uri="{FF2B5EF4-FFF2-40B4-BE49-F238E27FC236}">
              <a16:creationId xmlns:a16="http://schemas.microsoft.com/office/drawing/2014/main" id="{00000000-0008-0000-0000-0000892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146" name="Oval 9">
          <a:extLst>
            <a:ext uri="{FF2B5EF4-FFF2-40B4-BE49-F238E27FC236}">
              <a16:creationId xmlns:a16="http://schemas.microsoft.com/office/drawing/2014/main" id="{00000000-0008-0000-0000-00008A2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147" name="Oval 10">
          <a:extLst>
            <a:ext uri="{FF2B5EF4-FFF2-40B4-BE49-F238E27FC236}">
              <a16:creationId xmlns:a16="http://schemas.microsoft.com/office/drawing/2014/main" id="{00000000-0008-0000-0000-00008B2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148" name="Oval 11">
          <a:extLst>
            <a:ext uri="{FF2B5EF4-FFF2-40B4-BE49-F238E27FC236}">
              <a16:creationId xmlns:a16="http://schemas.microsoft.com/office/drawing/2014/main" id="{00000000-0008-0000-0000-00008C2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149" name="Oval 12">
          <a:extLst>
            <a:ext uri="{FF2B5EF4-FFF2-40B4-BE49-F238E27FC236}">
              <a16:creationId xmlns:a16="http://schemas.microsoft.com/office/drawing/2014/main" id="{00000000-0008-0000-0000-00008D2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150" name="Oval 13">
          <a:extLst>
            <a:ext uri="{FF2B5EF4-FFF2-40B4-BE49-F238E27FC236}">
              <a16:creationId xmlns:a16="http://schemas.microsoft.com/office/drawing/2014/main" id="{00000000-0008-0000-0000-00008E2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1151" name="Oval 14">
          <a:extLst>
            <a:ext uri="{FF2B5EF4-FFF2-40B4-BE49-F238E27FC236}">
              <a16:creationId xmlns:a16="http://schemas.microsoft.com/office/drawing/2014/main" id="{00000000-0008-0000-0000-00008F2B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1152" name="Oval 15">
          <a:extLst>
            <a:ext uri="{FF2B5EF4-FFF2-40B4-BE49-F238E27FC236}">
              <a16:creationId xmlns:a16="http://schemas.microsoft.com/office/drawing/2014/main" id="{00000000-0008-0000-0000-0000902B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153" name="Oval 16">
          <a:extLst>
            <a:ext uri="{FF2B5EF4-FFF2-40B4-BE49-F238E27FC236}">
              <a16:creationId xmlns:a16="http://schemas.microsoft.com/office/drawing/2014/main" id="{00000000-0008-0000-0000-0000912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1154" name="Text Box 1">
          <a:extLst>
            <a:ext uri="{FF2B5EF4-FFF2-40B4-BE49-F238E27FC236}">
              <a16:creationId xmlns:a16="http://schemas.microsoft.com/office/drawing/2014/main" id="{00000000-0008-0000-0000-0000922B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1155" name="Text Box 2">
          <a:extLst>
            <a:ext uri="{FF2B5EF4-FFF2-40B4-BE49-F238E27FC236}">
              <a16:creationId xmlns:a16="http://schemas.microsoft.com/office/drawing/2014/main" id="{00000000-0008-0000-0000-0000932B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156" name="Oval 3">
          <a:extLst>
            <a:ext uri="{FF2B5EF4-FFF2-40B4-BE49-F238E27FC236}">
              <a16:creationId xmlns:a16="http://schemas.microsoft.com/office/drawing/2014/main" id="{00000000-0008-0000-0000-0000942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157" name="Oval 4">
          <a:extLst>
            <a:ext uri="{FF2B5EF4-FFF2-40B4-BE49-F238E27FC236}">
              <a16:creationId xmlns:a16="http://schemas.microsoft.com/office/drawing/2014/main" id="{00000000-0008-0000-0000-0000952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158" name="Oval 5">
          <a:extLst>
            <a:ext uri="{FF2B5EF4-FFF2-40B4-BE49-F238E27FC236}">
              <a16:creationId xmlns:a16="http://schemas.microsoft.com/office/drawing/2014/main" id="{00000000-0008-0000-0000-0000962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159" name="Oval 6">
          <a:extLst>
            <a:ext uri="{FF2B5EF4-FFF2-40B4-BE49-F238E27FC236}">
              <a16:creationId xmlns:a16="http://schemas.microsoft.com/office/drawing/2014/main" id="{00000000-0008-0000-0000-0000972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1160" name="Oval 7">
          <a:extLst>
            <a:ext uri="{FF2B5EF4-FFF2-40B4-BE49-F238E27FC236}">
              <a16:creationId xmlns:a16="http://schemas.microsoft.com/office/drawing/2014/main" id="{00000000-0008-0000-0000-0000982B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161" name="Oval 8">
          <a:extLst>
            <a:ext uri="{FF2B5EF4-FFF2-40B4-BE49-F238E27FC236}">
              <a16:creationId xmlns:a16="http://schemas.microsoft.com/office/drawing/2014/main" id="{00000000-0008-0000-0000-0000992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162" name="Oval 9">
          <a:extLst>
            <a:ext uri="{FF2B5EF4-FFF2-40B4-BE49-F238E27FC236}">
              <a16:creationId xmlns:a16="http://schemas.microsoft.com/office/drawing/2014/main" id="{00000000-0008-0000-0000-00009A2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163" name="Oval 10">
          <a:extLst>
            <a:ext uri="{FF2B5EF4-FFF2-40B4-BE49-F238E27FC236}">
              <a16:creationId xmlns:a16="http://schemas.microsoft.com/office/drawing/2014/main" id="{00000000-0008-0000-0000-00009B2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164" name="Oval 11">
          <a:extLst>
            <a:ext uri="{FF2B5EF4-FFF2-40B4-BE49-F238E27FC236}">
              <a16:creationId xmlns:a16="http://schemas.microsoft.com/office/drawing/2014/main" id="{00000000-0008-0000-0000-00009C2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165" name="Oval 12">
          <a:extLst>
            <a:ext uri="{FF2B5EF4-FFF2-40B4-BE49-F238E27FC236}">
              <a16:creationId xmlns:a16="http://schemas.microsoft.com/office/drawing/2014/main" id="{00000000-0008-0000-0000-00009D2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166" name="Oval 13">
          <a:extLst>
            <a:ext uri="{FF2B5EF4-FFF2-40B4-BE49-F238E27FC236}">
              <a16:creationId xmlns:a16="http://schemas.microsoft.com/office/drawing/2014/main" id="{00000000-0008-0000-0000-00009E2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1167" name="Oval 14">
          <a:extLst>
            <a:ext uri="{FF2B5EF4-FFF2-40B4-BE49-F238E27FC236}">
              <a16:creationId xmlns:a16="http://schemas.microsoft.com/office/drawing/2014/main" id="{00000000-0008-0000-0000-00009F2B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1168" name="Oval 15">
          <a:extLst>
            <a:ext uri="{FF2B5EF4-FFF2-40B4-BE49-F238E27FC236}">
              <a16:creationId xmlns:a16="http://schemas.microsoft.com/office/drawing/2014/main" id="{00000000-0008-0000-0000-0000A02B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169" name="Oval 16">
          <a:extLst>
            <a:ext uri="{FF2B5EF4-FFF2-40B4-BE49-F238E27FC236}">
              <a16:creationId xmlns:a16="http://schemas.microsoft.com/office/drawing/2014/main" id="{00000000-0008-0000-0000-0000A12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1170" name="Text Box 1">
          <a:extLst>
            <a:ext uri="{FF2B5EF4-FFF2-40B4-BE49-F238E27FC236}">
              <a16:creationId xmlns:a16="http://schemas.microsoft.com/office/drawing/2014/main" id="{00000000-0008-0000-0000-0000A22B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1171" name="Text Box 2">
          <a:extLst>
            <a:ext uri="{FF2B5EF4-FFF2-40B4-BE49-F238E27FC236}">
              <a16:creationId xmlns:a16="http://schemas.microsoft.com/office/drawing/2014/main" id="{00000000-0008-0000-0000-0000A32B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172" name="Oval 3">
          <a:extLst>
            <a:ext uri="{FF2B5EF4-FFF2-40B4-BE49-F238E27FC236}">
              <a16:creationId xmlns:a16="http://schemas.microsoft.com/office/drawing/2014/main" id="{00000000-0008-0000-0000-0000A42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173" name="Oval 4">
          <a:extLst>
            <a:ext uri="{FF2B5EF4-FFF2-40B4-BE49-F238E27FC236}">
              <a16:creationId xmlns:a16="http://schemas.microsoft.com/office/drawing/2014/main" id="{00000000-0008-0000-0000-0000A52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174" name="Oval 5">
          <a:extLst>
            <a:ext uri="{FF2B5EF4-FFF2-40B4-BE49-F238E27FC236}">
              <a16:creationId xmlns:a16="http://schemas.microsoft.com/office/drawing/2014/main" id="{00000000-0008-0000-0000-0000A62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175" name="Oval 6">
          <a:extLst>
            <a:ext uri="{FF2B5EF4-FFF2-40B4-BE49-F238E27FC236}">
              <a16:creationId xmlns:a16="http://schemas.microsoft.com/office/drawing/2014/main" id="{00000000-0008-0000-0000-0000A72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1176" name="Oval 7">
          <a:extLst>
            <a:ext uri="{FF2B5EF4-FFF2-40B4-BE49-F238E27FC236}">
              <a16:creationId xmlns:a16="http://schemas.microsoft.com/office/drawing/2014/main" id="{00000000-0008-0000-0000-0000A82B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177" name="Oval 8">
          <a:extLst>
            <a:ext uri="{FF2B5EF4-FFF2-40B4-BE49-F238E27FC236}">
              <a16:creationId xmlns:a16="http://schemas.microsoft.com/office/drawing/2014/main" id="{00000000-0008-0000-0000-0000A92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178" name="Oval 9">
          <a:extLst>
            <a:ext uri="{FF2B5EF4-FFF2-40B4-BE49-F238E27FC236}">
              <a16:creationId xmlns:a16="http://schemas.microsoft.com/office/drawing/2014/main" id="{00000000-0008-0000-0000-0000AA2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179" name="Oval 10">
          <a:extLst>
            <a:ext uri="{FF2B5EF4-FFF2-40B4-BE49-F238E27FC236}">
              <a16:creationId xmlns:a16="http://schemas.microsoft.com/office/drawing/2014/main" id="{00000000-0008-0000-0000-0000AB2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180" name="Oval 11">
          <a:extLst>
            <a:ext uri="{FF2B5EF4-FFF2-40B4-BE49-F238E27FC236}">
              <a16:creationId xmlns:a16="http://schemas.microsoft.com/office/drawing/2014/main" id="{00000000-0008-0000-0000-0000AC2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181" name="Oval 12">
          <a:extLst>
            <a:ext uri="{FF2B5EF4-FFF2-40B4-BE49-F238E27FC236}">
              <a16:creationId xmlns:a16="http://schemas.microsoft.com/office/drawing/2014/main" id="{00000000-0008-0000-0000-0000AD2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182" name="Oval 13">
          <a:extLst>
            <a:ext uri="{FF2B5EF4-FFF2-40B4-BE49-F238E27FC236}">
              <a16:creationId xmlns:a16="http://schemas.microsoft.com/office/drawing/2014/main" id="{00000000-0008-0000-0000-0000AE2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1183" name="Oval 14">
          <a:extLst>
            <a:ext uri="{FF2B5EF4-FFF2-40B4-BE49-F238E27FC236}">
              <a16:creationId xmlns:a16="http://schemas.microsoft.com/office/drawing/2014/main" id="{00000000-0008-0000-0000-0000AF2B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1184" name="Oval 15">
          <a:extLst>
            <a:ext uri="{FF2B5EF4-FFF2-40B4-BE49-F238E27FC236}">
              <a16:creationId xmlns:a16="http://schemas.microsoft.com/office/drawing/2014/main" id="{00000000-0008-0000-0000-0000B02B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185" name="Oval 16">
          <a:extLst>
            <a:ext uri="{FF2B5EF4-FFF2-40B4-BE49-F238E27FC236}">
              <a16:creationId xmlns:a16="http://schemas.microsoft.com/office/drawing/2014/main" id="{00000000-0008-0000-0000-0000B12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1186" name="Text Box 1">
          <a:extLst>
            <a:ext uri="{FF2B5EF4-FFF2-40B4-BE49-F238E27FC236}">
              <a16:creationId xmlns:a16="http://schemas.microsoft.com/office/drawing/2014/main" id="{00000000-0008-0000-0000-0000B22B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1187" name="Text Box 2">
          <a:extLst>
            <a:ext uri="{FF2B5EF4-FFF2-40B4-BE49-F238E27FC236}">
              <a16:creationId xmlns:a16="http://schemas.microsoft.com/office/drawing/2014/main" id="{00000000-0008-0000-0000-0000B32B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188" name="Oval 3">
          <a:extLst>
            <a:ext uri="{FF2B5EF4-FFF2-40B4-BE49-F238E27FC236}">
              <a16:creationId xmlns:a16="http://schemas.microsoft.com/office/drawing/2014/main" id="{00000000-0008-0000-0000-0000B42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189" name="Oval 4">
          <a:extLst>
            <a:ext uri="{FF2B5EF4-FFF2-40B4-BE49-F238E27FC236}">
              <a16:creationId xmlns:a16="http://schemas.microsoft.com/office/drawing/2014/main" id="{00000000-0008-0000-0000-0000B52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190" name="Oval 5">
          <a:extLst>
            <a:ext uri="{FF2B5EF4-FFF2-40B4-BE49-F238E27FC236}">
              <a16:creationId xmlns:a16="http://schemas.microsoft.com/office/drawing/2014/main" id="{00000000-0008-0000-0000-0000B62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191" name="Oval 6">
          <a:extLst>
            <a:ext uri="{FF2B5EF4-FFF2-40B4-BE49-F238E27FC236}">
              <a16:creationId xmlns:a16="http://schemas.microsoft.com/office/drawing/2014/main" id="{00000000-0008-0000-0000-0000B72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1192" name="Oval 7">
          <a:extLst>
            <a:ext uri="{FF2B5EF4-FFF2-40B4-BE49-F238E27FC236}">
              <a16:creationId xmlns:a16="http://schemas.microsoft.com/office/drawing/2014/main" id="{00000000-0008-0000-0000-0000B82B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193" name="Oval 8">
          <a:extLst>
            <a:ext uri="{FF2B5EF4-FFF2-40B4-BE49-F238E27FC236}">
              <a16:creationId xmlns:a16="http://schemas.microsoft.com/office/drawing/2014/main" id="{00000000-0008-0000-0000-0000B92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194" name="Oval 9">
          <a:extLst>
            <a:ext uri="{FF2B5EF4-FFF2-40B4-BE49-F238E27FC236}">
              <a16:creationId xmlns:a16="http://schemas.microsoft.com/office/drawing/2014/main" id="{00000000-0008-0000-0000-0000BA2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195" name="Oval 10">
          <a:extLst>
            <a:ext uri="{FF2B5EF4-FFF2-40B4-BE49-F238E27FC236}">
              <a16:creationId xmlns:a16="http://schemas.microsoft.com/office/drawing/2014/main" id="{00000000-0008-0000-0000-0000BB2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196" name="Oval 11">
          <a:extLst>
            <a:ext uri="{FF2B5EF4-FFF2-40B4-BE49-F238E27FC236}">
              <a16:creationId xmlns:a16="http://schemas.microsoft.com/office/drawing/2014/main" id="{00000000-0008-0000-0000-0000BC2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197" name="Oval 12">
          <a:extLst>
            <a:ext uri="{FF2B5EF4-FFF2-40B4-BE49-F238E27FC236}">
              <a16:creationId xmlns:a16="http://schemas.microsoft.com/office/drawing/2014/main" id="{00000000-0008-0000-0000-0000BD2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198" name="Oval 13">
          <a:extLst>
            <a:ext uri="{FF2B5EF4-FFF2-40B4-BE49-F238E27FC236}">
              <a16:creationId xmlns:a16="http://schemas.microsoft.com/office/drawing/2014/main" id="{00000000-0008-0000-0000-0000BE2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1199" name="Oval 14">
          <a:extLst>
            <a:ext uri="{FF2B5EF4-FFF2-40B4-BE49-F238E27FC236}">
              <a16:creationId xmlns:a16="http://schemas.microsoft.com/office/drawing/2014/main" id="{00000000-0008-0000-0000-0000BF2B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1200" name="Oval 15">
          <a:extLst>
            <a:ext uri="{FF2B5EF4-FFF2-40B4-BE49-F238E27FC236}">
              <a16:creationId xmlns:a16="http://schemas.microsoft.com/office/drawing/2014/main" id="{00000000-0008-0000-0000-0000C02B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201" name="Oval 16">
          <a:extLst>
            <a:ext uri="{FF2B5EF4-FFF2-40B4-BE49-F238E27FC236}">
              <a16:creationId xmlns:a16="http://schemas.microsoft.com/office/drawing/2014/main" id="{00000000-0008-0000-0000-0000C12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1202" name="Text Box 1">
          <a:extLst>
            <a:ext uri="{FF2B5EF4-FFF2-40B4-BE49-F238E27FC236}">
              <a16:creationId xmlns:a16="http://schemas.microsoft.com/office/drawing/2014/main" id="{00000000-0008-0000-0000-0000C22B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1203" name="Text Box 2">
          <a:extLst>
            <a:ext uri="{FF2B5EF4-FFF2-40B4-BE49-F238E27FC236}">
              <a16:creationId xmlns:a16="http://schemas.microsoft.com/office/drawing/2014/main" id="{00000000-0008-0000-0000-0000C32B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204" name="Oval 3">
          <a:extLst>
            <a:ext uri="{FF2B5EF4-FFF2-40B4-BE49-F238E27FC236}">
              <a16:creationId xmlns:a16="http://schemas.microsoft.com/office/drawing/2014/main" id="{00000000-0008-0000-0000-0000C42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205" name="Oval 4">
          <a:extLst>
            <a:ext uri="{FF2B5EF4-FFF2-40B4-BE49-F238E27FC236}">
              <a16:creationId xmlns:a16="http://schemas.microsoft.com/office/drawing/2014/main" id="{00000000-0008-0000-0000-0000C52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206" name="Oval 5">
          <a:extLst>
            <a:ext uri="{FF2B5EF4-FFF2-40B4-BE49-F238E27FC236}">
              <a16:creationId xmlns:a16="http://schemas.microsoft.com/office/drawing/2014/main" id="{00000000-0008-0000-0000-0000C62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207" name="Oval 6">
          <a:extLst>
            <a:ext uri="{FF2B5EF4-FFF2-40B4-BE49-F238E27FC236}">
              <a16:creationId xmlns:a16="http://schemas.microsoft.com/office/drawing/2014/main" id="{00000000-0008-0000-0000-0000C72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1208" name="Oval 7">
          <a:extLst>
            <a:ext uri="{FF2B5EF4-FFF2-40B4-BE49-F238E27FC236}">
              <a16:creationId xmlns:a16="http://schemas.microsoft.com/office/drawing/2014/main" id="{00000000-0008-0000-0000-0000C82B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209" name="Oval 8">
          <a:extLst>
            <a:ext uri="{FF2B5EF4-FFF2-40B4-BE49-F238E27FC236}">
              <a16:creationId xmlns:a16="http://schemas.microsoft.com/office/drawing/2014/main" id="{00000000-0008-0000-0000-0000C92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210" name="Oval 9">
          <a:extLst>
            <a:ext uri="{FF2B5EF4-FFF2-40B4-BE49-F238E27FC236}">
              <a16:creationId xmlns:a16="http://schemas.microsoft.com/office/drawing/2014/main" id="{00000000-0008-0000-0000-0000CA2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211" name="Oval 10">
          <a:extLst>
            <a:ext uri="{FF2B5EF4-FFF2-40B4-BE49-F238E27FC236}">
              <a16:creationId xmlns:a16="http://schemas.microsoft.com/office/drawing/2014/main" id="{00000000-0008-0000-0000-0000CB2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212" name="Oval 11">
          <a:extLst>
            <a:ext uri="{FF2B5EF4-FFF2-40B4-BE49-F238E27FC236}">
              <a16:creationId xmlns:a16="http://schemas.microsoft.com/office/drawing/2014/main" id="{00000000-0008-0000-0000-0000CC2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213" name="Oval 12">
          <a:extLst>
            <a:ext uri="{FF2B5EF4-FFF2-40B4-BE49-F238E27FC236}">
              <a16:creationId xmlns:a16="http://schemas.microsoft.com/office/drawing/2014/main" id="{00000000-0008-0000-0000-0000CD2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214" name="Oval 13">
          <a:extLst>
            <a:ext uri="{FF2B5EF4-FFF2-40B4-BE49-F238E27FC236}">
              <a16:creationId xmlns:a16="http://schemas.microsoft.com/office/drawing/2014/main" id="{00000000-0008-0000-0000-0000CE2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1215" name="Oval 14">
          <a:extLst>
            <a:ext uri="{FF2B5EF4-FFF2-40B4-BE49-F238E27FC236}">
              <a16:creationId xmlns:a16="http://schemas.microsoft.com/office/drawing/2014/main" id="{00000000-0008-0000-0000-0000CF2B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1216" name="Oval 15">
          <a:extLst>
            <a:ext uri="{FF2B5EF4-FFF2-40B4-BE49-F238E27FC236}">
              <a16:creationId xmlns:a16="http://schemas.microsoft.com/office/drawing/2014/main" id="{00000000-0008-0000-0000-0000D02B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217" name="Oval 16">
          <a:extLst>
            <a:ext uri="{FF2B5EF4-FFF2-40B4-BE49-F238E27FC236}">
              <a16:creationId xmlns:a16="http://schemas.microsoft.com/office/drawing/2014/main" id="{00000000-0008-0000-0000-0000D12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1218" name="Text Box 1">
          <a:extLst>
            <a:ext uri="{FF2B5EF4-FFF2-40B4-BE49-F238E27FC236}">
              <a16:creationId xmlns:a16="http://schemas.microsoft.com/office/drawing/2014/main" id="{00000000-0008-0000-0000-0000D22B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1219" name="Text Box 2">
          <a:extLst>
            <a:ext uri="{FF2B5EF4-FFF2-40B4-BE49-F238E27FC236}">
              <a16:creationId xmlns:a16="http://schemas.microsoft.com/office/drawing/2014/main" id="{00000000-0008-0000-0000-0000D32B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220" name="Oval 3">
          <a:extLst>
            <a:ext uri="{FF2B5EF4-FFF2-40B4-BE49-F238E27FC236}">
              <a16:creationId xmlns:a16="http://schemas.microsoft.com/office/drawing/2014/main" id="{00000000-0008-0000-0000-0000D42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221" name="Oval 4">
          <a:extLst>
            <a:ext uri="{FF2B5EF4-FFF2-40B4-BE49-F238E27FC236}">
              <a16:creationId xmlns:a16="http://schemas.microsoft.com/office/drawing/2014/main" id="{00000000-0008-0000-0000-0000D52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222" name="Oval 5">
          <a:extLst>
            <a:ext uri="{FF2B5EF4-FFF2-40B4-BE49-F238E27FC236}">
              <a16:creationId xmlns:a16="http://schemas.microsoft.com/office/drawing/2014/main" id="{00000000-0008-0000-0000-0000D62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223" name="Oval 6">
          <a:extLst>
            <a:ext uri="{FF2B5EF4-FFF2-40B4-BE49-F238E27FC236}">
              <a16:creationId xmlns:a16="http://schemas.microsoft.com/office/drawing/2014/main" id="{00000000-0008-0000-0000-0000D72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1224" name="Oval 7">
          <a:extLst>
            <a:ext uri="{FF2B5EF4-FFF2-40B4-BE49-F238E27FC236}">
              <a16:creationId xmlns:a16="http://schemas.microsoft.com/office/drawing/2014/main" id="{00000000-0008-0000-0000-0000D82B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225" name="Oval 8">
          <a:extLst>
            <a:ext uri="{FF2B5EF4-FFF2-40B4-BE49-F238E27FC236}">
              <a16:creationId xmlns:a16="http://schemas.microsoft.com/office/drawing/2014/main" id="{00000000-0008-0000-0000-0000D92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226" name="Oval 9">
          <a:extLst>
            <a:ext uri="{FF2B5EF4-FFF2-40B4-BE49-F238E27FC236}">
              <a16:creationId xmlns:a16="http://schemas.microsoft.com/office/drawing/2014/main" id="{00000000-0008-0000-0000-0000DA2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227" name="Oval 10">
          <a:extLst>
            <a:ext uri="{FF2B5EF4-FFF2-40B4-BE49-F238E27FC236}">
              <a16:creationId xmlns:a16="http://schemas.microsoft.com/office/drawing/2014/main" id="{00000000-0008-0000-0000-0000DB2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228" name="Oval 11">
          <a:extLst>
            <a:ext uri="{FF2B5EF4-FFF2-40B4-BE49-F238E27FC236}">
              <a16:creationId xmlns:a16="http://schemas.microsoft.com/office/drawing/2014/main" id="{00000000-0008-0000-0000-0000DC2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229" name="Oval 12">
          <a:extLst>
            <a:ext uri="{FF2B5EF4-FFF2-40B4-BE49-F238E27FC236}">
              <a16:creationId xmlns:a16="http://schemas.microsoft.com/office/drawing/2014/main" id="{00000000-0008-0000-0000-0000DD2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230" name="Oval 13">
          <a:extLst>
            <a:ext uri="{FF2B5EF4-FFF2-40B4-BE49-F238E27FC236}">
              <a16:creationId xmlns:a16="http://schemas.microsoft.com/office/drawing/2014/main" id="{00000000-0008-0000-0000-0000DE2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1231" name="Oval 14">
          <a:extLst>
            <a:ext uri="{FF2B5EF4-FFF2-40B4-BE49-F238E27FC236}">
              <a16:creationId xmlns:a16="http://schemas.microsoft.com/office/drawing/2014/main" id="{00000000-0008-0000-0000-0000DF2B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1232" name="Oval 15">
          <a:extLst>
            <a:ext uri="{FF2B5EF4-FFF2-40B4-BE49-F238E27FC236}">
              <a16:creationId xmlns:a16="http://schemas.microsoft.com/office/drawing/2014/main" id="{00000000-0008-0000-0000-0000E02B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233" name="Oval 16">
          <a:extLst>
            <a:ext uri="{FF2B5EF4-FFF2-40B4-BE49-F238E27FC236}">
              <a16:creationId xmlns:a16="http://schemas.microsoft.com/office/drawing/2014/main" id="{00000000-0008-0000-0000-0000E12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1234" name="Text Box 1">
          <a:extLst>
            <a:ext uri="{FF2B5EF4-FFF2-40B4-BE49-F238E27FC236}">
              <a16:creationId xmlns:a16="http://schemas.microsoft.com/office/drawing/2014/main" id="{00000000-0008-0000-0000-0000E22B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1235" name="Text Box 2">
          <a:extLst>
            <a:ext uri="{FF2B5EF4-FFF2-40B4-BE49-F238E27FC236}">
              <a16:creationId xmlns:a16="http://schemas.microsoft.com/office/drawing/2014/main" id="{00000000-0008-0000-0000-0000E32B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236" name="Oval 3">
          <a:extLst>
            <a:ext uri="{FF2B5EF4-FFF2-40B4-BE49-F238E27FC236}">
              <a16:creationId xmlns:a16="http://schemas.microsoft.com/office/drawing/2014/main" id="{00000000-0008-0000-0000-0000E42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237" name="Oval 4">
          <a:extLst>
            <a:ext uri="{FF2B5EF4-FFF2-40B4-BE49-F238E27FC236}">
              <a16:creationId xmlns:a16="http://schemas.microsoft.com/office/drawing/2014/main" id="{00000000-0008-0000-0000-0000E52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238" name="Oval 5">
          <a:extLst>
            <a:ext uri="{FF2B5EF4-FFF2-40B4-BE49-F238E27FC236}">
              <a16:creationId xmlns:a16="http://schemas.microsoft.com/office/drawing/2014/main" id="{00000000-0008-0000-0000-0000E62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239" name="Oval 6">
          <a:extLst>
            <a:ext uri="{FF2B5EF4-FFF2-40B4-BE49-F238E27FC236}">
              <a16:creationId xmlns:a16="http://schemas.microsoft.com/office/drawing/2014/main" id="{00000000-0008-0000-0000-0000E72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1240" name="Oval 7">
          <a:extLst>
            <a:ext uri="{FF2B5EF4-FFF2-40B4-BE49-F238E27FC236}">
              <a16:creationId xmlns:a16="http://schemas.microsoft.com/office/drawing/2014/main" id="{00000000-0008-0000-0000-0000E82B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241" name="Oval 8">
          <a:extLst>
            <a:ext uri="{FF2B5EF4-FFF2-40B4-BE49-F238E27FC236}">
              <a16:creationId xmlns:a16="http://schemas.microsoft.com/office/drawing/2014/main" id="{00000000-0008-0000-0000-0000E92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242" name="Oval 9">
          <a:extLst>
            <a:ext uri="{FF2B5EF4-FFF2-40B4-BE49-F238E27FC236}">
              <a16:creationId xmlns:a16="http://schemas.microsoft.com/office/drawing/2014/main" id="{00000000-0008-0000-0000-0000EA2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243" name="Oval 10">
          <a:extLst>
            <a:ext uri="{FF2B5EF4-FFF2-40B4-BE49-F238E27FC236}">
              <a16:creationId xmlns:a16="http://schemas.microsoft.com/office/drawing/2014/main" id="{00000000-0008-0000-0000-0000EB2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244" name="Oval 11">
          <a:extLst>
            <a:ext uri="{FF2B5EF4-FFF2-40B4-BE49-F238E27FC236}">
              <a16:creationId xmlns:a16="http://schemas.microsoft.com/office/drawing/2014/main" id="{00000000-0008-0000-0000-0000EC2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245" name="Oval 12">
          <a:extLst>
            <a:ext uri="{FF2B5EF4-FFF2-40B4-BE49-F238E27FC236}">
              <a16:creationId xmlns:a16="http://schemas.microsoft.com/office/drawing/2014/main" id="{00000000-0008-0000-0000-0000ED2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246" name="Oval 13">
          <a:extLst>
            <a:ext uri="{FF2B5EF4-FFF2-40B4-BE49-F238E27FC236}">
              <a16:creationId xmlns:a16="http://schemas.microsoft.com/office/drawing/2014/main" id="{00000000-0008-0000-0000-0000EE2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1247" name="Oval 14">
          <a:extLst>
            <a:ext uri="{FF2B5EF4-FFF2-40B4-BE49-F238E27FC236}">
              <a16:creationId xmlns:a16="http://schemas.microsoft.com/office/drawing/2014/main" id="{00000000-0008-0000-0000-0000EF2B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1248" name="Oval 15">
          <a:extLst>
            <a:ext uri="{FF2B5EF4-FFF2-40B4-BE49-F238E27FC236}">
              <a16:creationId xmlns:a16="http://schemas.microsoft.com/office/drawing/2014/main" id="{00000000-0008-0000-0000-0000F02B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249" name="Oval 16">
          <a:extLst>
            <a:ext uri="{FF2B5EF4-FFF2-40B4-BE49-F238E27FC236}">
              <a16:creationId xmlns:a16="http://schemas.microsoft.com/office/drawing/2014/main" id="{00000000-0008-0000-0000-0000F12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1250" name="Text Box 1">
          <a:extLst>
            <a:ext uri="{FF2B5EF4-FFF2-40B4-BE49-F238E27FC236}">
              <a16:creationId xmlns:a16="http://schemas.microsoft.com/office/drawing/2014/main" id="{00000000-0008-0000-0000-0000F22B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1251" name="Text Box 2">
          <a:extLst>
            <a:ext uri="{FF2B5EF4-FFF2-40B4-BE49-F238E27FC236}">
              <a16:creationId xmlns:a16="http://schemas.microsoft.com/office/drawing/2014/main" id="{00000000-0008-0000-0000-0000F32B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252" name="Oval 3">
          <a:extLst>
            <a:ext uri="{FF2B5EF4-FFF2-40B4-BE49-F238E27FC236}">
              <a16:creationId xmlns:a16="http://schemas.microsoft.com/office/drawing/2014/main" id="{00000000-0008-0000-0000-0000F42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253" name="Oval 4">
          <a:extLst>
            <a:ext uri="{FF2B5EF4-FFF2-40B4-BE49-F238E27FC236}">
              <a16:creationId xmlns:a16="http://schemas.microsoft.com/office/drawing/2014/main" id="{00000000-0008-0000-0000-0000F52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254" name="Oval 5">
          <a:extLst>
            <a:ext uri="{FF2B5EF4-FFF2-40B4-BE49-F238E27FC236}">
              <a16:creationId xmlns:a16="http://schemas.microsoft.com/office/drawing/2014/main" id="{00000000-0008-0000-0000-0000F62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255" name="Oval 6">
          <a:extLst>
            <a:ext uri="{FF2B5EF4-FFF2-40B4-BE49-F238E27FC236}">
              <a16:creationId xmlns:a16="http://schemas.microsoft.com/office/drawing/2014/main" id="{00000000-0008-0000-0000-0000F72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1256" name="Oval 7">
          <a:extLst>
            <a:ext uri="{FF2B5EF4-FFF2-40B4-BE49-F238E27FC236}">
              <a16:creationId xmlns:a16="http://schemas.microsoft.com/office/drawing/2014/main" id="{00000000-0008-0000-0000-0000F82B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257" name="Oval 8">
          <a:extLst>
            <a:ext uri="{FF2B5EF4-FFF2-40B4-BE49-F238E27FC236}">
              <a16:creationId xmlns:a16="http://schemas.microsoft.com/office/drawing/2014/main" id="{00000000-0008-0000-0000-0000F92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258" name="Oval 9">
          <a:extLst>
            <a:ext uri="{FF2B5EF4-FFF2-40B4-BE49-F238E27FC236}">
              <a16:creationId xmlns:a16="http://schemas.microsoft.com/office/drawing/2014/main" id="{00000000-0008-0000-0000-0000FA2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259" name="Oval 10">
          <a:extLst>
            <a:ext uri="{FF2B5EF4-FFF2-40B4-BE49-F238E27FC236}">
              <a16:creationId xmlns:a16="http://schemas.microsoft.com/office/drawing/2014/main" id="{00000000-0008-0000-0000-0000FB2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260" name="Oval 11">
          <a:extLst>
            <a:ext uri="{FF2B5EF4-FFF2-40B4-BE49-F238E27FC236}">
              <a16:creationId xmlns:a16="http://schemas.microsoft.com/office/drawing/2014/main" id="{00000000-0008-0000-0000-0000FC2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261" name="Oval 12">
          <a:extLst>
            <a:ext uri="{FF2B5EF4-FFF2-40B4-BE49-F238E27FC236}">
              <a16:creationId xmlns:a16="http://schemas.microsoft.com/office/drawing/2014/main" id="{00000000-0008-0000-0000-0000FD2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262" name="Oval 13">
          <a:extLst>
            <a:ext uri="{FF2B5EF4-FFF2-40B4-BE49-F238E27FC236}">
              <a16:creationId xmlns:a16="http://schemas.microsoft.com/office/drawing/2014/main" id="{00000000-0008-0000-0000-0000FE2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1263" name="Oval 14">
          <a:extLst>
            <a:ext uri="{FF2B5EF4-FFF2-40B4-BE49-F238E27FC236}">
              <a16:creationId xmlns:a16="http://schemas.microsoft.com/office/drawing/2014/main" id="{00000000-0008-0000-0000-0000FF2B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1264" name="Oval 15">
          <a:extLst>
            <a:ext uri="{FF2B5EF4-FFF2-40B4-BE49-F238E27FC236}">
              <a16:creationId xmlns:a16="http://schemas.microsoft.com/office/drawing/2014/main" id="{00000000-0008-0000-0000-0000002C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265" name="Oval 16">
          <a:extLst>
            <a:ext uri="{FF2B5EF4-FFF2-40B4-BE49-F238E27FC236}">
              <a16:creationId xmlns:a16="http://schemas.microsoft.com/office/drawing/2014/main" id="{00000000-0008-0000-0000-0000012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1266" name="Text Box 1">
          <a:extLst>
            <a:ext uri="{FF2B5EF4-FFF2-40B4-BE49-F238E27FC236}">
              <a16:creationId xmlns:a16="http://schemas.microsoft.com/office/drawing/2014/main" id="{00000000-0008-0000-0000-0000022C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1267" name="Text Box 2">
          <a:extLst>
            <a:ext uri="{FF2B5EF4-FFF2-40B4-BE49-F238E27FC236}">
              <a16:creationId xmlns:a16="http://schemas.microsoft.com/office/drawing/2014/main" id="{00000000-0008-0000-0000-0000032C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268" name="Oval 3">
          <a:extLst>
            <a:ext uri="{FF2B5EF4-FFF2-40B4-BE49-F238E27FC236}">
              <a16:creationId xmlns:a16="http://schemas.microsoft.com/office/drawing/2014/main" id="{00000000-0008-0000-0000-0000042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269" name="Oval 4">
          <a:extLst>
            <a:ext uri="{FF2B5EF4-FFF2-40B4-BE49-F238E27FC236}">
              <a16:creationId xmlns:a16="http://schemas.microsoft.com/office/drawing/2014/main" id="{00000000-0008-0000-0000-0000052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270" name="Oval 5">
          <a:extLst>
            <a:ext uri="{FF2B5EF4-FFF2-40B4-BE49-F238E27FC236}">
              <a16:creationId xmlns:a16="http://schemas.microsoft.com/office/drawing/2014/main" id="{00000000-0008-0000-0000-0000062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271" name="Oval 6">
          <a:extLst>
            <a:ext uri="{FF2B5EF4-FFF2-40B4-BE49-F238E27FC236}">
              <a16:creationId xmlns:a16="http://schemas.microsoft.com/office/drawing/2014/main" id="{00000000-0008-0000-0000-0000072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1272" name="Oval 7">
          <a:extLst>
            <a:ext uri="{FF2B5EF4-FFF2-40B4-BE49-F238E27FC236}">
              <a16:creationId xmlns:a16="http://schemas.microsoft.com/office/drawing/2014/main" id="{00000000-0008-0000-0000-0000082C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273" name="Oval 8">
          <a:extLst>
            <a:ext uri="{FF2B5EF4-FFF2-40B4-BE49-F238E27FC236}">
              <a16:creationId xmlns:a16="http://schemas.microsoft.com/office/drawing/2014/main" id="{00000000-0008-0000-0000-0000092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274" name="Oval 9">
          <a:extLst>
            <a:ext uri="{FF2B5EF4-FFF2-40B4-BE49-F238E27FC236}">
              <a16:creationId xmlns:a16="http://schemas.microsoft.com/office/drawing/2014/main" id="{00000000-0008-0000-0000-00000A2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275" name="Oval 10">
          <a:extLst>
            <a:ext uri="{FF2B5EF4-FFF2-40B4-BE49-F238E27FC236}">
              <a16:creationId xmlns:a16="http://schemas.microsoft.com/office/drawing/2014/main" id="{00000000-0008-0000-0000-00000B2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276" name="Oval 11">
          <a:extLst>
            <a:ext uri="{FF2B5EF4-FFF2-40B4-BE49-F238E27FC236}">
              <a16:creationId xmlns:a16="http://schemas.microsoft.com/office/drawing/2014/main" id="{00000000-0008-0000-0000-00000C2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277" name="Oval 12">
          <a:extLst>
            <a:ext uri="{FF2B5EF4-FFF2-40B4-BE49-F238E27FC236}">
              <a16:creationId xmlns:a16="http://schemas.microsoft.com/office/drawing/2014/main" id="{00000000-0008-0000-0000-00000D2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278" name="Oval 13">
          <a:extLst>
            <a:ext uri="{FF2B5EF4-FFF2-40B4-BE49-F238E27FC236}">
              <a16:creationId xmlns:a16="http://schemas.microsoft.com/office/drawing/2014/main" id="{00000000-0008-0000-0000-00000E2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1279" name="Oval 14">
          <a:extLst>
            <a:ext uri="{FF2B5EF4-FFF2-40B4-BE49-F238E27FC236}">
              <a16:creationId xmlns:a16="http://schemas.microsoft.com/office/drawing/2014/main" id="{00000000-0008-0000-0000-00000F2C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1280" name="Oval 15">
          <a:extLst>
            <a:ext uri="{FF2B5EF4-FFF2-40B4-BE49-F238E27FC236}">
              <a16:creationId xmlns:a16="http://schemas.microsoft.com/office/drawing/2014/main" id="{00000000-0008-0000-0000-0000102C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281" name="Oval 16">
          <a:extLst>
            <a:ext uri="{FF2B5EF4-FFF2-40B4-BE49-F238E27FC236}">
              <a16:creationId xmlns:a16="http://schemas.microsoft.com/office/drawing/2014/main" id="{00000000-0008-0000-0000-0000112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1282" name="Text Box 1">
          <a:extLst>
            <a:ext uri="{FF2B5EF4-FFF2-40B4-BE49-F238E27FC236}">
              <a16:creationId xmlns:a16="http://schemas.microsoft.com/office/drawing/2014/main" id="{00000000-0008-0000-0000-0000122C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1283" name="Text Box 2">
          <a:extLst>
            <a:ext uri="{FF2B5EF4-FFF2-40B4-BE49-F238E27FC236}">
              <a16:creationId xmlns:a16="http://schemas.microsoft.com/office/drawing/2014/main" id="{00000000-0008-0000-0000-0000132C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284" name="Oval 3">
          <a:extLst>
            <a:ext uri="{FF2B5EF4-FFF2-40B4-BE49-F238E27FC236}">
              <a16:creationId xmlns:a16="http://schemas.microsoft.com/office/drawing/2014/main" id="{00000000-0008-0000-0000-0000142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285" name="Oval 4">
          <a:extLst>
            <a:ext uri="{FF2B5EF4-FFF2-40B4-BE49-F238E27FC236}">
              <a16:creationId xmlns:a16="http://schemas.microsoft.com/office/drawing/2014/main" id="{00000000-0008-0000-0000-0000152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286" name="Oval 5">
          <a:extLst>
            <a:ext uri="{FF2B5EF4-FFF2-40B4-BE49-F238E27FC236}">
              <a16:creationId xmlns:a16="http://schemas.microsoft.com/office/drawing/2014/main" id="{00000000-0008-0000-0000-0000162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287" name="Oval 6">
          <a:extLst>
            <a:ext uri="{FF2B5EF4-FFF2-40B4-BE49-F238E27FC236}">
              <a16:creationId xmlns:a16="http://schemas.microsoft.com/office/drawing/2014/main" id="{00000000-0008-0000-0000-0000172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1288" name="Oval 7">
          <a:extLst>
            <a:ext uri="{FF2B5EF4-FFF2-40B4-BE49-F238E27FC236}">
              <a16:creationId xmlns:a16="http://schemas.microsoft.com/office/drawing/2014/main" id="{00000000-0008-0000-0000-0000182C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289" name="Oval 8">
          <a:extLst>
            <a:ext uri="{FF2B5EF4-FFF2-40B4-BE49-F238E27FC236}">
              <a16:creationId xmlns:a16="http://schemas.microsoft.com/office/drawing/2014/main" id="{00000000-0008-0000-0000-0000192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290" name="Oval 9">
          <a:extLst>
            <a:ext uri="{FF2B5EF4-FFF2-40B4-BE49-F238E27FC236}">
              <a16:creationId xmlns:a16="http://schemas.microsoft.com/office/drawing/2014/main" id="{00000000-0008-0000-0000-00001A2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291" name="Oval 10">
          <a:extLst>
            <a:ext uri="{FF2B5EF4-FFF2-40B4-BE49-F238E27FC236}">
              <a16:creationId xmlns:a16="http://schemas.microsoft.com/office/drawing/2014/main" id="{00000000-0008-0000-0000-00001B2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292" name="Oval 11">
          <a:extLst>
            <a:ext uri="{FF2B5EF4-FFF2-40B4-BE49-F238E27FC236}">
              <a16:creationId xmlns:a16="http://schemas.microsoft.com/office/drawing/2014/main" id="{00000000-0008-0000-0000-00001C2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293" name="Oval 12">
          <a:extLst>
            <a:ext uri="{FF2B5EF4-FFF2-40B4-BE49-F238E27FC236}">
              <a16:creationId xmlns:a16="http://schemas.microsoft.com/office/drawing/2014/main" id="{00000000-0008-0000-0000-00001D2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294" name="Oval 13">
          <a:extLst>
            <a:ext uri="{FF2B5EF4-FFF2-40B4-BE49-F238E27FC236}">
              <a16:creationId xmlns:a16="http://schemas.microsoft.com/office/drawing/2014/main" id="{00000000-0008-0000-0000-00001E2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1295" name="Oval 14">
          <a:extLst>
            <a:ext uri="{FF2B5EF4-FFF2-40B4-BE49-F238E27FC236}">
              <a16:creationId xmlns:a16="http://schemas.microsoft.com/office/drawing/2014/main" id="{00000000-0008-0000-0000-00001F2C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1296" name="Oval 15">
          <a:extLst>
            <a:ext uri="{FF2B5EF4-FFF2-40B4-BE49-F238E27FC236}">
              <a16:creationId xmlns:a16="http://schemas.microsoft.com/office/drawing/2014/main" id="{00000000-0008-0000-0000-0000202C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297" name="Oval 16">
          <a:extLst>
            <a:ext uri="{FF2B5EF4-FFF2-40B4-BE49-F238E27FC236}">
              <a16:creationId xmlns:a16="http://schemas.microsoft.com/office/drawing/2014/main" id="{00000000-0008-0000-0000-0000212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1298" name="Text Box 1">
          <a:extLst>
            <a:ext uri="{FF2B5EF4-FFF2-40B4-BE49-F238E27FC236}">
              <a16:creationId xmlns:a16="http://schemas.microsoft.com/office/drawing/2014/main" id="{00000000-0008-0000-0000-0000222C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1299" name="Text Box 2">
          <a:extLst>
            <a:ext uri="{FF2B5EF4-FFF2-40B4-BE49-F238E27FC236}">
              <a16:creationId xmlns:a16="http://schemas.microsoft.com/office/drawing/2014/main" id="{00000000-0008-0000-0000-0000232C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300" name="Oval 3">
          <a:extLst>
            <a:ext uri="{FF2B5EF4-FFF2-40B4-BE49-F238E27FC236}">
              <a16:creationId xmlns:a16="http://schemas.microsoft.com/office/drawing/2014/main" id="{00000000-0008-0000-0000-0000242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301" name="Oval 4">
          <a:extLst>
            <a:ext uri="{FF2B5EF4-FFF2-40B4-BE49-F238E27FC236}">
              <a16:creationId xmlns:a16="http://schemas.microsoft.com/office/drawing/2014/main" id="{00000000-0008-0000-0000-0000252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302" name="Oval 5">
          <a:extLst>
            <a:ext uri="{FF2B5EF4-FFF2-40B4-BE49-F238E27FC236}">
              <a16:creationId xmlns:a16="http://schemas.microsoft.com/office/drawing/2014/main" id="{00000000-0008-0000-0000-0000262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303" name="Oval 6">
          <a:extLst>
            <a:ext uri="{FF2B5EF4-FFF2-40B4-BE49-F238E27FC236}">
              <a16:creationId xmlns:a16="http://schemas.microsoft.com/office/drawing/2014/main" id="{00000000-0008-0000-0000-0000272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1304" name="Oval 7">
          <a:extLst>
            <a:ext uri="{FF2B5EF4-FFF2-40B4-BE49-F238E27FC236}">
              <a16:creationId xmlns:a16="http://schemas.microsoft.com/office/drawing/2014/main" id="{00000000-0008-0000-0000-0000282C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305" name="Oval 8">
          <a:extLst>
            <a:ext uri="{FF2B5EF4-FFF2-40B4-BE49-F238E27FC236}">
              <a16:creationId xmlns:a16="http://schemas.microsoft.com/office/drawing/2014/main" id="{00000000-0008-0000-0000-0000292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306" name="Oval 9">
          <a:extLst>
            <a:ext uri="{FF2B5EF4-FFF2-40B4-BE49-F238E27FC236}">
              <a16:creationId xmlns:a16="http://schemas.microsoft.com/office/drawing/2014/main" id="{00000000-0008-0000-0000-00002A2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307" name="Oval 10">
          <a:extLst>
            <a:ext uri="{FF2B5EF4-FFF2-40B4-BE49-F238E27FC236}">
              <a16:creationId xmlns:a16="http://schemas.microsoft.com/office/drawing/2014/main" id="{00000000-0008-0000-0000-00002B2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308" name="Oval 11">
          <a:extLst>
            <a:ext uri="{FF2B5EF4-FFF2-40B4-BE49-F238E27FC236}">
              <a16:creationId xmlns:a16="http://schemas.microsoft.com/office/drawing/2014/main" id="{00000000-0008-0000-0000-00002C2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309" name="Oval 12">
          <a:extLst>
            <a:ext uri="{FF2B5EF4-FFF2-40B4-BE49-F238E27FC236}">
              <a16:creationId xmlns:a16="http://schemas.microsoft.com/office/drawing/2014/main" id="{00000000-0008-0000-0000-00002D2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310" name="Oval 13">
          <a:extLst>
            <a:ext uri="{FF2B5EF4-FFF2-40B4-BE49-F238E27FC236}">
              <a16:creationId xmlns:a16="http://schemas.microsoft.com/office/drawing/2014/main" id="{00000000-0008-0000-0000-00002E2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1311" name="Oval 14">
          <a:extLst>
            <a:ext uri="{FF2B5EF4-FFF2-40B4-BE49-F238E27FC236}">
              <a16:creationId xmlns:a16="http://schemas.microsoft.com/office/drawing/2014/main" id="{00000000-0008-0000-0000-00002F2C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1312" name="Oval 15">
          <a:extLst>
            <a:ext uri="{FF2B5EF4-FFF2-40B4-BE49-F238E27FC236}">
              <a16:creationId xmlns:a16="http://schemas.microsoft.com/office/drawing/2014/main" id="{00000000-0008-0000-0000-0000302C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313" name="Oval 16">
          <a:extLst>
            <a:ext uri="{FF2B5EF4-FFF2-40B4-BE49-F238E27FC236}">
              <a16:creationId xmlns:a16="http://schemas.microsoft.com/office/drawing/2014/main" id="{00000000-0008-0000-0000-0000312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1314" name="Text Box 1">
          <a:extLst>
            <a:ext uri="{FF2B5EF4-FFF2-40B4-BE49-F238E27FC236}">
              <a16:creationId xmlns:a16="http://schemas.microsoft.com/office/drawing/2014/main" id="{00000000-0008-0000-0000-0000322C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1315" name="Text Box 2">
          <a:extLst>
            <a:ext uri="{FF2B5EF4-FFF2-40B4-BE49-F238E27FC236}">
              <a16:creationId xmlns:a16="http://schemas.microsoft.com/office/drawing/2014/main" id="{00000000-0008-0000-0000-0000332C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316" name="Oval 3">
          <a:extLst>
            <a:ext uri="{FF2B5EF4-FFF2-40B4-BE49-F238E27FC236}">
              <a16:creationId xmlns:a16="http://schemas.microsoft.com/office/drawing/2014/main" id="{00000000-0008-0000-0000-0000342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317" name="Oval 4">
          <a:extLst>
            <a:ext uri="{FF2B5EF4-FFF2-40B4-BE49-F238E27FC236}">
              <a16:creationId xmlns:a16="http://schemas.microsoft.com/office/drawing/2014/main" id="{00000000-0008-0000-0000-0000352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318" name="Oval 5">
          <a:extLst>
            <a:ext uri="{FF2B5EF4-FFF2-40B4-BE49-F238E27FC236}">
              <a16:creationId xmlns:a16="http://schemas.microsoft.com/office/drawing/2014/main" id="{00000000-0008-0000-0000-0000362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319" name="Oval 6">
          <a:extLst>
            <a:ext uri="{FF2B5EF4-FFF2-40B4-BE49-F238E27FC236}">
              <a16:creationId xmlns:a16="http://schemas.microsoft.com/office/drawing/2014/main" id="{00000000-0008-0000-0000-0000372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1320" name="Oval 7">
          <a:extLst>
            <a:ext uri="{FF2B5EF4-FFF2-40B4-BE49-F238E27FC236}">
              <a16:creationId xmlns:a16="http://schemas.microsoft.com/office/drawing/2014/main" id="{00000000-0008-0000-0000-0000382C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321" name="Oval 8">
          <a:extLst>
            <a:ext uri="{FF2B5EF4-FFF2-40B4-BE49-F238E27FC236}">
              <a16:creationId xmlns:a16="http://schemas.microsoft.com/office/drawing/2014/main" id="{00000000-0008-0000-0000-0000392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322" name="Oval 9">
          <a:extLst>
            <a:ext uri="{FF2B5EF4-FFF2-40B4-BE49-F238E27FC236}">
              <a16:creationId xmlns:a16="http://schemas.microsoft.com/office/drawing/2014/main" id="{00000000-0008-0000-0000-00003A2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323" name="Oval 10">
          <a:extLst>
            <a:ext uri="{FF2B5EF4-FFF2-40B4-BE49-F238E27FC236}">
              <a16:creationId xmlns:a16="http://schemas.microsoft.com/office/drawing/2014/main" id="{00000000-0008-0000-0000-00003B2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324" name="Oval 11">
          <a:extLst>
            <a:ext uri="{FF2B5EF4-FFF2-40B4-BE49-F238E27FC236}">
              <a16:creationId xmlns:a16="http://schemas.microsoft.com/office/drawing/2014/main" id="{00000000-0008-0000-0000-00003C2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325" name="Oval 12">
          <a:extLst>
            <a:ext uri="{FF2B5EF4-FFF2-40B4-BE49-F238E27FC236}">
              <a16:creationId xmlns:a16="http://schemas.microsoft.com/office/drawing/2014/main" id="{00000000-0008-0000-0000-00003D2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326" name="Oval 13">
          <a:extLst>
            <a:ext uri="{FF2B5EF4-FFF2-40B4-BE49-F238E27FC236}">
              <a16:creationId xmlns:a16="http://schemas.microsoft.com/office/drawing/2014/main" id="{00000000-0008-0000-0000-00003E2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1327" name="Oval 14">
          <a:extLst>
            <a:ext uri="{FF2B5EF4-FFF2-40B4-BE49-F238E27FC236}">
              <a16:creationId xmlns:a16="http://schemas.microsoft.com/office/drawing/2014/main" id="{00000000-0008-0000-0000-00003F2C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1328" name="Oval 15">
          <a:extLst>
            <a:ext uri="{FF2B5EF4-FFF2-40B4-BE49-F238E27FC236}">
              <a16:creationId xmlns:a16="http://schemas.microsoft.com/office/drawing/2014/main" id="{00000000-0008-0000-0000-0000402C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329" name="Oval 16">
          <a:extLst>
            <a:ext uri="{FF2B5EF4-FFF2-40B4-BE49-F238E27FC236}">
              <a16:creationId xmlns:a16="http://schemas.microsoft.com/office/drawing/2014/main" id="{00000000-0008-0000-0000-0000412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1330" name="Text Box 1">
          <a:extLst>
            <a:ext uri="{FF2B5EF4-FFF2-40B4-BE49-F238E27FC236}">
              <a16:creationId xmlns:a16="http://schemas.microsoft.com/office/drawing/2014/main" id="{00000000-0008-0000-0000-0000422C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1331" name="Text Box 2">
          <a:extLst>
            <a:ext uri="{FF2B5EF4-FFF2-40B4-BE49-F238E27FC236}">
              <a16:creationId xmlns:a16="http://schemas.microsoft.com/office/drawing/2014/main" id="{00000000-0008-0000-0000-0000432C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332" name="Oval 3">
          <a:extLst>
            <a:ext uri="{FF2B5EF4-FFF2-40B4-BE49-F238E27FC236}">
              <a16:creationId xmlns:a16="http://schemas.microsoft.com/office/drawing/2014/main" id="{00000000-0008-0000-0000-0000442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333" name="Oval 4">
          <a:extLst>
            <a:ext uri="{FF2B5EF4-FFF2-40B4-BE49-F238E27FC236}">
              <a16:creationId xmlns:a16="http://schemas.microsoft.com/office/drawing/2014/main" id="{00000000-0008-0000-0000-0000452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334" name="Oval 5">
          <a:extLst>
            <a:ext uri="{FF2B5EF4-FFF2-40B4-BE49-F238E27FC236}">
              <a16:creationId xmlns:a16="http://schemas.microsoft.com/office/drawing/2014/main" id="{00000000-0008-0000-0000-0000462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335" name="Oval 6">
          <a:extLst>
            <a:ext uri="{FF2B5EF4-FFF2-40B4-BE49-F238E27FC236}">
              <a16:creationId xmlns:a16="http://schemas.microsoft.com/office/drawing/2014/main" id="{00000000-0008-0000-0000-0000472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1336" name="Oval 7">
          <a:extLst>
            <a:ext uri="{FF2B5EF4-FFF2-40B4-BE49-F238E27FC236}">
              <a16:creationId xmlns:a16="http://schemas.microsoft.com/office/drawing/2014/main" id="{00000000-0008-0000-0000-0000482C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337" name="Oval 8">
          <a:extLst>
            <a:ext uri="{FF2B5EF4-FFF2-40B4-BE49-F238E27FC236}">
              <a16:creationId xmlns:a16="http://schemas.microsoft.com/office/drawing/2014/main" id="{00000000-0008-0000-0000-0000492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338" name="Oval 9">
          <a:extLst>
            <a:ext uri="{FF2B5EF4-FFF2-40B4-BE49-F238E27FC236}">
              <a16:creationId xmlns:a16="http://schemas.microsoft.com/office/drawing/2014/main" id="{00000000-0008-0000-0000-00004A2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339" name="Oval 10">
          <a:extLst>
            <a:ext uri="{FF2B5EF4-FFF2-40B4-BE49-F238E27FC236}">
              <a16:creationId xmlns:a16="http://schemas.microsoft.com/office/drawing/2014/main" id="{00000000-0008-0000-0000-00004B2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340" name="Oval 11">
          <a:extLst>
            <a:ext uri="{FF2B5EF4-FFF2-40B4-BE49-F238E27FC236}">
              <a16:creationId xmlns:a16="http://schemas.microsoft.com/office/drawing/2014/main" id="{00000000-0008-0000-0000-00004C2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341" name="Oval 12">
          <a:extLst>
            <a:ext uri="{FF2B5EF4-FFF2-40B4-BE49-F238E27FC236}">
              <a16:creationId xmlns:a16="http://schemas.microsoft.com/office/drawing/2014/main" id="{00000000-0008-0000-0000-00004D2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342" name="Oval 13">
          <a:extLst>
            <a:ext uri="{FF2B5EF4-FFF2-40B4-BE49-F238E27FC236}">
              <a16:creationId xmlns:a16="http://schemas.microsoft.com/office/drawing/2014/main" id="{00000000-0008-0000-0000-00004E2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1343" name="Oval 14">
          <a:extLst>
            <a:ext uri="{FF2B5EF4-FFF2-40B4-BE49-F238E27FC236}">
              <a16:creationId xmlns:a16="http://schemas.microsoft.com/office/drawing/2014/main" id="{00000000-0008-0000-0000-00004F2C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1344" name="Oval 15">
          <a:extLst>
            <a:ext uri="{FF2B5EF4-FFF2-40B4-BE49-F238E27FC236}">
              <a16:creationId xmlns:a16="http://schemas.microsoft.com/office/drawing/2014/main" id="{00000000-0008-0000-0000-0000502C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345" name="Oval 16">
          <a:extLst>
            <a:ext uri="{FF2B5EF4-FFF2-40B4-BE49-F238E27FC236}">
              <a16:creationId xmlns:a16="http://schemas.microsoft.com/office/drawing/2014/main" id="{00000000-0008-0000-0000-0000512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1346" name="Text Box 1">
          <a:extLst>
            <a:ext uri="{FF2B5EF4-FFF2-40B4-BE49-F238E27FC236}">
              <a16:creationId xmlns:a16="http://schemas.microsoft.com/office/drawing/2014/main" id="{00000000-0008-0000-0000-0000522C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1347" name="Text Box 2">
          <a:extLst>
            <a:ext uri="{FF2B5EF4-FFF2-40B4-BE49-F238E27FC236}">
              <a16:creationId xmlns:a16="http://schemas.microsoft.com/office/drawing/2014/main" id="{00000000-0008-0000-0000-0000532C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348" name="Oval 3">
          <a:extLst>
            <a:ext uri="{FF2B5EF4-FFF2-40B4-BE49-F238E27FC236}">
              <a16:creationId xmlns:a16="http://schemas.microsoft.com/office/drawing/2014/main" id="{00000000-0008-0000-0000-0000542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349" name="Oval 4">
          <a:extLst>
            <a:ext uri="{FF2B5EF4-FFF2-40B4-BE49-F238E27FC236}">
              <a16:creationId xmlns:a16="http://schemas.microsoft.com/office/drawing/2014/main" id="{00000000-0008-0000-0000-0000552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350" name="Oval 5">
          <a:extLst>
            <a:ext uri="{FF2B5EF4-FFF2-40B4-BE49-F238E27FC236}">
              <a16:creationId xmlns:a16="http://schemas.microsoft.com/office/drawing/2014/main" id="{00000000-0008-0000-0000-0000562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351" name="Oval 6">
          <a:extLst>
            <a:ext uri="{FF2B5EF4-FFF2-40B4-BE49-F238E27FC236}">
              <a16:creationId xmlns:a16="http://schemas.microsoft.com/office/drawing/2014/main" id="{00000000-0008-0000-0000-0000572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1352" name="Oval 7">
          <a:extLst>
            <a:ext uri="{FF2B5EF4-FFF2-40B4-BE49-F238E27FC236}">
              <a16:creationId xmlns:a16="http://schemas.microsoft.com/office/drawing/2014/main" id="{00000000-0008-0000-0000-0000582C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353" name="Oval 8">
          <a:extLst>
            <a:ext uri="{FF2B5EF4-FFF2-40B4-BE49-F238E27FC236}">
              <a16:creationId xmlns:a16="http://schemas.microsoft.com/office/drawing/2014/main" id="{00000000-0008-0000-0000-0000592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354" name="Oval 9">
          <a:extLst>
            <a:ext uri="{FF2B5EF4-FFF2-40B4-BE49-F238E27FC236}">
              <a16:creationId xmlns:a16="http://schemas.microsoft.com/office/drawing/2014/main" id="{00000000-0008-0000-0000-00005A2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355" name="Oval 10">
          <a:extLst>
            <a:ext uri="{FF2B5EF4-FFF2-40B4-BE49-F238E27FC236}">
              <a16:creationId xmlns:a16="http://schemas.microsoft.com/office/drawing/2014/main" id="{00000000-0008-0000-0000-00005B2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356" name="Oval 11">
          <a:extLst>
            <a:ext uri="{FF2B5EF4-FFF2-40B4-BE49-F238E27FC236}">
              <a16:creationId xmlns:a16="http://schemas.microsoft.com/office/drawing/2014/main" id="{00000000-0008-0000-0000-00005C2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357" name="Oval 12">
          <a:extLst>
            <a:ext uri="{FF2B5EF4-FFF2-40B4-BE49-F238E27FC236}">
              <a16:creationId xmlns:a16="http://schemas.microsoft.com/office/drawing/2014/main" id="{00000000-0008-0000-0000-00005D2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358" name="Oval 13">
          <a:extLst>
            <a:ext uri="{FF2B5EF4-FFF2-40B4-BE49-F238E27FC236}">
              <a16:creationId xmlns:a16="http://schemas.microsoft.com/office/drawing/2014/main" id="{00000000-0008-0000-0000-00005E2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1359" name="Oval 14">
          <a:extLst>
            <a:ext uri="{FF2B5EF4-FFF2-40B4-BE49-F238E27FC236}">
              <a16:creationId xmlns:a16="http://schemas.microsoft.com/office/drawing/2014/main" id="{00000000-0008-0000-0000-00005F2C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1360" name="Oval 15">
          <a:extLst>
            <a:ext uri="{FF2B5EF4-FFF2-40B4-BE49-F238E27FC236}">
              <a16:creationId xmlns:a16="http://schemas.microsoft.com/office/drawing/2014/main" id="{00000000-0008-0000-0000-0000602C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361" name="Oval 16">
          <a:extLst>
            <a:ext uri="{FF2B5EF4-FFF2-40B4-BE49-F238E27FC236}">
              <a16:creationId xmlns:a16="http://schemas.microsoft.com/office/drawing/2014/main" id="{00000000-0008-0000-0000-0000612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1362" name="Text Box 1">
          <a:extLst>
            <a:ext uri="{FF2B5EF4-FFF2-40B4-BE49-F238E27FC236}">
              <a16:creationId xmlns:a16="http://schemas.microsoft.com/office/drawing/2014/main" id="{00000000-0008-0000-0000-0000622C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1363" name="Text Box 2">
          <a:extLst>
            <a:ext uri="{FF2B5EF4-FFF2-40B4-BE49-F238E27FC236}">
              <a16:creationId xmlns:a16="http://schemas.microsoft.com/office/drawing/2014/main" id="{00000000-0008-0000-0000-0000632C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364" name="Oval 3">
          <a:extLst>
            <a:ext uri="{FF2B5EF4-FFF2-40B4-BE49-F238E27FC236}">
              <a16:creationId xmlns:a16="http://schemas.microsoft.com/office/drawing/2014/main" id="{00000000-0008-0000-0000-0000642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365" name="Oval 4">
          <a:extLst>
            <a:ext uri="{FF2B5EF4-FFF2-40B4-BE49-F238E27FC236}">
              <a16:creationId xmlns:a16="http://schemas.microsoft.com/office/drawing/2014/main" id="{00000000-0008-0000-0000-0000652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366" name="Oval 5">
          <a:extLst>
            <a:ext uri="{FF2B5EF4-FFF2-40B4-BE49-F238E27FC236}">
              <a16:creationId xmlns:a16="http://schemas.microsoft.com/office/drawing/2014/main" id="{00000000-0008-0000-0000-0000662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367" name="Oval 6">
          <a:extLst>
            <a:ext uri="{FF2B5EF4-FFF2-40B4-BE49-F238E27FC236}">
              <a16:creationId xmlns:a16="http://schemas.microsoft.com/office/drawing/2014/main" id="{00000000-0008-0000-0000-0000672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1368" name="Oval 7">
          <a:extLst>
            <a:ext uri="{FF2B5EF4-FFF2-40B4-BE49-F238E27FC236}">
              <a16:creationId xmlns:a16="http://schemas.microsoft.com/office/drawing/2014/main" id="{00000000-0008-0000-0000-0000682C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369" name="Oval 8">
          <a:extLst>
            <a:ext uri="{FF2B5EF4-FFF2-40B4-BE49-F238E27FC236}">
              <a16:creationId xmlns:a16="http://schemas.microsoft.com/office/drawing/2014/main" id="{00000000-0008-0000-0000-0000692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370" name="Oval 9">
          <a:extLst>
            <a:ext uri="{FF2B5EF4-FFF2-40B4-BE49-F238E27FC236}">
              <a16:creationId xmlns:a16="http://schemas.microsoft.com/office/drawing/2014/main" id="{00000000-0008-0000-0000-00006A2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371" name="Oval 10">
          <a:extLst>
            <a:ext uri="{FF2B5EF4-FFF2-40B4-BE49-F238E27FC236}">
              <a16:creationId xmlns:a16="http://schemas.microsoft.com/office/drawing/2014/main" id="{00000000-0008-0000-0000-00006B2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372" name="Oval 11">
          <a:extLst>
            <a:ext uri="{FF2B5EF4-FFF2-40B4-BE49-F238E27FC236}">
              <a16:creationId xmlns:a16="http://schemas.microsoft.com/office/drawing/2014/main" id="{00000000-0008-0000-0000-00006C2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373" name="Oval 12">
          <a:extLst>
            <a:ext uri="{FF2B5EF4-FFF2-40B4-BE49-F238E27FC236}">
              <a16:creationId xmlns:a16="http://schemas.microsoft.com/office/drawing/2014/main" id="{00000000-0008-0000-0000-00006D2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374" name="Oval 13">
          <a:extLst>
            <a:ext uri="{FF2B5EF4-FFF2-40B4-BE49-F238E27FC236}">
              <a16:creationId xmlns:a16="http://schemas.microsoft.com/office/drawing/2014/main" id="{00000000-0008-0000-0000-00006E2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1375" name="Oval 14">
          <a:extLst>
            <a:ext uri="{FF2B5EF4-FFF2-40B4-BE49-F238E27FC236}">
              <a16:creationId xmlns:a16="http://schemas.microsoft.com/office/drawing/2014/main" id="{00000000-0008-0000-0000-00006F2C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1376" name="Oval 15">
          <a:extLst>
            <a:ext uri="{FF2B5EF4-FFF2-40B4-BE49-F238E27FC236}">
              <a16:creationId xmlns:a16="http://schemas.microsoft.com/office/drawing/2014/main" id="{00000000-0008-0000-0000-0000702C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377" name="Oval 16">
          <a:extLst>
            <a:ext uri="{FF2B5EF4-FFF2-40B4-BE49-F238E27FC236}">
              <a16:creationId xmlns:a16="http://schemas.microsoft.com/office/drawing/2014/main" id="{00000000-0008-0000-0000-0000712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1378" name="Text Box 1">
          <a:extLst>
            <a:ext uri="{FF2B5EF4-FFF2-40B4-BE49-F238E27FC236}">
              <a16:creationId xmlns:a16="http://schemas.microsoft.com/office/drawing/2014/main" id="{00000000-0008-0000-0000-0000722C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1379" name="Text Box 2">
          <a:extLst>
            <a:ext uri="{FF2B5EF4-FFF2-40B4-BE49-F238E27FC236}">
              <a16:creationId xmlns:a16="http://schemas.microsoft.com/office/drawing/2014/main" id="{00000000-0008-0000-0000-0000732C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380" name="Oval 3">
          <a:extLst>
            <a:ext uri="{FF2B5EF4-FFF2-40B4-BE49-F238E27FC236}">
              <a16:creationId xmlns:a16="http://schemas.microsoft.com/office/drawing/2014/main" id="{00000000-0008-0000-0000-0000742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381" name="Oval 4">
          <a:extLst>
            <a:ext uri="{FF2B5EF4-FFF2-40B4-BE49-F238E27FC236}">
              <a16:creationId xmlns:a16="http://schemas.microsoft.com/office/drawing/2014/main" id="{00000000-0008-0000-0000-0000752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382" name="Oval 5">
          <a:extLst>
            <a:ext uri="{FF2B5EF4-FFF2-40B4-BE49-F238E27FC236}">
              <a16:creationId xmlns:a16="http://schemas.microsoft.com/office/drawing/2014/main" id="{00000000-0008-0000-0000-0000762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383" name="Oval 6">
          <a:extLst>
            <a:ext uri="{FF2B5EF4-FFF2-40B4-BE49-F238E27FC236}">
              <a16:creationId xmlns:a16="http://schemas.microsoft.com/office/drawing/2014/main" id="{00000000-0008-0000-0000-0000772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1384" name="Oval 7">
          <a:extLst>
            <a:ext uri="{FF2B5EF4-FFF2-40B4-BE49-F238E27FC236}">
              <a16:creationId xmlns:a16="http://schemas.microsoft.com/office/drawing/2014/main" id="{00000000-0008-0000-0000-0000782C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385" name="Oval 8">
          <a:extLst>
            <a:ext uri="{FF2B5EF4-FFF2-40B4-BE49-F238E27FC236}">
              <a16:creationId xmlns:a16="http://schemas.microsoft.com/office/drawing/2014/main" id="{00000000-0008-0000-0000-0000792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386" name="Oval 9">
          <a:extLst>
            <a:ext uri="{FF2B5EF4-FFF2-40B4-BE49-F238E27FC236}">
              <a16:creationId xmlns:a16="http://schemas.microsoft.com/office/drawing/2014/main" id="{00000000-0008-0000-0000-00007A2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387" name="Oval 10">
          <a:extLst>
            <a:ext uri="{FF2B5EF4-FFF2-40B4-BE49-F238E27FC236}">
              <a16:creationId xmlns:a16="http://schemas.microsoft.com/office/drawing/2014/main" id="{00000000-0008-0000-0000-00007B2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388" name="Oval 11">
          <a:extLst>
            <a:ext uri="{FF2B5EF4-FFF2-40B4-BE49-F238E27FC236}">
              <a16:creationId xmlns:a16="http://schemas.microsoft.com/office/drawing/2014/main" id="{00000000-0008-0000-0000-00007C2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389" name="Oval 12">
          <a:extLst>
            <a:ext uri="{FF2B5EF4-FFF2-40B4-BE49-F238E27FC236}">
              <a16:creationId xmlns:a16="http://schemas.microsoft.com/office/drawing/2014/main" id="{00000000-0008-0000-0000-00007D2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390" name="Oval 13">
          <a:extLst>
            <a:ext uri="{FF2B5EF4-FFF2-40B4-BE49-F238E27FC236}">
              <a16:creationId xmlns:a16="http://schemas.microsoft.com/office/drawing/2014/main" id="{00000000-0008-0000-0000-00007E2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1391" name="Oval 14">
          <a:extLst>
            <a:ext uri="{FF2B5EF4-FFF2-40B4-BE49-F238E27FC236}">
              <a16:creationId xmlns:a16="http://schemas.microsoft.com/office/drawing/2014/main" id="{00000000-0008-0000-0000-00007F2C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1392" name="Oval 15">
          <a:extLst>
            <a:ext uri="{FF2B5EF4-FFF2-40B4-BE49-F238E27FC236}">
              <a16:creationId xmlns:a16="http://schemas.microsoft.com/office/drawing/2014/main" id="{00000000-0008-0000-0000-0000802C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393" name="Oval 16">
          <a:extLst>
            <a:ext uri="{FF2B5EF4-FFF2-40B4-BE49-F238E27FC236}">
              <a16:creationId xmlns:a16="http://schemas.microsoft.com/office/drawing/2014/main" id="{00000000-0008-0000-0000-0000812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1394" name="Text Box 1">
          <a:extLst>
            <a:ext uri="{FF2B5EF4-FFF2-40B4-BE49-F238E27FC236}">
              <a16:creationId xmlns:a16="http://schemas.microsoft.com/office/drawing/2014/main" id="{00000000-0008-0000-0000-0000822C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1395" name="Text Box 2">
          <a:extLst>
            <a:ext uri="{FF2B5EF4-FFF2-40B4-BE49-F238E27FC236}">
              <a16:creationId xmlns:a16="http://schemas.microsoft.com/office/drawing/2014/main" id="{00000000-0008-0000-0000-0000832C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396" name="Oval 3">
          <a:extLst>
            <a:ext uri="{FF2B5EF4-FFF2-40B4-BE49-F238E27FC236}">
              <a16:creationId xmlns:a16="http://schemas.microsoft.com/office/drawing/2014/main" id="{00000000-0008-0000-0000-0000842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397" name="Oval 4">
          <a:extLst>
            <a:ext uri="{FF2B5EF4-FFF2-40B4-BE49-F238E27FC236}">
              <a16:creationId xmlns:a16="http://schemas.microsoft.com/office/drawing/2014/main" id="{00000000-0008-0000-0000-0000852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398" name="Oval 5">
          <a:extLst>
            <a:ext uri="{FF2B5EF4-FFF2-40B4-BE49-F238E27FC236}">
              <a16:creationId xmlns:a16="http://schemas.microsoft.com/office/drawing/2014/main" id="{00000000-0008-0000-0000-0000862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399" name="Oval 6">
          <a:extLst>
            <a:ext uri="{FF2B5EF4-FFF2-40B4-BE49-F238E27FC236}">
              <a16:creationId xmlns:a16="http://schemas.microsoft.com/office/drawing/2014/main" id="{00000000-0008-0000-0000-0000872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1400" name="Oval 7">
          <a:extLst>
            <a:ext uri="{FF2B5EF4-FFF2-40B4-BE49-F238E27FC236}">
              <a16:creationId xmlns:a16="http://schemas.microsoft.com/office/drawing/2014/main" id="{00000000-0008-0000-0000-0000882C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401" name="Oval 8">
          <a:extLst>
            <a:ext uri="{FF2B5EF4-FFF2-40B4-BE49-F238E27FC236}">
              <a16:creationId xmlns:a16="http://schemas.microsoft.com/office/drawing/2014/main" id="{00000000-0008-0000-0000-0000892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402" name="Oval 9">
          <a:extLst>
            <a:ext uri="{FF2B5EF4-FFF2-40B4-BE49-F238E27FC236}">
              <a16:creationId xmlns:a16="http://schemas.microsoft.com/office/drawing/2014/main" id="{00000000-0008-0000-0000-00008A2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403" name="Oval 10">
          <a:extLst>
            <a:ext uri="{FF2B5EF4-FFF2-40B4-BE49-F238E27FC236}">
              <a16:creationId xmlns:a16="http://schemas.microsoft.com/office/drawing/2014/main" id="{00000000-0008-0000-0000-00008B2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404" name="Oval 11">
          <a:extLst>
            <a:ext uri="{FF2B5EF4-FFF2-40B4-BE49-F238E27FC236}">
              <a16:creationId xmlns:a16="http://schemas.microsoft.com/office/drawing/2014/main" id="{00000000-0008-0000-0000-00008C2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405" name="Oval 12">
          <a:extLst>
            <a:ext uri="{FF2B5EF4-FFF2-40B4-BE49-F238E27FC236}">
              <a16:creationId xmlns:a16="http://schemas.microsoft.com/office/drawing/2014/main" id="{00000000-0008-0000-0000-00008D2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406" name="Oval 13">
          <a:extLst>
            <a:ext uri="{FF2B5EF4-FFF2-40B4-BE49-F238E27FC236}">
              <a16:creationId xmlns:a16="http://schemas.microsoft.com/office/drawing/2014/main" id="{00000000-0008-0000-0000-00008E2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1407" name="Oval 14">
          <a:extLst>
            <a:ext uri="{FF2B5EF4-FFF2-40B4-BE49-F238E27FC236}">
              <a16:creationId xmlns:a16="http://schemas.microsoft.com/office/drawing/2014/main" id="{00000000-0008-0000-0000-00008F2C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1408" name="Oval 15">
          <a:extLst>
            <a:ext uri="{FF2B5EF4-FFF2-40B4-BE49-F238E27FC236}">
              <a16:creationId xmlns:a16="http://schemas.microsoft.com/office/drawing/2014/main" id="{00000000-0008-0000-0000-0000902C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409" name="Oval 16">
          <a:extLst>
            <a:ext uri="{FF2B5EF4-FFF2-40B4-BE49-F238E27FC236}">
              <a16:creationId xmlns:a16="http://schemas.microsoft.com/office/drawing/2014/main" id="{00000000-0008-0000-0000-0000912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1410" name="Text Box 1">
          <a:extLst>
            <a:ext uri="{FF2B5EF4-FFF2-40B4-BE49-F238E27FC236}">
              <a16:creationId xmlns:a16="http://schemas.microsoft.com/office/drawing/2014/main" id="{00000000-0008-0000-0000-0000922C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1411" name="Text Box 2">
          <a:extLst>
            <a:ext uri="{FF2B5EF4-FFF2-40B4-BE49-F238E27FC236}">
              <a16:creationId xmlns:a16="http://schemas.microsoft.com/office/drawing/2014/main" id="{00000000-0008-0000-0000-0000932C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412" name="Oval 3">
          <a:extLst>
            <a:ext uri="{FF2B5EF4-FFF2-40B4-BE49-F238E27FC236}">
              <a16:creationId xmlns:a16="http://schemas.microsoft.com/office/drawing/2014/main" id="{00000000-0008-0000-0000-0000942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413" name="Oval 4">
          <a:extLst>
            <a:ext uri="{FF2B5EF4-FFF2-40B4-BE49-F238E27FC236}">
              <a16:creationId xmlns:a16="http://schemas.microsoft.com/office/drawing/2014/main" id="{00000000-0008-0000-0000-0000952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414" name="Oval 5">
          <a:extLst>
            <a:ext uri="{FF2B5EF4-FFF2-40B4-BE49-F238E27FC236}">
              <a16:creationId xmlns:a16="http://schemas.microsoft.com/office/drawing/2014/main" id="{00000000-0008-0000-0000-0000962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415" name="Oval 6">
          <a:extLst>
            <a:ext uri="{FF2B5EF4-FFF2-40B4-BE49-F238E27FC236}">
              <a16:creationId xmlns:a16="http://schemas.microsoft.com/office/drawing/2014/main" id="{00000000-0008-0000-0000-0000972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1416" name="Oval 7">
          <a:extLst>
            <a:ext uri="{FF2B5EF4-FFF2-40B4-BE49-F238E27FC236}">
              <a16:creationId xmlns:a16="http://schemas.microsoft.com/office/drawing/2014/main" id="{00000000-0008-0000-0000-0000982C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417" name="Oval 8">
          <a:extLst>
            <a:ext uri="{FF2B5EF4-FFF2-40B4-BE49-F238E27FC236}">
              <a16:creationId xmlns:a16="http://schemas.microsoft.com/office/drawing/2014/main" id="{00000000-0008-0000-0000-0000992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418" name="Oval 9">
          <a:extLst>
            <a:ext uri="{FF2B5EF4-FFF2-40B4-BE49-F238E27FC236}">
              <a16:creationId xmlns:a16="http://schemas.microsoft.com/office/drawing/2014/main" id="{00000000-0008-0000-0000-00009A2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419" name="Oval 10">
          <a:extLst>
            <a:ext uri="{FF2B5EF4-FFF2-40B4-BE49-F238E27FC236}">
              <a16:creationId xmlns:a16="http://schemas.microsoft.com/office/drawing/2014/main" id="{00000000-0008-0000-0000-00009B2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420" name="Oval 11">
          <a:extLst>
            <a:ext uri="{FF2B5EF4-FFF2-40B4-BE49-F238E27FC236}">
              <a16:creationId xmlns:a16="http://schemas.microsoft.com/office/drawing/2014/main" id="{00000000-0008-0000-0000-00009C2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421" name="Oval 12">
          <a:extLst>
            <a:ext uri="{FF2B5EF4-FFF2-40B4-BE49-F238E27FC236}">
              <a16:creationId xmlns:a16="http://schemas.microsoft.com/office/drawing/2014/main" id="{00000000-0008-0000-0000-00009D2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422" name="Oval 13">
          <a:extLst>
            <a:ext uri="{FF2B5EF4-FFF2-40B4-BE49-F238E27FC236}">
              <a16:creationId xmlns:a16="http://schemas.microsoft.com/office/drawing/2014/main" id="{00000000-0008-0000-0000-00009E2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1423" name="Oval 14">
          <a:extLst>
            <a:ext uri="{FF2B5EF4-FFF2-40B4-BE49-F238E27FC236}">
              <a16:creationId xmlns:a16="http://schemas.microsoft.com/office/drawing/2014/main" id="{00000000-0008-0000-0000-00009F2C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1424" name="Oval 15">
          <a:extLst>
            <a:ext uri="{FF2B5EF4-FFF2-40B4-BE49-F238E27FC236}">
              <a16:creationId xmlns:a16="http://schemas.microsoft.com/office/drawing/2014/main" id="{00000000-0008-0000-0000-0000A02C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425" name="Oval 16">
          <a:extLst>
            <a:ext uri="{FF2B5EF4-FFF2-40B4-BE49-F238E27FC236}">
              <a16:creationId xmlns:a16="http://schemas.microsoft.com/office/drawing/2014/main" id="{00000000-0008-0000-0000-0000A12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1426" name="Text Box 1">
          <a:extLst>
            <a:ext uri="{FF2B5EF4-FFF2-40B4-BE49-F238E27FC236}">
              <a16:creationId xmlns:a16="http://schemas.microsoft.com/office/drawing/2014/main" id="{00000000-0008-0000-0000-0000A22C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1427" name="Text Box 2">
          <a:extLst>
            <a:ext uri="{FF2B5EF4-FFF2-40B4-BE49-F238E27FC236}">
              <a16:creationId xmlns:a16="http://schemas.microsoft.com/office/drawing/2014/main" id="{00000000-0008-0000-0000-0000A32C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428" name="Oval 3">
          <a:extLst>
            <a:ext uri="{FF2B5EF4-FFF2-40B4-BE49-F238E27FC236}">
              <a16:creationId xmlns:a16="http://schemas.microsoft.com/office/drawing/2014/main" id="{00000000-0008-0000-0000-0000A42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429" name="Oval 4">
          <a:extLst>
            <a:ext uri="{FF2B5EF4-FFF2-40B4-BE49-F238E27FC236}">
              <a16:creationId xmlns:a16="http://schemas.microsoft.com/office/drawing/2014/main" id="{00000000-0008-0000-0000-0000A52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430" name="Oval 5">
          <a:extLst>
            <a:ext uri="{FF2B5EF4-FFF2-40B4-BE49-F238E27FC236}">
              <a16:creationId xmlns:a16="http://schemas.microsoft.com/office/drawing/2014/main" id="{00000000-0008-0000-0000-0000A62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431" name="Oval 6">
          <a:extLst>
            <a:ext uri="{FF2B5EF4-FFF2-40B4-BE49-F238E27FC236}">
              <a16:creationId xmlns:a16="http://schemas.microsoft.com/office/drawing/2014/main" id="{00000000-0008-0000-0000-0000A72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1432" name="Oval 7">
          <a:extLst>
            <a:ext uri="{FF2B5EF4-FFF2-40B4-BE49-F238E27FC236}">
              <a16:creationId xmlns:a16="http://schemas.microsoft.com/office/drawing/2014/main" id="{00000000-0008-0000-0000-0000A82C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433" name="Oval 8">
          <a:extLst>
            <a:ext uri="{FF2B5EF4-FFF2-40B4-BE49-F238E27FC236}">
              <a16:creationId xmlns:a16="http://schemas.microsoft.com/office/drawing/2014/main" id="{00000000-0008-0000-0000-0000A92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434" name="Oval 9">
          <a:extLst>
            <a:ext uri="{FF2B5EF4-FFF2-40B4-BE49-F238E27FC236}">
              <a16:creationId xmlns:a16="http://schemas.microsoft.com/office/drawing/2014/main" id="{00000000-0008-0000-0000-0000AA2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435" name="Oval 10">
          <a:extLst>
            <a:ext uri="{FF2B5EF4-FFF2-40B4-BE49-F238E27FC236}">
              <a16:creationId xmlns:a16="http://schemas.microsoft.com/office/drawing/2014/main" id="{00000000-0008-0000-0000-0000AB2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436" name="Oval 11">
          <a:extLst>
            <a:ext uri="{FF2B5EF4-FFF2-40B4-BE49-F238E27FC236}">
              <a16:creationId xmlns:a16="http://schemas.microsoft.com/office/drawing/2014/main" id="{00000000-0008-0000-0000-0000AC2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437" name="Oval 12">
          <a:extLst>
            <a:ext uri="{FF2B5EF4-FFF2-40B4-BE49-F238E27FC236}">
              <a16:creationId xmlns:a16="http://schemas.microsoft.com/office/drawing/2014/main" id="{00000000-0008-0000-0000-0000AD2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438" name="Oval 13">
          <a:extLst>
            <a:ext uri="{FF2B5EF4-FFF2-40B4-BE49-F238E27FC236}">
              <a16:creationId xmlns:a16="http://schemas.microsoft.com/office/drawing/2014/main" id="{00000000-0008-0000-0000-0000AE2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1439" name="Oval 14">
          <a:extLst>
            <a:ext uri="{FF2B5EF4-FFF2-40B4-BE49-F238E27FC236}">
              <a16:creationId xmlns:a16="http://schemas.microsoft.com/office/drawing/2014/main" id="{00000000-0008-0000-0000-0000AF2C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1440" name="Oval 15">
          <a:extLst>
            <a:ext uri="{FF2B5EF4-FFF2-40B4-BE49-F238E27FC236}">
              <a16:creationId xmlns:a16="http://schemas.microsoft.com/office/drawing/2014/main" id="{00000000-0008-0000-0000-0000B02C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441" name="Oval 16">
          <a:extLst>
            <a:ext uri="{FF2B5EF4-FFF2-40B4-BE49-F238E27FC236}">
              <a16:creationId xmlns:a16="http://schemas.microsoft.com/office/drawing/2014/main" id="{00000000-0008-0000-0000-0000B12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1442" name="Text Box 1">
          <a:extLst>
            <a:ext uri="{FF2B5EF4-FFF2-40B4-BE49-F238E27FC236}">
              <a16:creationId xmlns:a16="http://schemas.microsoft.com/office/drawing/2014/main" id="{00000000-0008-0000-0000-0000B22C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1443" name="Text Box 2">
          <a:extLst>
            <a:ext uri="{FF2B5EF4-FFF2-40B4-BE49-F238E27FC236}">
              <a16:creationId xmlns:a16="http://schemas.microsoft.com/office/drawing/2014/main" id="{00000000-0008-0000-0000-0000B32C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444" name="Oval 3">
          <a:extLst>
            <a:ext uri="{FF2B5EF4-FFF2-40B4-BE49-F238E27FC236}">
              <a16:creationId xmlns:a16="http://schemas.microsoft.com/office/drawing/2014/main" id="{00000000-0008-0000-0000-0000B42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445" name="Oval 4">
          <a:extLst>
            <a:ext uri="{FF2B5EF4-FFF2-40B4-BE49-F238E27FC236}">
              <a16:creationId xmlns:a16="http://schemas.microsoft.com/office/drawing/2014/main" id="{00000000-0008-0000-0000-0000B52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446" name="Oval 5">
          <a:extLst>
            <a:ext uri="{FF2B5EF4-FFF2-40B4-BE49-F238E27FC236}">
              <a16:creationId xmlns:a16="http://schemas.microsoft.com/office/drawing/2014/main" id="{00000000-0008-0000-0000-0000B62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447" name="Oval 6">
          <a:extLst>
            <a:ext uri="{FF2B5EF4-FFF2-40B4-BE49-F238E27FC236}">
              <a16:creationId xmlns:a16="http://schemas.microsoft.com/office/drawing/2014/main" id="{00000000-0008-0000-0000-0000B72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1448" name="Oval 7">
          <a:extLst>
            <a:ext uri="{FF2B5EF4-FFF2-40B4-BE49-F238E27FC236}">
              <a16:creationId xmlns:a16="http://schemas.microsoft.com/office/drawing/2014/main" id="{00000000-0008-0000-0000-0000B82C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449" name="Oval 8">
          <a:extLst>
            <a:ext uri="{FF2B5EF4-FFF2-40B4-BE49-F238E27FC236}">
              <a16:creationId xmlns:a16="http://schemas.microsoft.com/office/drawing/2014/main" id="{00000000-0008-0000-0000-0000B92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450" name="Oval 9">
          <a:extLst>
            <a:ext uri="{FF2B5EF4-FFF2-40B4-BE49-F238E27FC236}">
              <a16:creationId xmlns:a16="http://schemas.microsoft.com/office/drawing/2014/main" id="{00000000-0008-0000-0000-0000BA2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451" name="Oval 10">
          <a:extLst>
            <a:ext uri="{FF2B5EF4-FFF2-40B4-BE49-F238E27FC236}">
              <a16:creationId xmlns:a16="http://schemas.microsoft.com/office/drawing/2014/main" id="{00000000-0008-0000-0000-0000BB2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452" name="Oval 11">
          <a:extLst>
            <a:ext uri="{FF2B5EF4-FFF2-40B4-BE49-F238E27FC236}">
              <a16:creationId xmlns:a16="http://schemas.microsoft.com/office/drawing/2014/main" id="{00000000-0008-0000-0000-0000BC2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453" name="Oval 12">
          <a:extLst>
            <a:ext uri="{FF2B5EF4-FFF2-40B4-BE49-F238E27FC236}">
              <a16:creationId xmlns:a16="http://schemas.microsoft.com/office/drawing/2014/main" id="{00000000-0008-0000-0000-0000BD2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454" name="Oval 13">
          <a:extLst>
            <a:ext uri="{FF2B5EF4-FFF2-40B4-BE49-F238E27FC236}">
              <a16:creationId xmlns:a16="http://schemas.microsoft.com/office/drawing/2014/main" id="{00000000-0008-0000-0000-0000BE2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1455" name="Oval 14">
          <a:extLst>
            <a:ext uri="{FF2B5EF4-FFF2-40B4-BE49-F238E27FC236}">
              <a16:creationId xmlns:a16="http://schemas.microsoft.com/office/drawing/2014/main" id="{00000000-0008-0000-0000-0000BF2C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1456" name="Oval 15">
          <a:extLst>
            <a:ext uri="{FF2B5EF4-FFF2-40B4-BE49-F238E27FC236}">
              <a16:creationId xmlns:a16="http://schemas.microsoft.com/office/drawing/2014/main" id="{00000000-0008-0000-0000-0000C02C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457" name="Oval 16">
          <a:extLst>
            <a:ext uri="{FF2B5EF4-FFF2-40B4-BE49-F238E27FC236}">
              <a16:creationId xmlns:a16="http://schemas.microsoft.com/office/drawing/2014/main" id="{00000000-0008-0000-0000-0000C12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1458" name="Text Box 1">
          <a:extLst>
            <a:ext uri="{FF2B5EF4-FFF2-40B4-BE49-F238E27FC236}">
              <a16:creationId xmlns:a16="http://schemas.microsoft.com/office/drawing/2014/main" id="{00000000-0008-0000-0000-0000C22C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1459" name="Text Box 2">
          <a:extLst>
            <a:ext uri="{FF2B5EF4-FFF2-40B4-BE49-F238E27FC236}">
              <a16:creationId xmlns:a16="http://schemas.microsoft.com/office/drawing/2014/main" id="{00000000-0008-0000-0000-0000C32C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460" name="Oval 3">
          <a:extLst>
            <a:ext uri="{FF2B5EF4-FFF2-40B4-BE49-F238E27FC236}">
              <a16:creationId xmlns:a16="http://schemas.microsoft.com/office/drawing/2014/main" id="{00000000-0008-0000-0000-0000C42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461" name="Oval 4">
          <a:extLst>
            <a:ext uri="{FF2B5EF4-FFF2-40B4-BE49-F238E27FC236}">
              <a16:creationId xmlns:a16="http://schemas.microsoft.com/office/drawing/2014/main" id="{00000000-0008-0000-0000-0000C52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462" name="Oval 5">
          <a:extLst>
            <a:ext uri="{FF2B5EF4-FFF2-40B4-BE49-F238E27FC236}">
              <a16:creationId xmlns:a16="http://schemas.microsoft.com/office/drawing/2014/main" id="{00000000-0008-0000-0000-0000C62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463" name="Oval 6">
          <a:extLst>
            <a:ext uri="{FF2B5EF4-FFF2-40B4-BE49-F238E27FC236}">
              <a16:creationId xmlns:a16="http://schemas.microsoft.com/office/drawing/2014/main" id="{00000000-0008-0000-0000-0000C72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1464" name="Oval 7">
          <a:extLst>
            <a:ext uri="{FF2B5EF4-FFF2-40B4-BE49-F238E27FC236}">
              <a16:creationId xmlns:a16="http://schemas.microsoft.com/office/drawing/2014/main" id="{00000000-0008-0000-0000-0000C82C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465" name="Oval 8">
          <a:extLst>
            <a:ext uri="{FF2B5EF4-FFF2-40B4-BE49-F238E27FC236}">
              <a16:creationId xmlns:a16="http://schemas.microsoft.com/office/drawing/2014/main" id="{00000000-0008-0000-0000-0000C92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466" name="Oval 9">
          <a:extLst>
            <a:ext uri="{FF2B5EF4-FFF2-40B4-BE49-F238E27FC236}">
              <a16:creationId xmlns:a16="http://schemas.microsoft.com/office/drawing/2014/main" id="{00000000-0008-0000-0000-0000CA2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467" name="Oval 10">
          <a:extLst>
            <a:ext uri="{FF2B5EF4-FFF2-40B4-BE49-F238E27FC236}">
              <a16:creationId xmlns:a16="http://schemas.microsoft.com/office/drawing/2014/main" id="{00000000-0008-0000-0000-0000CB2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468" name="Oval 11">
          <a:extLst>
            <a:ext uri="{FF2B5EF4-FFF2-40B4-BE49-F238E27FC236}">
              <a16:creationId xmlns:a16="http://schemas.microsoft.com/office/drawing/2014/main" id="{00000000-0008-0000-0000-0000CC2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469" name="Oval 12">
          <a:extLst>
            <a:ext uri="{FF2B5EF4-FFF2-40B4-BE49-F238E27FC236}">
              <a16:creationId xmlns:a16="http://schemas.microsoft.com/office/drawing/2014/main" id="{00000000-0008-0000-0000-0000CD2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470" name="Oval 13">
          <a:extLst>
            <a:ext uri="{FF2B5EF4-FFF2-40B4-BE49-F238E27FC236}">
              <a16:creationId xmlns:a16="http://schemas.microsoft.com/office/drawing/2014/main" id="{00000000-0008-0000-0000-0000CE2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1471" name="Oval 14">
          <a:extLst>
            <a:ext uri="{FF2B5EF4-FFF2-40B4-BE49-F238E27FC236}">
              <a16:creationId xmlns:a16="http://schemas.microsoft.com/office/drawing/2014/main" id="{00000000-0008-0000-0000-0000CF2C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1472" name="Oval 15">
          <a:extLst>
            <a:ext uri="{FF2B5EF4-FFF2-40B4-BE49-F238E27FC236}">
              <a16:creationId xmlns:a16="http://schemas.microsoft.com/office/drawing/2014/main" id="{00000000-0008-0000-0000-0000D02C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473" name="Oval 16">
          <a:extLst>
            <a:ext uri="{FF2B5EF4-FFF2-40B4-BE49-F238E27FC236}">
              <a16:creationId xmlns:a16="http://schemas.microsoft.com/office/drawing/2014/main" id="{00000000-0008-0000-0000-0000D12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1474" name="Text Box 1">
          <a:extLst>
            <a:ext uri="{FF2B5EF4-FFF2-40B4-BE49-F238E27FC236}">
              <a16:creationId xmlns:a16="http://schemas.microsoft.com/office/drawing/2014/main" id="{00000000-0008-0000-0000-0000D22C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1475" name="Text Box 2">
          <a:extLst>
            <a:ext uri="{FF2B5EF4-FFF2-40B4-BE49-F238E27FC236}">
              <a16:creationId xmlns:a16="http://schemas.microsoft.com/office/drawing/2014/main" id="{00000000-0008-0000-0000-0000D32C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476" name="Oval 3">
          <a:extLst>
            <a:ext uri="{FF2B5EF4-FFF2-40B4-BE49-F238E27FC236}">
              <a16:creationId xmlns:a16="http://schemas.microsoft.com/office/drawing/2014/main" id="{00000000-0008-0000-0000-0000D42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477" name="Oval 4">
          <a:extLst>
            <a:ext uri="{FF2B5EF4-FFF2-40B4-BE49-F238E27FC236}">
              <a16:creationId xmlns:a16="http://schemas.microsoft.com/office/drawing/2014/main" id="{00000000-0008-0000-0000-0000D52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478" name="Oval 5">
          <a:extLst>
            <a:ext uri="{FF2B5EF4-FFF2-40B4-BE49-F238E27FC236}">
              <a16:creationId xmlns:a16="http://schemas.microsoft.com/office/drawing/2014/main" id="{00000000-0008-0000-0000-0000D62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479" name="Oval 6">
          <a:extLst>
            <a:ext uri="{FF2B5EF4-FFF2-40B4-BE49-F238E27FC236}">
              <a16:creationId xmlns:a16="http://schemas.microsoft.com/office/drawing/2014/main" id="{00000000-0008-0000-0000-0000D72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1480" name="Oval 7">
          <a:extLst>
            <a:ext uri="{FF2B5EF4-FFF2-40B4-BE49-F238E27FC236}">
              <a16:creationId xmlns:a16="http://schemas.microsoft.com/office/drawing/2014/main" id="{00000000-0008-0000-0000-0000D82C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481" name="Oval 8">
          <a:extLst>
            <a:ext uri="{FF2B5EF4-FFF2-40B4-BE49-F238E27FC236}">
              <a16:creationId xmlns:a16="http://schemas.microsoft.com/office/drawing/2014/main" id="{00000000-0008-0000-0000-0000D92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482" name="Oval 9">
          <a:extLst>
            <a:ext uri="{FF2B5EF4-FFF2-40B4-BE49-F238E27FC236}">
              <a16:creationId xmlns:a16="http://schemas.microsoft.com/office/drawing/2014/main" id="{00000000-0008-0000-0000-0000DA2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483" name="Oval 10">
          <a:extLst>
            <a:ext uri="{FF2B5EF4-FFF2-40B4-BE49-F238E27FC236}">
              <a16:creationId xmlns:a16="http://schemas.microsoft.com/office/drawing/2014/main" id="{00000000-0008-0000-0000-0000DB2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484" name="Oval 11">
          <a:extLst>
            <a:ext uri="{FF2B5EF4-FFF2-40B4-BE49-F238E27FC236}">
              <a16:creationId xmlns:a16="http://schemas.microsoft.com/office/drawing/2014/main" id="{00000000-0008-0000-0000-0000DC2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485" name="Oval 12">
          <a:extLst>
            <a:ext uri="{FF2B5EF4-FFF2-40B4-BE49-F238E27FC236}">
              <a16:creationId xmlns:a16="http://schemas.microsoft.com/office/drawing/2014/main" id="{00000000-0008-0000-0000-0000DD2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486" name="Oval 13">
          <a:extLst>
            <a:ext uri="{FF2B5EF4-FFF2-40B4-BE49-F238E27FC236}">
              <a16:creationId xmlns:a16="http://schemas.microsoft.com/office/drawing/2014/main" id="{00000000-0008-0000-0000-0000DE2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1487" name="Oval 14">
          <a:extLst>
            <a:ext uri="{FF2B5EF4-FFF2-40B4-BE49-F238E27FC236}">
              <a16:creationId xmlns:a16="http://schemas.microsoft.com/office/drawing/2014/main" id="{00000000-0008-0000-0000-0000DF2C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1488" name="Oval 15">
          <a:extLst>
            <a:ext uri="{FF2B5EF4-FFF2-40B4-BE49-F238E27FC236}">
              <a16:creationId xmlns:a16="http://schemas.microsoft.com/office/drawing/2014/main" id="{00000000-0008-0000-0000-0000E02C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489" name="Oval 16">
          <a:extLst>
            <a:ext uri="{FF2B5EF4-FFF2-40B4-BE49-F238E27FC236}">
              <a16:creationId xmlns:a16="http://schemas.microsoft.com/office/drawing/2014/main" id="{00000000-0008-0000-0000-0000E12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1490" name="Text Box 1">
          <a:extLst>
            <a:ext uri="{FF2B5EF4-FFF2-40B4-BE49-F238E27FC236}">
              <a16:creationId xmlns:a16="http://schemas.microsoft.com/office/drawing/2014/main" id="{00000000-0008-0000-0000-0000E22C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1491" name="Text Box 2">
          <a:extLst>
            <a:ext uri="{FF2B5EF4-FFF2-40B4-BE49-F238E27FC236}">
              <a16:creationId xmlns:a16="http://schemas.microsoft.com/office/drawing/2014/main" id="{00000000-0008-0000-0000-0000E32C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492" name="Oval 3">
          <a:extLst>
            <a:ext uri="{FF2B5EF4-FFF2-40B4-BE49-F238E27FC236}">
              <a16:creationId xmlns:a16="http://schemas.microsoft.com/office/drawing/2014/main" id="{00000000-0008-0000-0000-0000E42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493" name="Oval 4">
          <a:extLst>
            <a:ext uri="{FF2B5EF4-FFF2-40B4-BE49-F238E27FC236}">
              <a16:creationId xmlns:a16="http://schemas.microsoft.com/office/drawing/2014/main" id="{00000000-0008-0000-0000-0000E52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494" name="Oval 5">
          <a:extLst>
            <a:ext uri="{FF2B5EF4-FFF2-40B4-BE49-F238E27FC236}">
              <a16:creationId xmlns:a16="http://schemas.microsoft.com/office/drawing/2014/main" id="{00000000-0008-0000-0000-0000E62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495" name="Oval 6">
          <a:extLst>
            <a:ext uri="{FF2B5EF4-FFF2-40B4-BE49-F238E27FC236}">
              <a16:creationId xmlns:a16="http://schemas.microsoft.com/office/drawing/2014/main" id="{00000000-0008-0000-0000-0000E72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1496" name="Oval 7">
          <a:extLst>
            <a:ext uri="{FF2B5EF4-FFF2-40B4-BE49-F238E27FC236}">
              <a16:creationId xmlns:a16="http://schemas.microsoft.com/office/drawing/2014/main" id="{00000000-0008-0000-0000-0000E82C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497" name="Oval 8">
          <a:extLst>
            <a:ext uri="{FF2B5EF4-FFF2-40B4-BE49-F238E27FC236}">
              <a16:creationId xmlns:a16="http://schemas.microsoft.com/office/drawing/2014/main" id="{00000000-0008-0000-0000-0000E92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498" name="Oval 9">
          <a:extLst>
            <a:ext uri="{FF2B5EF4-FFF2-40B4-BE49-F238E27FC236}">
              <a16:creationId xmlns:a16="http://schemas.microsoft.com/office/drawing/2014/main" id="{00000000-0008-0000-0000-0000EA2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499" name="Oval 10">
          <a:extLst>
            <a:ext uri="{FF2B5EF4-FFF2-40B4-BE49-F238E27FC236}">
              <a16:creationId xmlns:a16="http://schemas.microsoft.com/office/drawing/2014/main" id="{00000000-0008-0000-0000-0000EB2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500" name="Oval 11">
          <a:extLst>
            <a:ext uri="{FF2B5EF4-FFF2-40B4-BE49-F238E27FC236}">
              <a16:creationId xmlns:a16="http://schemas.microsoft.com/office/drawing/2014/main" id="{00000000-0008-0000-0000-0000EC2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501" name="Oval 12">
          <a:extLst>
            <a:ext uri="{FF2B5EF4-FFF2-40B4-BE49-F238E27FC236}">
              <a16:creationId xmlns:a16="http://schemas.microsoft.com/office/drawing/2014/main" id="{00000000-0008-0000-0000-0000ED2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502" name="Oval 13">
          <a:extLst>
            <a:ext uri="{FF2B5EF4-FFF2-40B4-BE49-F238E27FC236}">
              <a16:creationId xmlns:a16="http://schemas.microsoft.com/office/drawing/2014/main" id="{00000000-0008-0000-0000-0000EE2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1503" name="Oval 14">
          <a:extLst>
            <a:ext uri="{FF2B5EF4-FFF2-40B4-BE49-F238E27FC236}">
              <a16:creationId xmlns:a16="http://schemas.microsoft.com/office/drawing/2014/main" id="{00000000-0008-0000-0000-0000EF2C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1504" name="Oval 15">
          <a:extLst>
            <a:ext uri="{FF2B5EF4-FFF2-40B4-BE49-F238E27FC236}">
              <a16:creationId xmlns:a16="http://schemas.microsoft.com/office/drawing/2014/main" id="{00000000-0008-0000-0000-0000F02C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505" name="Oval 16">
          <a:extLst>
            <a:ext uri="{FF2B5EF4-FFF2-40B4-BE49-F238E27FC236}">
              <a16:creationId xmlns:a16="http://schemas.microsoft.com/office/drawing/2014/main" id="{00000000-0008-0000-0000-0000F12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1506" name="Text Box 1">
          <a:extLst>
            <a:ext uri="{FF2B5EF4-FFF2-40B4-BE49-F238E27FC236}">
              <a16:creationId xmlns:a16="http://schemas.microsoft.com/office/drawing/2014/main" id="{00000000-0008-0000-0000-0000F22C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1507" name="Text Box 2">
          <a:extLst>
            <a:ext uri="{FF2B5EF4-FFF2-40B4-BE49-F238E27FC236}">
              <a16:creationId xmlns:a16="http://schemas.microsoft.com/office/drawing/2014/main" id="{00000000-0008-0000-0000-0000F32C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508" name="Oval 3">
          <a:extLst>
            <a:ext uri="{FF2B5EF4-FFF2-40B4-BE49-F238E27FC236}">
              <a16:creationId xmlns:a16="http://schemas.microsoft.com/office/drawing/2014/main" id="{00000000-0008-0000-0000-0000F42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509" name="Oval 4">
          <a:extLst>
            <a:ext uri="{FF2B5EF4-FFF2-40B4-BE49-F238E27FC236}">
              <a16:creationId xmlns:a16="http://schemas.microsoft.com/office/drawing/2014/main" id="{00000000-0008-0000-0000-0000F52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510" name="Oval 5">
          <a:extLst>
            <a:ext uri="{FF2B5EF4-FFF2-40B4-BE49-F238E27FC236}">
              <a16:creationId xmlns:a16="http://schemas.microsoft.com/office/drawing/2014/main" id="{00000000-0008-0000-0000-0000F62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511" name="Oval 6">
          <a:extLst>
            <a:ext uri="{FF2B5EF4-FFF2-40B4-BE49-F238E27FC236}">
              <a16:creationId xmlns:a16="http://schemas.microsoft.com/office/drawing/2014/main" id="{00000000-0008-0000-0000-0000F72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1512" name="Oval 7">
          <a:extLst>
            <a:ext uri="{FF2B5EF4-FFF2-40B4-BE49-F238E27FC236}">
              <a16:creationId xmlns:a16="http://schemas.microsoft.com/office/drawing/2014/main" id="{00000000-0008-0000-0000-0000F82C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513" name="Oval 8">
          <a:extLst>
            <a:ext uri="{FF2B5EF4-FFF2-40B4-BE49-F238E27FC236}">
              <a16:creationId xmlns:a16="http://schemas.microsoft.com/office/drawing/2014/main" id="{00000000-0008-0000-0000-0000F92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514" name="Oval 9">
          <a:extLst>
            <a:ext uri="{FF2B5EF4-FFF2-40B4-BE49-F238E27FC236}">
              <a16:creationId xmlns:a16="http://schemas.microsoft.com/office/drawing/2014/main" id="{00000000-0008-0000-0000-0000FA2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515" name="Oval 10">
          <a:extLst>
            <a:ext uri="{FF2B5EF4-FFF2-40B4-BE49-F238E27FC236}">
              <a16:creationId xmlns:a16="http://schemas.microsoft.com/office/drawing/2014/main" id="{00000000-0008-0000-0000-0000FB2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516" name="Oval 11">
          <a:extLst>
            <a:ext uri="{FF2B5EF4-FFF2-40B4-BE49-F238E27FC236}">
              <a16:creationId xmlns:a16="http://schemas.microsoft.com/office/drawing/2014/main" id="{00000000-0008-0000-0000-0000FC2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517" name="Oval 12">
          <a:extLst>
            <a:ext uri="{FF2B5EF4-FFF2-40B4-BE49-F238E27FC236}">
              <a16:creationId xmlns:a16="http://schemas.microsoft.com/office/drawing/2014/main" id="{00000000-0008-0000-0000-0000FD2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518" name="Oval 13">
          <a:extLst>
            <a:ext uri="{FF2B5EF4-FFF2-40B4-BE49-F238E27FC236}">
              <a16:creationId xmlns:a16="http://schemas.microsoft.com/office/drawing/2014/main" id="{00000000-0008-0000-0000-0000FE2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1519" name="Oval 14">
          <a:extLst>
            <a:ext uri="{FF2B5EF4-FFF2-40B4-BE49-F238E27FC236}">
              <a16:creationId xmlns:a16="http://schemas.microsoft.com/office/drawing/2014/main" id="{00000000-0008-0000-0000-0000FF2C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1520" name="Oval 15">
          <a:extLst>
            <a:ext uri="{FF2B5EF4-FFF2-40B4-BE49-F238E27FC236}">
              <a16:creationId xmlns:a16="http://schemas.microsoft.com/office/drawing/2014/main" id="{00000000-0008-0000-0000-0000002D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521" name="Oval 16">
          <a:extLst>
            <a:ext uri="{FF2B5EF4-FFF2-40B4-BE49-F238E27FC236}">
              <a16:creationId xmlns:a16="http://schemas.microsoft.com/office/drawing/2014/main" id="{00000000-0008-0000-0000-0000012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1522" name="Text Box 1">
          <a:extLst>
            <a:ext uri="{FF2B5EF4-FFF2-40B4-BE49-F238E27FC236}">
              <a16:creationId xmlns:a16="http://schemas.microsoft.com/office/drawing/2014/main" id="{00000000-0008-0000-0000-0000022D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1523" name="Text Box 2">
          <a:extLst>
            <a:ext uri="{FF2B5EF4-FFF2-40B4-BE49-F238E27FC236}">
              <a16:creationId xmlns:a16="http://schemas.microsoft.com/office/drawing/2014/main" id="{00000000-0008-0000-0000-0000032D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524" name="Oval 11523">
          <a:extLst>
            <a:ext uri="{FF2B5EF4-FFF2-40B4-BE49-F238E27FC236}">
              <a16:creationId xmlns:a16="http://schemas.microsoft.com/office/drawing/2014/main" id="{00000000-0008-0000-0000-0000042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525" name="Oval 11524">
          <a:extLst>
            <a:ext uri="{FF2B5EF4-FFF2-40B4-BE49-F238E27FC236}">
              <a16:creationId xmlns:a16="http://schemas.microsoft.com/office/drawing/2014/main" id="{00000000-0008-0000-0000-0000052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526" name="Oval 11525">
          <a:extLst>
            <a:ext uri="{FF2B5EF4-FFF2-40B4-BE49-F238E27FC236}">
              <a16:creationId xmlns:a16="http://schemas.microsoft.com/office/drawing/2014/main" id="{00000000-0008-0000-0000-0000062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527" name="Oval 11526">
          <a:extLst>
            <a:ext uri="{FF2B5EF4-FFF2-40B4-BE49-F238E27FC236}">
              <a16:creationId xmlns:a16="http://schemas.microsoft.com/office/drawing/2014/main" id="{00000000-0008-0000-0000-0000072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1528" name="Oval 11527">
          <a:extLst>
            <a:ext uri="{FF2B5EF4-FFF2-40B4-BE49-F238E27FC236}">
              <a16:creationId xmlns:a16="http://schemas.microsoft.com/office/drawing/2014/main" id="{00000000-0008-0000-0000-0000082D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529" name="Oval 11528">
          <a:extLst>
            <a:ext uri="{FF2B5EF4-FFF2-40B4-BE49-F238E27FC236}">
              <a16:creationId xmlns:a16="http://schemas.microsoft.com/office/drawing/2014/main" id="{00000000-0008-0000-0000-0000092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530" name="Oval 11529">
          <a:extLst>
            <a:ext uri="{FF2B5EF4-FFF2-40B4-BE49-F238E27FC236}">
              <a16:creationId xmlns:a16="http://schemas.microsoft.com/office/drawing/2014/main" id="{00000000-0008-0000-0000-00000A2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531" name="Oval 11530">
          <a:extLst>
            <a:ext uri="{FF2B5EF4-FFF2-40B4-BE49-F238E27FC236}">
              <a16:creationId xmlns:a16="http://schemas.microsoft.com/office/drawing/2014/main" id="{00000000-0008-0000-0000-00000B2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532" name="Oval 11531">
          <a:extLst>
            <a:ext uri="{FF2B5EF4-FFF2-40B4-BE49-F238E27FC236}">
              <a16:creationId xmlns:a16="http://schemas.microsoft.com/office/drawing/2014/main" id="{00000000-0008-0000-0000-00000C2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533" name="Oval 11532">
          <a:extLst>
            <a:ext uri="{FF2B5EF4-FFF2-40B4-BE49-F238E27FC236}">
              <a16:creationId xmlns:a16="http://schemas.microsoft.com/office/drawing/2014/main" id="{00000000-0008-0000-0000-00000D2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534" name="Oval 11533">
          <a:extLst>
            <a:ext uri="{FF2B5EF4-FFF2-40B4-BE49-F238E27FC236}">
              <a16:creationId xmlns:a16="http://schemas.microsoft.com/office/drawing/2014/main" id="{00000000-0008-0000-0000-00000E2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1535" name="Oval 11534">
          <a:extLst>
            <a:ext uri="{FF2B5EF4-FFF2-40B4-BE49-F238E27FC236}">
              <a16:creationId xmlns:a16="http://schemas.microsoft.com/office/drawing/2014/main" id="{00000000-0008-0000-0000-00000F2D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1536" name="Oval 11535">
          <a:extLst>
            <a:ext uri="{FF2B5EF4-FFF2-40B4-BE49-F238E27FC236}">
              <a16:creationId xmlns:a16="http://schemas.microsoft.com/office/drawing/2014/main" id="{00000000-0008-0000-0000-0000102D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537" name="Oval 11536">
          <a:extLst>
            <a:ext uri="{FF2B5EF4-FFF2-40B4-BE49-F238E27FC236}">
              <a16:creationId xmlns:a16="http://schemas.microsoft.com/office/drawing/2014/main" id="{00000000-0008-0000-0000-0000112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1538" name="Text Box 1">
          <a:extLst>
            <a:ext uri="{FF2B5EF4-FFF2-40B4-BE49-F238E27FC236}">
              <a16:creationId xmlns:a16="http://schemas.microsoft.com/office/drawing/2014/main" id="{00000000-0008-0000-0000-0000122D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1539" name="Text Box 2">
          <a:extLst>
            <a:ext uri="{FF2B5EF4-FFF2-40B4-BE49-F238E27FC236}">
              <a16:creationId xmlns:a16="http://schemas.microsoft.com/office/drawing/2014/main" id="{00000000-0008-0000-0000-0000132D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540" name="Oval 3">
          <a:extLst>
            <a:ext uri="{FF2B5EF4-FFF2-40B4-BE49-F238E27FC236}">
              <a16:creationId xmlns:a16="http://schemas.microsoft.com/office/drawing/2014/main" id="{00000000-0008-0000-0000-0000142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541" name="Oval 4">
          <a:extLst>
            <a:ext uri="{FF2B5EF4-FFF2-40B4-BE49-F238E27FC236}">
              <a16:creationId xmlns:a16="http://schemas.microsoft.com/office/drawing/2014/main" id="{00000000-0008-0000-0000-0000152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542" name="Oval 5">
          <a:extLst>
            <a:ext uri="{FF2B5EF4-FFF2-40B4-BE49-F238E27FC236}">
              <a16:creationId xmlns:a16="http://schemas.microsoft.com/office/drawing/2014/main" id="{00000000-0008-0000-0000-0000162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543" name="Oval 6">
          <a:extLst>
            <a:ext uri="{FF2B5EF4-FFF2-40B4-BE49-F238E27FC236}">
              <a16:creationId xmlns:a16="http://schemas.microsoft.com/office/drawing/2014/main" id="{00000000-0008-0000-0000-0000172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1544" name="Oval 7">
          <a:extLst>
            <a:ext uri="{FF2B5EF4-FFF2-40B4-BE49-F238E27FC236}">
              <a16:creationId xmlns:a16="http://schemas.microsoft.com/office/drawing/2014/main" id="{00000000-0008-0000-0000-0000182D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545" name="Oval 8">
          <a:extLst>
            <a:ext uri="{FF2B5EF4-FFF2-40B4-BE49-F238E27FC236}">
              <a16:creationId xmlns:a16="http://schemas.microsoft.com/office/drawing/2014/main" id="{00000000-0008-0000-0000-0000192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546" name="Oval 9">
          <a:extLst>
            <a:ext uri="{FF2B5EF4-FFF2-40B4-BE49-F238E27FC236}">
              <a16:creationId xmlns:a16="http://schemas.microsoft.com/office/drawing/2014/main" id="{00000000-0008-0000-0000-00001A2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547" name="Oval 10">
          <a:extLst>
            <a:ext uri="{FF2B5EF4-FFF2-40B4-BE49-F238E27FC236}">
              <a16:creationId xmlns:a16="http://schemas.microsoft.com/office/drawing/2014/main" id="{00000000-0008-0000-0000-00001B2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548" name="Oval 11">
          <a:extLst>
            <a:ext uri="{FF2B5EF4-FFF2-40B4-BE49-F238E27FC236}">
              <a16:creationId xmlns:a16="http://schemas.microsoft.com/office/drawing/2014/main" id="{00000000-0008-0000-0000-00001C2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549" name="Oval 12">
          <a:extLst>
            <a:ext uri="{FF2B5EF4-FFF2-40B4-BE49-F238E27FC236}">
              <a16:creationId xmlns:a16="http://schemas.microsoft.com/office/drawing/2014/main" id="{00000000-0008-0000-0000-00001D2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550" name="Oval 13">
          <a:extLst>
            <a:ext uri="{FF2B5EF4-FFF2-40B4-BE49-F238E27FC236}">
              <a16:creationId xmlns:a16="http://schemas.microsoft.com/office/drawing/2014/main" id="{00000000-0008-0000-0000-00001E2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1551" name="Oval 14">
          <a:extLst>
            <a:ext uri="{FF2B5EF4-FFF2-40B4-BE49-F238E27FC236}">
              <a16:creationId xmlns:a16="http://schemas.microsoft.com/office/drawing/2014/main" id="{00000000-0008-0000-0000-00001F2D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1552" name="Oval 15">
          <a:extLst>
            <a:ext uri="{FF2B5EF4-FFF2-40B4-BE49-F238E27FC236}">
              <a16:creationId xmlns:a16="http://schemas.microsoft.com/office/drawing/2014/main" id="{00000000-0008-0000-0000-0000202D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553" name="Oval 16">
          <a:extLst>
            <a:ext uri="{FF2B5EF4-FFF2-40B4-BE49-F238E27FC236}">
              <a16:creationId xmlns:a16="http://schemas.microsoft.com/office/drawing/2014/main" id="{00000000-0008-0000-0000-0000212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1554" name="Text Box 1">
          <a:extLst>
            <a:ext uri="{FF2B5EF4-FFF2-40B4-BE49-F238E27FC236}">
              <a16:creationId xmlns:a16="http://schemas.microsoft.com/office/drawing/2014/main" id="{00000000-0008-0000-0000-0000222D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1555" name="Text Box 2">
          <a:extLst>
            <a:ext uri="{FF2B5EF4-FFF2-40B4-BE49-F238E27FC236}">
              <a16:creationId xmlns:a16="http://schemas.microsoft.com/office/drawing/2014/main" id="{00000000-0008-0000-0000-0000232D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556" name="Oval 3">
          <a:extLst>
            <a:ext uri="{FF2B5EF4-FFF2-40B4-BE49-F238E27FC236}">
              <a16:creationId xmlns:a16="http://schemas.microsoft.com/office/drawing/2014/main" id="{00000000-0008-0000-0000-0000242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557" name="Oval 4">
          <a:extLst>
            <a:ext uri="{FF2B5EF4-FFF2-40B4-BE49-F238E27FC236}">
              <a16:creationId xmlns:a16="http://schemas.microsoft.com/office/drawing/2014/main" id="{00000000-0008-0000-0000-0000252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558" name="Oval 5">
          <a:extLst>
            <a:ext uri="{FF2B5EF4-FFF2-40B4-BE49-F238E27FC236}">
              <a16:creationId xmlns:a16="http://schemas.microsoft.com/office/drawing/2014/main" id="{00000000-0008-0000-0000-0000262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559" name="Oval 6">
          <a:extLst>
            <a:ext uri="{FF2B5EF4-FFF2-40B4-BE49-F238E27FC236}">
              <a16:creationId xmlns:a16="http://schemas.microsoft.com/office/drawing/2014/main" id="{00000000-0008-0000-0000-0000272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1560" name="Oval 7">
          <a:extLst>
            <a:ext uri="{FF2B5EF4-FFF2-40B4-BE49-F238E27FC236}">
              <a16:creationId xmlns:a16="http://schemas.microsoft.com/office/drawing/2014/main" id="{00000000-0008-0000-0000-0000282D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561" name="Oval 8">
          <a:extLst>
            <a:ext uri="{FF2B5EF4-FFF2-40B4-BE49-F238E27FC236}">
              <a16:creationId xmlns:a16="http://schemas.microsoft.com/office/drawing/2014/main" id="{00000000-0008-0000-0000-0000292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562" name="Oval 9">
          <a:extLst>
            <a:ext uri="{FF2B5EF4-FFF2-40B4-BE49-F238E27FC236}">
              <a16:creationId xmlns:a16="http://schemas.microsoft.com/office/drawing/2014/main" id="{00000000-0008-0000-0000-00002A2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563" name="Oval 10">
          <a:extLst>
            <a:ext uri="{FF2B5EF4-FFF2-40B4-BE49-F238E27FC236}">
              <a16:creationId xmlns:a16="http://schemas.microsoft.com/office/drawing/2014/main" id="{00000000-0008-0000-0000-00002B2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564" name="Oval 11">
          <a:extLst>
            <a:ext uri="{FF2B5EF4-FFF2-40B4-BE49-F238E27FC236}">
              <a16:creationId xmlns:a16="http://schemas.microsoft.com/office/drawing/2014/main" id="{00000000-0008-0000-0000-00002C2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565" name="Oval 12">
          <a:extLst>
            <a:ext uri="{FF2B5EF4-FFF2-40B4-BE49-F238E27FC236}">
              <a16:creationId xmlns:a16="http://schemas.microsoft.com/office/drawing/2014/main" id="{00000000-0008-0000-0000-00002D2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566" name="Oval 13">
          <a:extLst>
            <a:ext uri="{FF2B5EF4-FFF2-40B4-BE49-F238E27FC236}">
              <a16:creationId xmlns:a16="http://schemas.microsoft.com/office/drawing/2014/main" id="{00000000-0008-0000-0000-00002E2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1567" name="Oval 14">
          <a:extLst>
            <a:ext uri="{FF2B5EF4-FFF2-40B4-BE49-F238E27FC236}">
              <a16:creationId xmlns:a16="http://schemas.microsoft.com/office/drawing/2014/main" id="{00000000-0008-0000-0000-00002F2D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1568" name="Oval 15">
          <a:extLst>
            <a:ext uri="{FF2B5EF4-FFF2-40B4-BE49-F238E27FC236}">
              <a16:creationId xmlns:a16="http://schemas.microsoft.com/office/drawing/2014/main" id="{00000000-0008-0000-0000-0000302D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569" name="Oval 16">
          <a:extLst>
            <a:ext uri="{FF2B5EF4-FFF2-40B4-BE49-F238E27FC236}">
              <a16:creationId xmlns:a16="http://schemas.microsoft.com/office/drawing/2014/main" id="{00000000-0008-0000-0000-0000312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1570" name="Text Box 1">
          <a:extLst>
            <a:ext uri="{FF2B5EF4-FFF2-40B4-BE49-F238E27FC236}">
              <a16:creationId xmlns:a16="http://schemas.microsoft.com/office/drawing/2014/main" id="{00000000-0008-0000-0000-0000322D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1571" name="Text Box 2">
          <a:extLst>
            <a:ext uri="{FF2B5EF4-FFF2-40B4-BE49-F238E27FC236}">
              <a16:creationId xmlns:a16="http://schemas.microsoft.com/office/drawing/2014/main" id="{00000000-0008-0000-0000-0000332D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572" name="Oval 3">
          <a:extLst>
            <a:ext uri="{FF2B5EF4-FFF2-40B4-BE49-F238E27FC236}">
              <a16:creationId xmlns:a16="http://schemas.microsoft.com/office/drawing/2014/main" id="{00000000-0008-0000-0000-0000342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573" name="Oval 4">
          <a:extLst>
            <a:ext uri="{FF2B5EF4-FFF2-40B4-BE49-F238E27FC236}">
              <a16:creationId xmlns:a16="http://schemas.microsoft.com/office/drawing/2014/main" id="{00000000-0008-0000-0000-0000352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574" name="Oval 5">
          <a:extLst>
            <a:ext uri="{FF2B5EF4-FFF2-40B4-BE49-F238E27FC236}">
              <a16:creationId xmlns:a16="http://schemas.microsoft.com/office/drawing/2014/main" id="{00000000-0008-0000-0000-0000362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575" name="Oval 6">
          <a:extLst>
            <a:ext uri="{FF2B5EF4-FFF2-40B4-BE49-F238E27FC236}">
              <a16:creationId xmlns:a16="http://schemas.microsoft.com/office/drawing/2014/main" id="{00000000-0008-0000-0000-0000372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1576" name="Oval 7">
          <a:extLst>
            <a:ext uri="{FF2B5EF4-FFF2-40B4-BE49-F238E27FC236}">
              <a16:creationId xmlns:a16="http://schemas.microsoft.com/office/drawing/2014/main" id="{00000000-0008-0000-0000-0000382D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577" name="Oval 8">
          <a:extLst>
            <a:ext uri="{FF2B5EF4-FFF2-40B4-BE49-F238E27FC236}">
              <a16:creationId xmlns:a16="http://schemas.microsoft.com/office/drawing/2014/main" id="{00000000-0008-0000-0000-0000392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578" name="Oval 9">
          <a:extLst>
            <a:ext uri="{FF2B5EF4-FFF2-40B4-BE49-F238E27FC236}">
              <a16:creationId xmlns:a16="http://schemas.microsoft.com/office/drawing/2014/main" id="{00000000-0008-0000-0000-00003A2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579" name="Oval 10">
          <a:extLst>
            <a:ext uri="{FF2B5EF4-FFF2-40B4-BE49-F238E27FC236}">
              <a16:creationId xmlns:a16="http://schemas.microsoft.com/office/drawing/2014/main" id="{00000000-0008-0000-0000-00003B2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580" name="Oval 11">
          <a:extLst>
            <a:ext uri="{FF2B5EF4-FFF2-40B4-BE49-F238E27FC236}">
              <a16:creationId xmlns:a16="http://schemas.microsoft.com/office/drawing/2014/main" id="{00000000-0008-0000-0000-00003C2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581" name="Oval 12">
          <a:extLst>
            <a:ext uri="{FF2B5EF4-FFF2-40B4-BE49-F238E27FC236}">
              <a16:creationId xmlns:a16="http://schemas.microsoft.com/office/drawing/2014/main" id="{00000000-0008-0000-0000-00003D2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582" name="Oval 13">
          <a:extLst>
            <a:ext uri="{FF2B5EF4-FFF2-40B4-BE49-F238E27FC236}">
              <a16:creationId xmlns:a16="http://schemas.microsoft.com/office/drawing/2014/main" id="{00000000-0008-0000-0000-00003E2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1583" name="Oval 14">
          <a:extLst>
            <a:ext uri="{FF2B5EF4-FFF2-40B4-BE49-F238E27FC236}">
              <a16:creationId xmlns:a16="http://schemas.microsoft.com/office/drawing/2014/main" id="{00000000-0008-0000-0000-00003F2D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1584" name="Oval 15">
          <a:extLst>
            <a:ext uri="{FF2B5EF4-FFF2-40B4-BE49-F238E27FC236}">
              <a16:creationId xmlns:a16="http://schemas.microsoft.com/office/drawing/2014/main" id="{00000000-0008-0000-0000-0000402D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585" name="Oval 16">
          <a:extLst>
            <a:ext uri="{FF2B5EF4-FFF2-40B4-BE49-F238E27FC236}">
              <a16:creationId xmlns:a16="http://schemas.microsoft.com/office/drawing/2014/main" id="{00000000-0008-0000-0000-0000412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1586" name="Text Box 1">
          <a:extLst>
            <a:ext uri="{FF2B5EF4-FFF2-40B4-BE49-F238E27FC236}">
              <a16:creationId xmlns:a16="http://schemas.microsoft.com/office/drawing/2014/main" id="{00000000-0008-0000-0000-0000422D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1587" name="Text Box 2">
          <a:extLst>
            <a:ext uri="{FF2B5EF4-FFF2-40B4-BE49-F238E27FC236}">
              <a16:creationId xmlns:a16="http://schemas.microsoft.com/office/drawing/2014/main" id="{00000000-0008-0000-0000-0000432D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588" name="Oval 3">
          <a:extLst>
            <a:ext uri="{FF2B5EF4-FFF2-40B4-BE49-F238E27FC236}">
              <a16:creationId xmlns:a16="http://schemas.microsoft.com/office/drawing/2014/main" id="{00000000-0008-0000-0000-0000442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589" name="Oval 4">
          <a:extLst>
            <a:ext uri="{FF2B5EF4-FFF2-40B4-BE49-F238E27FC236}">
              <a16:creationId xmlns:a16="http://schemas.microsoft.com/office/drawing/2014/main" id="{00000000-0008-0000-0000-0000452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590" name="Oval 5">
          <a:extLst>
            <a:ext uri="{FF2B5EF4-FFF2-40B4-BE49-F238E27FC236}">
              <a16:creationId xmlns:a16="http://schemas.microsoft.com/office/drawing/2014/main" id="{00000000-0008-0000-0000-0000462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591" name="Oval 6">
          <a:extLst>
            <a:ext uri="{FF2B5EF4-FFF2-40B4-BE49-F238E27FC236}">
              <a16:creationId xmlns:a16="http://schemas.microsoft.com/office/drawing/2014/main" id="{00000000-0008-0000-0000-0000472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1592" name="Oval 7">
          <a:extLst>
            <a:ext uri="{FF2B5EF4-FFF2-40B4-BE49-F238E27FC236}">
              <a16:creationId xmlns:a16="http://schemas.microsoft.com/office/drawing/2014/main" id="{00000000-0008-0000-0000-0000482D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593" name="Oval 8">
          <a:extLst>
            <a:ext uri="{FF2B5EF4-FFF2-40B4-BE49-F238E27FC236}">
              <a16:creationId xmlns:a16="http://schemas.microsoft.com/office/drawing/2014/main" id="{00000000-0008-0000-0000-0000492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594" name="Oval 9">
          <a:extLst>
            <a:ext uri="{FF2B5EF4-FFF2-40B4-BE49-F238E27FC236}">
              <a16:creationId xmlns:a16="http://schemas.microsoft.com/office/drawing/2014/main" id="{00000000-0008-0000-0000-00004A2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595" name="Oval 10">
          <a:extLst>
            <a:ext uri="{FF2B5EF4-FFF2-40B4-BE49-F238E27FC236}">
              <a16:creationId xmlns:a16="http://schemas.microsoft.com/office/drawing/2014/main" id="{00000000-0008-0000-0000-00004B2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596" name="Oval 11">
          <a:extLst>
            <a:ext uri="{FF2B5EF4-FFF2-40B4-BE49-F238E27FC236}">
              <a16:creationId xmlns:a16="http://schemas.microsoft.com/office/drawing/2014/main" id="{00000000-0008-0000-0000-00004C2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597" name="Oval 12">
          <a:extLst>
            <a:ext uri="{FF2B5EF4-FFF2-40B4-BE49-F238E27FC236}">
              <a16:creationId xmlns:a16="http://schemas.microsoft.com/office/drawing/2014/main" id="{00000000-0008-0000-0000-00004D2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598" name="Oval 13">
          <a:extLst>
            <a:ext uri="{FF2B5EF4-FFF2-40B4-BE49-F238E27FC236}">
              <a16:creationId xmlns:a16="http://schemas.microsoft.com/office/drawing/2014/main" id="{00000000-0008-0000-0000-00004E2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1599" name="Oval 14">
          <a:extLst>
            <a:ext uri="{FF2B5EF4-FFF2-40B4-BE49-F238E27FC236}">
              <a16:creationId xmlns:a16="http://schemas.microsoft.com/office/drawing/2014/main" id="{00000000-0008-0000-0000-00004F2D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1600" name="Oval 15">
          <a:extLst>
            <a:ext uri="{FF2B5EF4-FFF2-40B4-BE49-F238E27FC236}">
              <a16:creationId xmlns:a16="http://schemas.microsoft.com/office/drawing/2014/main" id="{00000000-0008-0000-0000-0000502D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601" name="Oval 16">
          <a:extLst>
            <a:ext uri="{FF2B5EF4-FFF2-40B4-BE49-F238E27FC236}">
              <a16:creationId xmlns:a16="http://schemas.microsoft.com/office/drawing/2014/main" id="{00000000-0008-0000-0000-0000512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1602" name="Text Box 1">
          <a:extLst>
            <a:ext uri="{FF2B5EF4-FFF2-40B4-BE49-F238E27FC236}">
              <a16:creationId xmlns:a16="http://schemas.microsoft.com/office/drawing/2014/main" id="{00000000-0008-0000-0000-0000522D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1603" name="Text Box 2">
          <a:extLst>
            <a:ext uri="{FF2B5EF4-FFF2-40B4-BE49-F238E27FC236}">
              <a16:creationId xmlns:a16="http://schemas.microsoft.com/office/drawing/2014/main" id="{00000000-0008-0000-0000-0000532D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604" name="Oval 3">
          <a:extLst>
            <a:ext uri="{FF2B5EF4-FFF2-40B4-BE49-F238E27FC236}">
              <a16:creationId xmlns:a16="http://schemas.microsoft.com/office/drawing/2014/main" id="{00000000-0008-0000-0000-0000542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605" name="Oval 4">
          <a:extLst>
            <a:ext uri="{FF2B5EF4-FFF2-40B4-BE49-F238E27FC236}">
              <a16:creationId xmlns:a16="http://schemas.microsoft.com/office/drawing/2014/main" id="{00000000-0008-0000-0000-0000552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606" name="Oval 5">
          <a:extLst>
            <a:ext uri="{FF2B5EF4-FFF2-40B4-BE49-F238E27FC236}">
              <a16:creationId xmlns:a16="http://schemas.microsoft.com/office/drawing/2014/main" id="{00000000-0008-0000-0000-0000562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607" name="Oval 6">
          <a:extLst>
            <a:ext uri="{FF2B5EF4-FFF2-40B4-BE49-F238E27FC236}">
              <a16:creationId xmlns:a16="http://schemas.microsoft.com/office/drawing/2014/main" id="{00000000-0008-0000-0000-0000572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1608" name="Oval 7">
          <a:extLst>
            <a:ext uri="{FF2B5EF4-FFF2-40B4-BE49-F238E27FC236}">
              <a16:creationId xmlns:a16="http://schemas.microsoft.com/office/drawing/2014/main" id="{00000000-0008-0000-0000-0000582D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609" name="Oval 8">
          <a:extLst>
            <a:ext uri="{FF2B5EF4-FFF2-40B4-BE49-F238E27FC236}">
              <a16:creationId xmlns:a16="http://schemas.microsoft.com/office/drawing/2014/main" id="{00000000-0008-0000-0000-0000592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610" name="Oval 9">
          <a:extLst>
            <a:ext uri="{FF2B5EF4-FFF2-40B4-BE49-F238E27FC236}">
              <a16:creationId xmlns:a16="http://schemas.microsoft.com/office/drawing/2014/main" id="{00000000-0008-0000-0000-00005A2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611" name="Oval 10">
          <a:extLst>
            <a:ext uri="{FF2B5EF4-FFF2-40B4-BE49-F238E27FC236}">
              <a16:creationId xmlns:a16="http://schemas.microsoft.com/office/drawing/2014/main" id="{00000000-0008-0000-0000-00005B2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612" name="Oval 11">
          <a:extLst>
            <a:ext uri="{FF2B5EF4-FFF2-40B4-BE49-F238E27FC236}">
              <a16:creationId xmlns:a16="http://schemas.microsoft.com/office/drawing/2014/main" id="{00000000-0008-0000-0000-00005C2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613" name="Oval 12">
          <a:extLst>
            <a:ext uri="{FF2B5EF4-FFF2-40B4-BE49-F238E27FC236}">
              <a16:creationId xmlns:a16="http://schemas.microsoft.com/office/drawing/2014/main" id="{00000000-0008-0000-0000-00005D2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614" name="Oval 13">
          <a:extLst>
            <a:ext uri="{FF2B5EF4-FFF2-40B4-BE49-F238E27FC236}">
              <a16:creationId xmlns:a16="http://schemas.microsoft.com/office/drawing/2014/main" id="{00000000-0008-0000-0000-00005E2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1615" name="Oval 14">
          <a:extLst>
            <a:ext uri="{FF2B5EF4-FFF2-40B4-BE49-F238E27FC236}">
              <a16:creationId xmlns:a16="http://schemas.microsoft.com/office/drawing/2014/main" id="{00000000-0008-0000-0000-00005F2D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1616" name="Oval 15">
          <a:extLst>
            <a:ext uri="{FF2B5EF4-FFF2-40B4-BE49-F238E27FC236}">
              <a16:creationId xmlns:a16="http://schemas.microsoft.com/office/drawing/2014/main" id="{00000000-0008-0000-0000-0000602D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617" name="Oval 16">
          <a:extLst>
            <a:ext uri="{FF2B5EF4-FFF2-40B4-BE49-F238E27FC236}">
              <a16:creationId xmlns:a16="http://schemas.microsoft.com/office/drawing/2014/main" id="{00000000-0008-0000-0000-0000612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1618" name="Text Box 1">
          <a:extLst>
            <a:ext uri="{FF2B5EF4-FFF2-40B4-BE49-F238E27FC236}">
              <a16:creationId xmlns:a16="http://schemas.microsoft.com/office/drawing/2014/main" id="{00000000-0008-0000-0000-0000622D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1619" name="Text Box 2">
          <a:extLst>
            <a:ext uri="{FF2B5EF4-FFF2-40B4-BE49-F238E27FC236}">
              <a16:creationId xmlns:a16="http://schemas.microsoft.com/office/drawing/2014/main" id="{00000000-0008-0000-0000-0000632D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620" name="Oval 3">
          <a:extLst>
            <a:ext uri="{FF2B5EF4-FFF2-40B4-BE49-F238E27FC236}">
              <a16:creationId xmlns:a16="http://schemas.microsoft.com/office/drawing/2014/main" id="{00000000-0008-0000-0000-0000642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621" name="Oval 4">
          <a:extLst>
            <a:ext uri="{FF2B5EF4-FFF2-40B4-BE49-F238E27FC236}">
              <a16:creationId xmlns:a16="http://schemas.microsoft.com/office/drawing/2014/main" id="{00000000-0008-0000-0000-0000652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622" name="Oval 5">
          <a:extLst>
            <a:ext uri="{FF2B5EF4-FFF2-40B4-BE49-F238E27FC236}">
              <a16:creationId xmlns:a16="http://schemas.microsoft.com/office/drawing/2014/main" id="{00000000-0008-0000-0000-0000662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623" name="Oval 6">
          <a:extLst>
            <a:ext uri="{FF2B5EF4-FFF2-40B4-BE49-F238E27FC236}">
              <a16:creationId xmlns:a16="http://schemas.microsoft.com/office/drawing/2014/main" id="{00000000-0008-0000-0000-0000672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1624" name="Oval 7">
          <a:extLst>
            <a:ext uri="{FF2B5EF4-FFF2-40B4-BE49-F238E27FC236}">
              <a16:creationId xmlns:a16="http://schemas.microsoft.com/office/drawing/2014/main" id="{00000000-0008-0000-0000-0000682D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625" name="Oval 8">
          <a:extLst>
            <a:ext uri="{FF2B5EF4-FFF2-40B4-BE49-F238E27FC236}">
              <a16:creationId xmlns:a16="http://schemas.microsoft.com/office/drawing/2014/main" id="{00000000-0008-0000-0000-0000692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626" name="Oval 9">
          <a:extLst>
            <a:ext uri="{FF2B5EF4-FFF2-40B4-BE49-F238E27FC236}">
              <a16:creationId xmlns:a16="http://schemas.microsoft.com/office/drawing/2014/main" id="{00000000-0008-0000-0000-00006A2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627" name="Oval 10">
          <a:extLst>
            <a:ext uri="{FF2B5EF4-FFF2-40B4-BE49-F238E27FC236}">
              <a16:creationId xmlns:a16="http://schemas.microsoft.com/office/drawing/2014/main" id="{00000000-0008-0000-0000-00006B2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628" name="Oval 11">
          <a:extLst>
            <a:ext uri="{FF2B5EF4-FFF2-40B4-BE49-F238E27FC236}">
              <a16:creationId xmlns:a16="http://schemas.microsoft.com/office/drawing/2014/main" id="{00000000-0008-0000-0000-00006C2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629" name="Oval 12">
          <a:extLst>
            <a:ext uri="{FF2B5EF4-FFF2-40B4-BE49-F238E27FC236}">
              <a16:creationId xmlns:a16="http://schemas.microsoft.com/office/drawing/2014/main" id="{00000000-0008-0000-0000-00006D2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630" name="Oval 13">
          <a:extLst>
            <a:ext uri="{FF2B5EF4-FFF2-40B4-BE49-F238E27FC236}">
              <a16:creationId xmlns:a16="http://schemas.microsoft.com/office/drawing/2014/main" id="{00000000-0008-0000-0000-00006E2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1631" name="Oval 14">
          <a:extLst>
            <a:ext uri="{FF2B5EF4-FFF2-40B4-BE49-F238E27FC236}">
              <a16:creationId xmlns:a16="http://schemas.microsoft.com/office/drawing/2014/main" id="{00000000-0008-0000-0000-00006F2D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1632" name="Oval 15">
          <a:extLst>
            <a:ext uri="{FF2B5EF4-FFF2-40B4-BE49-F238E27FC236}">
              <a16:creationId xmlns:a16="http://schemas.microsoft.com/office/drawing/2014/main" id="{00000000-0008-0000-0000-0000702D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633" name="Oval 16">
          <a:extLst>
            <a:ext uri="{FF2B5EF4-FFF2-40B4-BE49-F238E27FC236}">
              <a16:creationId xmlns:a16="http://schemas.microsoft.com/office/drawing/2014/main" id="{00000000-0008-0000-0000-0000712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1634" name="Text Box 1">
          <a:extLst>
            <a:ext uri="{FF2B5EF4-FFF2-40B4-BE49-F238E27FC236}">
              <a16:creationId xmlns:a16="http://schemas.microsoft.com/office/drawing/2014/main" id="{00000000-0008-0000-0000-0000722D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1635" name="Text Box 2">
          <a:extLst>
            <a:ext uri="{FF2B5EF4-FFF2-40B4-BE49-F238E27FC236}">
              <a16:creationId xmlns:a16="http://schemas.microsoft.com/office/drawing/2014/main" id="{00000000-0008-0000-0000-0000732D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636" name="Oval 3">
          <a:extLst>
            <a:ext uri="{FF2B5EF4-FFF2-40B4-BE49-F238E27FC236}">
              <a16:creationId xmlns:a16="http://schemas.microsoft.com/office/drawing/2014/main" id="{00000000-0008-0000-0000-0000742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637" name="Oval 4">
          <a:extLst>
            <a:ext uri="{FF2B5EF4-FFF2-40B4-BE49-F238E27FC236}">
              <a16:creationId xmlns:a16="http://schemas.microsoft.com/office/drawing/2014/main" id="{00000000-0008-0000-0000-0000752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638" name="Oval 5">
          <a:extLst>
            <a:ext uri="{FF2B5EF4-FFF2-40B4-BE49-F238E27FC236}">
              <a16:creationId xmlns:a16="http://schemas.microsoft.com/office/drawing/2014/main" id="{00000000-0008-0000-0000-0000762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639" name="Oval 6">
          <a:extLst>
            <a:ext uri="{FF2B5EF4-FFF2-40B4-BE49-F238E27FC236}">
              <a16:creationId xmlns:a16="http://schemas.microsoft.com/office/drawing/2014/main" id="{00000000-0008-0000-0000-0000772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1640" name="Oval 7">
          <a:extLst>
            <a:ext uri="{FF2B5EF4-FFF2-40B4-BE49-F238E27FC236}">
              <a16:creationId xmlns:a16="http://schemas.microsoft.com/office/drawing/2014/main" id="{00000000-0008-0000-0000-0000782D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641" name="Oval 8">
          <a:extLst>
            <a:ext uri="{FF2B5EF4-FFF2-40B4-BE49-F238E27FC236}">
              <a16:creationId xmlns:a16="http://schemas.microsoft.com/office/drawing/2014/main" id="{00000000-0008-0000-0000-0000792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642" name="Oval 9">
          <a:extLst>
            <a:ext uri="{FF2B5EF4-FFF2-40B4-BE49-F238E27FC236}">
              <a16:creationId xmlns:a16="http://schemas.microsoft.com/office/drawing/2014/main" id="{00000000-0008-0000-0000-00007A2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643" name="Oval 10">
          <a:extLst>
            <a:ext uri="{FF2B5EF4-FFF2-40B4-BE49-F238E27FC236}">
              <a16:creationId xmlns:a16="http://schemas.microsoft.com/office/drawing/2014/main" id="{00000000-0008-0000-0000-00007B2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644" name="Oval 11">
          <a:extLst>
            <a:ext uri="{FF2B5EF4-FFF2-40B4-BE49-F238E27FC236}">
              <a16:creationId xmlns:a16="http://schemas.microsoft.com/office/drawing/2014/main" id="{00000000-0008-0000-0000-00007C2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645" name="Oval 12">
          <a:extLst>
            <a:ext uri="{FF2B5EF4-FFF2-40B4-BE49-F238E27FC236}">
              <a16:creationId xmlns:a16="http://schemas.microsoft.com/office/drawing/2014/main" id="{00000000-0008-0000-0000-00007D2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646" name="Oval 13">
          <a:extLst>
            <a:ext uri="{FF2B5EF4-FFF2-40B4-BE49-F238E27FC236}">
              <a16:creationId xmlns:a16="http://schemas.microsoft.com/office/drawing/2014/main" id="{00000000-0008-0000-0000-00007E2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1647" name="Oval 14">
          <a:extLst>
            <a:ext uri="{FF2B5EF4-FFF2-40B4-BE49-F238E27FC236}">
              <a16:creationId xmlns:a16="http://schemas.microsoft.com/office/drawing/2014/main" id="{00000000-0008-0000-0000-00007F2D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1648" name="Oval 15">
          <a:extLst>
            <a:ext uri="{FF2B5EF4-FFF2-40B4-BE49-F238E27FC236}">
              <a16:creationId xmlns:a16="http://schemas.microsoft.com/office/drawing/2014/main" id="{00000000-0008-0000-0000-0000802D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649" name="Oval 16">
          <a:extLst>
            <a:ext uri="{FF2B5EF4-FFF2-40B4-BE49-F238E27FC236}">
              <a16:creationId xmlns:a16="http://schemas.microsoft.com/office/drawing/2014/main" id="{00000000-0008-0000-0000-0000812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1650" name="Text Box 1">
          <a:extLst>
            <a:ext uri="{FF2B5EF4-FFF2-40B4-BE49-F238E27FC236}">
              <a16:creationId xmlns:a16="http://schemas.microsoft.com/office/drawing/2014/main" id="{00000000-0008-0000-0000-0000822D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1651" name="Text Box 2">
          <a:extLst>
            <a:ext uri="{FF2B5EF4-FFF2-40B4-BE49-F238E27FC236}">
              <a16:creationId xmlns:a16="http://schemas.microsoft.com/office/drawing/2014/main" id="{00000000-0008-0000-0000-0000832D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652" name="Oval 3">
          <a:extLst>
            <a:ext uri="{FF2B5EF4-FFF2-40B4-BE49-F238E27FC236}">
              <a16:creationId xmlns:a16="http://schemas.microsoft.com/office/drawing/2014/main" id="{00000000-0008-0000-0000-0000842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653" name="Oval 4">
          <a:extLst>
            <a:ext uri="{FF2B5EF4-FFF2-40B4-BE49-F238E27FC236}">
              <a16:creationId xmlns:a16="http://schemas.microsoft.com/office/drawing/2014/main" id="{00000000-0008-0000-0000-0000852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654" name="Oval 5">
          <a:extLst>
            <a:ext uri="{FF2B5EF4-FFF2-40B4-BE49-F238E27FC236}">
              <a16:creationId xmlns:a16="http://schemas.microsoft.com/office/drawing/2014/main" id="{00000000-0008-0000-0000-0000862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655" name="Oval 6">
          <a:extLst>
            <a:ext uri="{FF2B5EF4-FFF2-40B4-BE49-F238E27FC236}">
              <a16:creationId xmlns:a16="http://schemas.microsoft.com/office/drawing/2014/main" id="{00000000-0008-0000-0000-0000872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1656" name="Oval 7">
          <a:extLst>
            <a:ext uri="{FF2B5EF4-FFF2-40B4-BE49-F238E27FC236}">
              <a16:creationId xmlns:a16="http://schemas.microsoft.com/office/drawing/2014/main" id="{00000000-0008-0000-0000-0000882D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657" name="Oval 8">
          <a:extLst>
            <a:ext uri="{FF2B5EF4-FFF2-40B4-BE49-F238E27FC236}">
              <a16:creationId xmlns:a16="http://schemas.microsoft.com/office/drawing/2014/main" id="{00000000-0008-0000-0000-0000892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658" name="Oval 9">
          <a:extLst>
            <a:ext uri="{FF2B5EF4-FFF2-40B4-BE49-F238E27FC236}">
              <a16:creationId xmlns:a16="http://schemas.microsoft.com/office/drawing/2014/main" id="{00000000-0008-0000-0000-00008A2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659" name="Oval 10">
          <a:extLst>
            <a:ext uri="{FF2B5EF4-FFF2-40B4-BE49-F238E27FC236}">
              <a16:creationId xmlns:a16="http://schemas.microsoft.com/office/drawing/2014/main" id="{00000000-0008-0000-0000-00008B2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660" name="Oval 11">
          <a:extLst>
            <a:ext uri="{FF2B5EF4-FFF2-40B4-BE49-F238E27FC236}">
              <a16:creationId xmlns:a16="http://schemas.microsoft.com/office/drawing/2014/main" id="{00000000-0008-0000-0000-00008C2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661" name="Oval 12">
          <a:extLst>
            <a:ext uri="{FF2B5EF4-FFF2-40B4-BE49-F238E27FC236}">
              <a16:creationId xmlns:a16="http://schemas.microsoft.com/office/drawing/2014/main" id="{00000000-0008-0000-0000-00008D2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662" name="Oval 13">
          <a:extLst>
            <a:ext uri="{FF2B5EF4-FFF2-40B4-BE49-F238E27FC236}">
              <a16:creationId xmlns:a16="http://schemas.microsoft.com/office/drawing/2014/main" id="{00000000-0008-0000-0000-00008E2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1663" name="Oval 14">
          <a:extLst>
            <a:ext uri="{FF2B5EF4-FFF2-40B4-BE49-F238E27FC236}">
              <a16:creationId xmlns:a16="http://schemas.microsoft.com/office/drawing/2014/main" id="{00000000-0008-0000-0000-00008F2D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1664" name="Oval 15">
          <a:extLst>
            <a:ext uri="{FF2B5EF4-FFF2-40B4-BE49-F238E27FC236}">
              <a16:creationId xmlns:a16="http://schemas.microsoft.com/office/drawing/2014/main" id="{00000000-0008-0000-0000-0000902D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665" name="Oval 16">
          <a:extLst>
            <a:ext uri="{FF2B5EF4-FFF2-40B4-BE49-F238E27FC236}">
              <a16:creationId xmlns:a16="http://schemas.microsoft.com/office/drawing/2014/main" id="{00000000-0008-0000-0000-0000912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1666" name="Text Box 1">
          <a:extLst>
            <a:ext uri="{FF2B5EF4-FFF2-40B4-BE49-F238E27FC236}">
              <a16:creationId xmlns:a16="http://schemas.microsoft.com/office/drawing/2014/main" id="{00000000-0008-0000-0000-0000922D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1667" name="Text Box 2">
          <a:extLst>
            <a:ext uri="{FF2B5EF4-FFF2-40B4-BE49-F238E27FC236}">
              <a16:creationId xmlns:a16="http://schemas.microsoft.com/office/drawing/2014/main" id="{00000000-0008-0000-0000-0000932D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668" name="Oval 3">
          <a:extLst>
            <a:ext uri="{FF2B5EF4-FFF2-40B4-BE49-F238E27FC236}">
              <a16:creationId xmlns:a16="http://schemas.microsoft.com/office/drawing/2014/main" id="{00000000-0008-0000-0000-0000942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669" name="Oval 4">
          <a:extLst>
            <a:ext uri="{FF2B5EF4-FFF2-40B4-BE49-F238E27FC236}">
              <a16:creationId xmlns:a16="http://schemas.microsoft.com/office/drawing/2014/main" id="{00000000-0008-0000-0000-0000952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670" name="Oval 5">
          <a:extLst>
            <a:ext uri="{FF2B5EF4-FFF2-40B4-BE49-F238E27FC236}">
              <a16:creationId xmlns:a16="http://schemas.microsoft.com/office/drawing/2014/main" id="{00000000-0008-0000-0000-0000962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671" name="Oval 6">
          <a:extLst>
            <a:ext uri="{FF2B5EF4-FFF2-40B4-BE49-F238E27FC236}">
              <a16:creationId xmlns:a16="http://schemas.microsoft.com/office/drawing/2014/main" id="{00000000-0008-0000-0000-0000972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1672" name="Oval 7">
          <a:extLst>
            <a:ext uri="{FF2B5EF4-FFF2-40B4-BE49-F238E27FC236}">
              <a16:creationId xmlns:a16="http://schemas.microsoft.com/office/drawing/2014/main" id="{00000000-0008-0000-0000-0000982D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673" name="Oval 8">
          <a:extLst>
            <a:ext uri="{FF2B5EF4-FFF2-40B4-BE49-F238E27FC236}">
              <a16:creationId xmlns:a16="http://schemas.microsoft.com/office/drawing/2014/main" id="{00000000-0008-0000-0000-0000992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674" name="Oval 9">
          <a:extLst>
            <a:ext uri="{FF2B5EF4-FFF2-40B4-BE49-F238E27FC236}">
              <a16:creationId xmlns:a16="http://schemas.microsoft.com/office/drawing/2014/main" id="{00000000-0008-0000-0000-00009A2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675" name="Oval 10">
          <a:extLst>
            <a:ext uri="{FF2B5EF4-FFF2-40B4-BE49-F238E27FC236}">
              <a16:creationId xmlns:a16="http://schemas.microsoft.com/office/drawing/2014/main" id="{00000000-0008-0000-0000-00009B2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676" name="Oval 11">
          <a:extLst>
            <a:ext uri="{FF2B5EF4-FFF2-40B4-BE49-F238E27FC236}">
              <a16:creationId xmlns:a16="http://schemas.microsoft.com/office/drawing/2014/main" id="{00000000-0008-0000-0000-00009C2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677" name="Oval 12">
          <a:extLst>
            <a:ext uri="{FF2B5EF4-FFF2-40B4-BE49-F238E27FC236}">
              <a16:creationId xmlns:a16="http://schemas.microsoft.com/office/drawing/2014/main" id="{00000000-0008-0000-0000-00009D2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678" name="Oval 13">
          <a:extLst>
            <a:ext uri="{FF2B5EF4-FFF2-40B4-BE49-F238E27FC236}">
              <a16:creationId xmlns:a16="http://schemas.microsoft.com/office/drawing/2014/main" id="{00000000-0008-0000-0000-00009E2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1679" name="Oval 14">
          <a:extLst>
            <a:ext uri="{FF2B5EF4-FFF2-40B4-BE49-F238E27FC236}">
              <a16:creationId xmlns:a16="http://schemas.microsoft.com/office/drawing/2014/main" id="{00000000-0008-0000-0000-00009F2D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1680" name="Oval 15">
          <a:extLst>
            <a:ext uri="{FF2B5EF4-FFF2-40B4-BE49-F238E27FC236}">
              <a16:creationId xmlns:a16="http://schemas.microsoft.com/office/drawing/2014/main" id="{00000000-0008-0000-0000-0000A02D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681" name="Oval 16">
          <a:extLst>
            <a:ext uri="{FF2B5EF4-FFF2-40B4-BE49-F238E27FC236}">
              <a16:creationId xmlns:a16="http://schemas.microsoft.com/office/drawing/2014/main" id="{00000000-0008-0000-0000-0000A12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1682" name="Text Box 1">
          <a:extLst>
            <a:ext uri="{FF2B5EF4-FFF2-40B4-BE49-F238E27FC236}">
              <a16:creationId xmlns:a16="http://schemas.microsoft.com/office/drawing/2014/main" id="{00000000-0008-0000-0000-0000A22D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1683" name="Text Box 2">
          <a:extLst>
            <a:ext uri="{FF2B5EF4-FFF2-40B4-BE49-F238E27FC236}">
              <a16:creationId xmlns:a16="http://schemas.microsoft.com/office/drawing/2014/main" id="{00000000-0008-0000-0000-0000A32D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684" name="Oval 3">
          <a:extLst>
            <a:ext uri="{FF2B5EF4-FFF2-40B4-BE49-F238E27FC236}">
              <a16:creationId xmlns:a16="http://schemas.microsoft.com/office/drawing/2014/main" id="{00000000-0008-0000-0000-0000A42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685" name="Oval 4">
          <a:extLst>
            <a:ext uri="{FF2B5EF4-FFF2-40B4-BE49-F238E27FC236}">
              <a16:creationId xmlns:a16="http://schemas.microsoft.com/office/drawing/2014/main" id="{00000000-0008-0000-0000-0000A52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686" name="Oval 5">
          <a:extLst>
            <a:ext uri="{FF2B5EF4-FFF2-40B4-BE49-F238E27FC236}">
              <a16:creationId xmlns:a16="http://schemas.microsoft.com/office/drawing/2014/main" id="{00000000-0008-0000-0000-0000A62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687" name="Oval 6">
          <a:extLst>
            <a:ext uri="{FF2B5EF4-FFF2-40B4-BE49-F238E27FC236}">
              <a16:creationId xmlns:a16="http://schemas.microsoft.com/office/drawing/2014/main" id="{00000000-0008-0000-0000-0000A72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1688" name="Oval 7">
          <a:extLst>
            <a:ext uri="{FF2B5EF4-FFF2-40B4-BE49-F238E27FC236}">
              <a16:creationId xmlns:a16="http://schemas.microsoft.com/office/drawing/2014/main" id="{00000000-0008-0000-0000-0000A82D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689" name="Oval 8">
          <a:extLst>
            <a:ext uri="{FF2B5EF4-FFF2-40B4-BE49-F238E27FC236}">
              <a16:creationId xmlns:a16="http://schemas.microsoft.com/office/drawing/2014/main" id="{00000000-0008-0000-0000-0000A92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690" name="Oval 9">
          <a:extLst>
            <a:ext uri="{FF2B5EF4-FFF2-40B4-BE49-F238E27FC236}">
              <a16:creationId xmlns:a16="http://schemas.microsoft.com/office/drawing/2014/main" id="{00000000-0008-0000-0000-0000AA2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691" name="Oval 10">
          <a:extLst>
            <a:ext uri="{FF2B5EF4-FFF2-40B4-BE49-F238E27FC236}">
              <a16:creationId xmlns:a16="http://schemas.microsoft.com/office/drawing/2014/main" id="{00000000-0008-0000-0000-0000AB2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692" name="Oval 11">
          <a:extLst>
            <a:ext uri="{FF2B5EF4-FFF2-40B4-BE49-F238E27FC236}">
              <a16:creationId xmlns:a16="http://schemas.microsoft.com/office/drawing/2014/main" id="{00000000-0008-0000-0000-0000AC2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693" name="Oval 12">
          <a:extLst>
            <a:ext uri="{FF2B5EF4-FFF2-40B4-BE49-F238E27FC236}">
              <a16:creationId xmlns:a16="http://schemas.microsoft.com/office/drawing/2014/main" id="{00000000-0008-0000-0000-0000AD2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694" name="Oval 13">
          <a:extLst>
            <a:ext uri="{FF2B5EF4-FFF2-40B4-BE49-F238E27FC236}">
              <a16:creationId xmlns:a16="http://schemas.microsoft.com/office/drawing/2014/main" id="{00000000-0008-0000-0000-0000AE2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1695" name="Oval 14">
          <a:extLst>
            <a:ext uri="{FF2B5EF4-FFF2-40B4-BE49-F238E27FC236}">
              <a16:creationId xmlns:a16="http://schemas.microsoft.com/office/drawing/2014/main" id="{00000000-0008-0000-0000-0000AF2D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1696" name="Oval 15">
          <a:extLst>
            <a:ext uri="{FF2B5EF4-FFF2-40B4-BE49-F238E27FC236}">
              <a16:creationId xmlns:a16="http://schemas.microsoft.com/office/drawing/2014/main" id="{00000000-0008-0000-0000-0000B02D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697" name="Oval 16">
          <a:extLst>
            <a:ext uri="{FF2B5EF4-FFF2-40B4-BE49-F238E27FC236}">
              <a16:creationId xmlns:a16="http://schemas.microsoft.com/office/drawing/2014/main" id="{00000000-0008-0000-0000-0000B12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1698" name="Text Box 1">
          <a:extLst>
            <a:ext uri="{FF2B5EF4-FFF2-40B4-BE49-F238E27FC236}">
              <a16:creationId xmlns:a16="http://schemas.microsoft.com/office/drawing/2014/main" id="{00000000-0008-0000-0000-0000B22D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1699" name="Text Box 2">
          <a:extLst>
            <a:ext uri="{FF2B5EF4-FFF2-40B4-BE49-F238E27FC236}">
              <a16:creationId xmlns:a16="http://schemas.microsoft.com/office/drawing/2014/main" id="{00000000-0008-0000-0000-0000B32D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700" name="Oval 3">
          <a:extLst>
            <a:ext uri="{FF2B5EF4-FFF2-40B4-BE49-F238E27FC236}">
              <a16:creationId xmlns:a16="http://schemas.microsoft.com/office/drawing/2014/main" id="{00000000-0008-0000-0000-0000B42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701" name="Oval 4">
          <a:extLst>
            <a:ext uri="{FF2B5EF4-FFF2-40B4-BE49-F238E27FC236}">
              <a16:creationId xmlns:a16="http://schemas.microsoft.com/office/drawing/2014/main" id="{00000000-0008-0000-0000-0000B52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702" name="Oval 5">
          <a:extLst>
            <a:ext uri="{FF2B5EF4-FFF2-40B4-BE49-F238E27FC236}">
              <a16:creationId xmlns:a16="http://schemas.microsoft.com/office/drawing/2014/main" id="{00000000-0008-0000-0000-0000B62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703" name="Oval 6">
          <a:extLst>
            <a:ext uri="{FF2B5EF4-FFF2-40B4-BE49-F238E27FC236}">
              <a16:creationId xmlns:a16="http://schemas.microsoft.com/office/drawing/2014/main" id="{00000000-0008-0000-0000-0000B72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1704" name="Oval 7">
          <a:extLst>
            <a:ext uri="{FF2B5EF4-FFF2-40B4-BE49-F238E27FC236}">
              <a16:creationId xmlns:a16="http://schemas.microsoft.com/office/drawing/2014/main" id="{00000000-0008-0000-0000-0000B82D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705" name="Oval 8">
          <a:extLst>
            <a:ext uri="{FF2B5EF4-FFF2-40B4-BE49-F238E27FC236}">
              <a16:creationId xmlns:a16="http://schemas.microsoft.com/office/drawing/2014/main" id="{00000000-0008-0000-0000-0000B92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706" name="Oval 9">
          <a:extLst>
            <a:ext uri="{FF2B5EF4-FFF2-40B4-BE49-F238E27FC236}">
              <a16:creationId xmlns:a16="http://schemas.microsoft.com/office/drawing/2014/main" id="{00000000-0008-0000-0000-0000BA2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707" name="Oval 10">
          <a:extLst>
            <a:ext uri="{FF2B5EF4-FFF2-40B4-BE49-F238E27FC236}">
              <a16:creationId xmlns:a16="http://schemas.microsoft.com/office/drawing/2014/main" id="{00000000-0008-0000-0000-0000BB2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708" name="Oval 11">
          <a:extLst>
            <a:ext uri="{FF2B5EF4-FFF2-40B4-BE49-F238E27FC236}">
              <a16:creationId xmlns:a16="http://schemas.microsoft.com/office/drawing/2014/main" id="{00000000-0008-0000-0000-0000BC2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709" name="Oval 12">
          <a:extLst>
            <a:ext uri="{FF2B5EF4-FFF2-40B4-BE49-F238E27FC236}">
              <a16:creationId xmlns:a16="http://schemas.microsoft.com/office/drawing/2014/main" id="{00000000-0008-0000-0000-0000BD2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710" name="Oval 13">
          <a:extLst>
            <a:ext uri="{FF2B5EF4-FFF2-40B4-BE49-F238E27FC236}">
              <a16:creationId xmlns:a16="http://schemas.microsoft.com/office/drawing/2014/main" id="{00000000-0008-0000-0000-0000BE2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1711" name="Oval 14">
          <a:extLst>
            <a:ext uri="{FF2B5EF4-FFF2-40B4-BE49-F238E27FC236}">
              <a16:creationId xmlns:a16="http://schemas.microsoft.com/office/drawing/2014/main" id="{00000000-0008-0000-0000-0000BF2D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1712" name="Oval 15">
          <a:extLst>
            <a:ext uri="{FF2B5EF4-FFF2-40B4-BE49-F238E27FC236}">
              <a16:creationId xmlns:a16="http://schemas.microsoft.com/office/drawing/2014/main" id="{00000000-0008-0000-0000-0000C02D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713" name="Oval 16">
          <a:extLst>
            <a:ext uri="{FF2B5EF4-FFF2-40B4-BE49-F238E27FC236}">
              <a16:creationId xmlns:a16="http://schemas.microsoft.com/office/drawing/2014/main" id="{00000000-0008-0000-0000-0000C12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1714" name="Text Box 1">
          <a:extLst>
            <a:ext uri="{FF2B5EF4-FFF2-40B4-BE49-F238E27FC236}">
              <a16:creationId xmlns:a16="http://schemas.microsoft.com/office/drawing/2014/main" id="{00000000-0008-0000-0000-0000C22D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1715" name="Text Box 2">
          <a:extLst>
            <a:ext uri="{FF2B5EF4-FFF2-40B4-BE49-F238E27FC236}">
              <a16:creationId xmlns:a16="http://schemas.microsoft.com/office/drawing/2014/main" id="{00000000-0008-0000-0000-0000C32D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716" name="Oval 3">
          <a:extLst>
            <a:ext uri="{FF2B5EF4-FFF2-40B4-BE49-F238E27FC236}">
              <a16:creationId xmlns:a16="http://schemas.microsoft.com/office/drawing/2014/main" id="{00000000-0008-0000-0000-0000C42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717" name="Oval 4">
          <a:extLst>
            <a:ext uri="{FF2B5EF4-FFF2-40B4-BE49-F238E27FC236}">
              <a16:creationId xmlns:a16="http://schemas.microsoft.com/office/drawing/2014/main" id="{00000000-0008-0000-0000-0000C52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718" name="Oval 5">
          <a:extLst>
            <a:ext uri="{FF2B5EF4-FFF2-40B4-BE49-F238E27FC236}">
              <a16:creationId xmlns:a16="http://schemas.microsoft.com/office/drawing/2014/main" id="{00000000-0008-0000-0000-0000C62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719" name="Oval 6">
          <a:extLst>
            <a:ext uri="{FF2B5EF4-FFF2-40B4-BE49-F238E27FC236}">
              <a16:creationId xmlns:a16="http://schemas.microsoft.com/office/drawing/2014/main" id="{00000000-0008-0000-0000-0000C72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1720" name="Oval 7">
          <a:extLst>
            <a:ext uri="{FF2B5EF4-FFF2-40B4-BE49-F238E27FC236}">
              <a16:creationId xmlns:a16="http://schemas.microsoft.com/office/drawing/2014/main" id="{00000000-0008-0000-0000-0000C82D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721" name="Oval 8">
          <a:extLst>
            <a:ext uri="{FF2B5EF4-FFF2-40B4-BE49-F238E27FC236}">
              <a16:creationId xmlns:a16="http://schemas.microsoft.com/office/drawing/2014/main" id="{00000000-0008-0000-0000-0000C92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722" name="Oval 9">
          <a:extLst>
            <a:ext uri="{FF2B5EF4-FFF2-40B4-BE49-F238E27FC236}">
              <a16:creationId xmlns:a16="http://schemas.microsoft.com/office/drawing/2014/main" id="{00000000-0008-0000-0000-0000CA2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723" name="Oval 10">
          <a:extLst>
            <a:ext uri="{FF2B5EF4-FFF2-40B4-BE49-F238E27FC236}">
              <a16:creationId xmlns:a16="http://schemas.microsoft.com/office/drawing/2014/main" id="{00000000-0008-0000-0000-0000CB2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724" name="Oval 11">
          <a:extLst>
            <a:ext uri="{FF2B5EF4-FFF2-40B4-BE49-F238E27FC236}">
              <a16:creationId xmlns:a16="http://schemas.microsoft.com/office/drawing/2014/main" id="{00000000-0008-0000-0000-0000CC2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725" name="Oval 12">
          <a:extLst>
            <a:ext uri="{FF2B5EF4-FFF2-40B4-BE49-F238E27FC236}">
              <a16:creationId xmlns:a16="http://schemas.microsoft.com/office/drawing/2014/main" id="{00000000-0008-0000-0000-0000CD2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726" name="Oval 13">
          <a:extLst>
            <a:ext uri="{FF2B5EF4-FFF2-40B4-BE49-F238E27FC236}">
              <a16:creationId xmlns:a16="http://schemas.microsoft.com/office/drawing/2014/main" id="{00000000-0008-0000-0000-0000CE2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1727" name="Oval 14">
          <a:extLst>
            <a:ext uri="{FF2B5EF4-FFF2-40B4-BE49-F238E27FC236}">
              <a16:creationId xmlns:a16="http://schemas.microsoft.com/office/drawing/2014/main" id="{00000000-0008-0000-0000-0000CF2D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1728" name="Oval 15">
          <a:extLst>
            <a:ext uri="{FF2B5EF4-FFF2-40B4-BE49-F238E27FC236}">
              <a16:creationId xmlns:a16="http://schemas.microsoft.com/office/drawing/2014/main" id="{00000000-0008-0000-0000-0000D02D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729" name="Oval 16">
          <a:extLst>
            <a:ext uri="{FF2B5EF4-FFF2-40B4-BE49-F238E27FC236}">
              <a16:creationId xmlns:a16="http://schemas.microsoft.com/office/drawing/2014/main" id="{00000000-0008-0000-0000-0000D12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1730" name="Text Box 1">
          <a:extLst>
            <a:ext uri="{FF2B5EF4-FFF2-40B4-BE49-F238E27FC236}">
              <a16:creationId xmlns:a16="http://schemas.microsoft.com/office/drawing/2014/main" id="{00000000-0008-0000-0000-0000D22D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1731" name="Text Box 2">
          <a:extLst>
            <a:ext uri="{FF2B5EF4-FFF2-40B4-BE49-F238E27FC236}">
              <a16:creationId xmlns:a16="http://schemas.microsoft.com/office/drawing/2014/main" id="{00000000-0008-0000-0000-0000D32D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732" name="Oval 3">
          <a:extLst>
            <a:ext uri="{FF2B5EF4-FFF2-40B4-BE49-F238E27FC236}">
              <a16:creationId xmlns:a16="http://schemas.microsoft.com/office/drawing/2014/main" id="{00000000-0008-0000-0000-0000D42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733" name="Oval 4">
          <a:extLst>
            <a:ext uri="{FF2B5EF4-FFF2-40B4-BE49-F238E27FC236}">
              <a16:creationId xmlns:a16="http://schemas.microsoft.com/office/drawing/2014/main" id="{00000000-0008-0000-0000-0000D52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734" name="Oval 5">
          <a:extLst>
            <a:ext uri="{FF2B5EF4-FFF2-40B4-BE49-F238E27FC236}">
              <a16:creationId xmlns:a16="http://schemas.microsoft.com/office/drawing/2014/main" id="{00000000-0008-0000-0000-0000D62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735" name="Oval 6">
          <a:extLst>
            <a:ext uri="{FF2B5EF4-FFF2-40B4-BE49-F238E27FC236}">
              <a16:creationId xmlns:a16="http://schemas.microsoft.com/office/drawing/2014/main" id="{00000000-0008-0000-0000-0000D72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1736" name="Oval 7">
          <a:extLst>
            <a:ext uri="{FF2B5EF4-FFF2-40B4-BE49-F238E27FC236}">
              <a16:creationId xmlns:a16="http://schemas.microsoft.com/office/drawing/2014/main" id="{00000000-0008-0000-0000-0000D82D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737" name="Oval 8">
          <a:extLst>
            <a:ext uri="{FF2B5EF4-FFF2-40B4-BE49-F238E27FC236}">
              <a16:creationId xmlns:a16="http://schemas.microsoft.com/office/drawing/2014/main" id="{00000000-0008-0000-0000-0000D92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738" name="Oval 9">
          <a:extLst>
            <a:ext uri="{FF2B5EF4-FFF2-40B4-BE49-F238E27FC236}">
              <a16:creationId xmlns:a16="http://schemas.microsoft.com/office/drawing/2014/main" id="{00000000-0008-0000-0000-0000DA2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739" name="Oval 10">
          <a:extLst>
            <a:ext uri="{FF2B5EF4-FFF2-40B4-BE49-F238E27FC236}">
              <a16:creationId xmlns:a16="http://schemas.microsoft.com/office/drawing/2014/main" id="{00000000-0008-0000-0000-0000DB2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740" name="Oval 11">
          <a:extLst>
            <a:ext uri="{FF2B5EF4-FFF2-40B4-BE49-F238E27FC236}">
              <a16:creationId xmlns:a16="http://schemas.microsoft.com/office/drawing/2014/main" id="{00000000-0008-0000-0000-0000DC2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741" name="Oval 12">
          <a:extLst>
            <a:ext uri="{FF2B5EF4-FFF2-40B4-BE49-F238E27FC236}">
              <a16:creationId xmlns:a16="http://schemas.microsoft.com/office/drawing/2014/main" id="{00000000-0008-0000-0000-0000DD2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742" name="Oval 13">
          <a:extLst>
            <a:ext uri="{FF2B5EF4-FFF2-40B4-BE49-F238E27FC236}">
              <a16:creationId xmlns:a16="http://schemas.microsoft.com/office/drawing/2014/main" id="{00000000-0008-0000-0000-0000DE2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1743" name="Oval 14">
          <a:extLst>
            <a:ext uri="{FF2B5EF4-FFF2-40B4-BE49-F238E27FC236}">
              <a16:creationId xmlns:a16="http://schemas.microsoft.com/office/drawing/2014/main" id="{00000000-0008-0000-0000-0000DF2D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1744" name="Oval 15">
          <a:extLst>
            <a:ext uri="{FF2B5EF4-FFF2-40B4-BE49-F238E27FC236}">
              <a16:creationId xmlns:a16="http://schemas.microsoft.com/office/drawing/2014/main" id="{00000000-0008-0000-0000-0000E02D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745" name="Oval 16">
          <a:extLst>
            <a:ext uri="{FF2B5EF4-FFF2-40B4-BE49-F238E27FC236}">
              <a16:creationId xmlns:a16="http://schemas.microsoft.com/office/drawing/2014/main" id="{00000000-0008-0000-0000-0000E12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1746" name="Text Box 1">
          <a:extLst>
            <a:ext uri="{FF2B5EF4-FFF2-40B4-BE49-F238E27FC236}">
              <a16:creationId xmlns:a16="http://schemas.microsoft.com/office/drawing/2014/main" id="{00000000-0008-0000-0000-0000E22D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1747" name="Text Box 2">
          <a:extLst>
            <a:ext uri="{FF2B5EF4-FFF2-40B4-BE49-F238E27FC236}">
              <a16:creationId xmlns:a16="http://schemas.microsoft.com/office/drawing/2014/main" id="{00000000-0008-0000-0000-0000E32D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748" name="Oval 3">
          <a:extLst>
            <a:ext uri="{FF2B5EF4-FFF2-40B4-BE49-F238E27FC236}">
              <a16:creationId xmlns:a16="http://schemas.microsoft.com/office/drawing/2014/main" id="{00000000-0008-0000-0000-0000E42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749" name="Oval 4">
          <a:extLst>
            <a:ext uri="{FF2B5EF4-FFF2-40B4-BE49-F238E27FC236}">
              <a16:creationId xmlns:a16="http://schemas.microsoft.com/office/drawing/2014/main" id="{00000000-0008-0000-0000-0000E52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750" name="Oval 5">
          <a:extLst>
            <a:ext uri="{FF2B5EF4-FFF2-40B4-BE49-F238E27FC236}">
              <a16:creationId xmlns:a16="http://schemas.microsoft.com/office/drawing/2014/main" id="{00000000-0008-0000-0000-0000E62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751" name="Oval 6">
          <a:extLst>
            <a:ext uri="{FF2B5EF4-FFF2-40B4-BE49-F238E27FC236}">
              <a16:creationId xmlns:a16="http://schemas.microsoft.com/office/drawing/2014/main" id="{00000000-0008-0000-0000-0000E72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1752" name="Oval 7">
          <a:extLst>
            <a:ext uri="{FF2B5EF4-FFF2-40B4-BE49-F238E27FC236}">
              <a16:creationId xmlns:a16="http://schemas.microsoft.com/office/drawing/2014/main" id="{00000000-0008-0000-0000-0000E82D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753" name="Oval 8">
          <a:extLst>
            <a:ext uri="{FF2B5EF4-FFF2-40B4-BE49-F238E27FC236}">
              <a16:creationId xmlns:a16="http://schemas.microsoft.com/office/drawing/2014/main" id="{00000000-0008-0000-0000-0000E92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754" name="Oval 9">
          <a:extLst>
            <a:ext uri="{FF2B5EF4-FFF2-40B4-BE49-F238E27FC236}">
              <a16:creationId xmlns:a16="http://schemas.microsoft.com/office/drawing/2014/main" id="{00000000-0008-0000-0000-0000EA2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755" name="Oval 10">
          <a:extLst>
            <a:ext uri="{FF2B5EF4-FFF2-40B4-BE49-F238E27FC236}">
              <a16:creationId xmlns:a16="http://schemas.microsoft.com/office/drawing/2014/main" id="{00000000-0008-0000-0000-0000EB2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756" name="Oval 11">
          <a:extLst>
            <a:ext uri="{FF2B5EF4-FFF2-40B4-BE49-F238E27FC236}">
              <a16:creationId xmlns:a16="http://schemas.microsoft.com/office/drawing/2014/main" id="{00000000-0008-0000-0000-0000EC2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757" name="Oval 12">
          <a:extLst>
            <a:ext uri="{FF2B5EF4-FFF2-40B4-BE49-F238E27FC236}">
              <a16:creationId xmlns:a16="http://schemas.microsoft.com/office/drawing/2014/main" id="{00000000-0008-0000-0000-0000ED2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758" name="Oval 13">
          <a:extLst>
            <a:ext uri="{FF2B5EF4-FFF2-40B4-BE49-F238E27FC236}">
              <a16:creationId xmlns:a16="http://schemas.microsoft.com/office/drawing/2014/main" id="{00000000-0008-0000-0000-0000EE2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1759" name="Oval 14">
          <a:extLst>
            <a:ext uri="{FF2B5EF4-FFF2-40B4-BE49-F238E27FC236}">
              <a16:creationId xmlns:a16="http://schemas.microsoft.com/office/drawing/2014/main" id="{00000000-0008-0000-0000-0000EF2D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1760" name="Oval 15">
          <a:extLst>
            <a:ext uri="{FF2B5EF4-FFF2-40B4-BE49-F238E27FC236}">
              <a16:creationId xmlns:a16="http://schemas.microsoft.com/office/drawing/2014/main" id="{00000000-0008-0000-0000-0000F02D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761" name="Oval 16">
          <a:extLst>
            <a:ext uri="{FF2B5EF4-FFF2-40B4-BE49-F238E27FC236}">
              <a16:creationId xmlns:a16="http://schemas.microsoft.com/office/drawing/2014/main" id="{00000000-0008-0000-0000-0000F12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1762" name="Text Box 1">
          <a:extLst>
            <a:ext uri="{FF2B5EF4-FFF2-40B4-BE49-F238E27FC236}">
              <a16:creationId xmlns:a16="http://schemas.microsoft.com/office/drawing/2014/main" id="{00000000-0008-0000-0000-0000F22D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1763" name="Text Box 2">
          <a:extLst>
            <a:ext uri="{FF2B5EF4-FFF2-40B4-BE49-F238E27FC236}">
              <a16:creationId xmlns:a16="http://schemas.microsoft.com/office/drawing/2014/main" id="{00000000-0008-0000-0000-0000F32D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764" name="Oval 3">
          <a:extLst>
            <a:ext uri="{FF2B5EF4-FFF2-40B4-BE49-F238E27FC236}">
              <a16:creationId xmlns:a16="http://schemas.microsoft.com/office/drawing/2014/main" id="{00000000-0008-0000-0000-0000F42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765" name="Oval 4">
          <a:extLst>
            <a:ext uri="{FF2B5EF4-FFF2-40B4-BE49-F238E27FC236}">
              <a16:creationId xmlns:a16="http://schemas.microsoft.com/office/drawing/2014/main" id="{00000000-0008-0000-0000-0000F52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766" name="Oval 5">
          <a:extLst>
            <a:ext uri="{FF2B5EF4-FFF2-40B4-BE49-F238E27FC236}">
              <a16:creationId xmlns:a16="http://schemas.microsoft.com/office/drawing/2014/main" id="{00000000-0008-0000-0000-0000F62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767" name="Oval 6">
          <a:extLst>
            <a:ext uri="{FF2B5EF4-FFF2-40B4-BE49-F238E27FC236}">
              <a16:creationId xmlns:a16="http://schemas.microsoft.com/office/drawing/2014/main" id="{00000000-0008-0000-0000-0000F72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1768" name="Oval 7">
          <a:extLst>
            <a:ext uri="{FF2B5EF4-FFF2-40B4-BE49-F238E27FC236}">
              <a16:creationId xmlns:a16="http://schemas.microsoft.com/office/drawing/2014/main" id="{00000000-0008-0000-0000-0000F82D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769" name="Oval 8">
          <a:extLst>
            <a:ext uri="{FF2B5EF4-FFF2-40B4-BE49-F238E27FC236}">
              <a16:creationId xmlns:a16="http://schemas.microsoft.com/office/drawing/2014/main" id="{00000000-0008-0000-0000-0000F92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770" name="Oval 9">
          <a:extLst>
            <a:ext uri="{FF2B5EF4-FFF2-40B4-BE49-F238E27FC236}">
              <a16:creationId xmlns:a16="http://schemas.microsoft.com/office/drawing/2014/main" id="{00000000-0008-0000-0000-0000FA2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771" name="Oval 10">
          <a:extLst>
            <a:ext uri="{FF2B5EF4-FFF2-40B4-BE49-F238E27FC236}">
              <a16:creationId xmlns:a16="http://schemas.microsoft.com/office/drawing/2014/main" id="{00000000-0008-0000-0000-0000FB2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772" name="Oval 11">
          <a:extLst>
            <a:ext uri="{FF2B5EF4-FFF2-40B4-BE49-F238E27FC236}">
              <a16:creationId xmlns:a16="http://schemas.microsoft.com/office/drawing/2014/main" id="{00000000-0008-0000-0000-0000FC2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773" name="Oval 12">
          <a:extLst>
            <a:ext uri="{FF2B5EF4-FFF2-40B4-BE49-F238E27FC236}">
              <a16:creationId xmlns:a16="http://schemas.microsoft.com/office/drawing/2014/main" id="{00000000-0008-0000-0000-0000FD2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774" name="Oval 13">
          <a:extLst>
            <a:ext uri="{FF2B5EF4-FFF2-40B4-BE49-F238E27FC236}">
              <a16:creationId xmlns:a16="http://schemas.microsoft.com/office/drawing/2014/main" id="{00000000-0008-0000-0000-0000FE2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1775" name="Oval 14">
          <a:extLst>
            <a:ext uri="{FF2B5EF4-FFF2-40B4-BE49-F238E27FC236}">
              <a16:creationId xmlns:a16="http://schemas.microsoft.com/office/drawing/2014/main" id="{00000000-0008-0000-0000-0000FF2D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1776" name="Oval 15">
          <a:extLst>
            <a:ext uri="{FF2B5EF4-FFF2-40B4-BE49-F238E27FC236}">
              <a16:creationId xmlns:a16="http://schemas.microsoft.com/office/drawing/2014/main" id="{00000000-0008-0000-0000-0000002E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777" name="Oval 16">
          <a:extLst>
            <a:ext uri="{FF2B5EF4-FFF2-40B4-BE49-F238E27FC236}">
              <a16:creationId xmlns:a16="http://schemas.microsoft.com/office/drawing/2014/main" id="{00000000-0008-0000-0000-0000012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1778" name="Text Box 1">
          <a:extLst>
            <a:ext uri="{FF2B5EF4-FFF2-40B4-BE49-F238E27FC236}">
              <a16:creationId xmlns:a16="http://schemas.microsoft.com/office/drawing/2014/main" id="{00000000-0008-0000-0000-0000022E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1779" name="Text Box 2">
          <a:extLst>
            <a:ext uri="{FF2B5EF4-FFF2-40B4-BE49-F238E27FC236}">
              <a16:creationId xmlns:a16="http://schemas.microsoft.com/office/drawing/2014/main" id="{00000000-0008-0000-0000-0000032E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780" name="Oval 3">
          <a:extLst>
            <a:ext uri="{FF2B5EF4-FFF2-40B4-BE49-F238E27FC236}">
              <a16:creationId xmlns:a16="http://schemas.microsoft.com/office/drawing/2014/main" id="{00000000-0008-0000-0000-0000042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781" name="Oval 4">
          <a:extLst>
            <a:ext uri="{FF2B5EF4-FFF2-40B4-BE49-F238E27FC236}">
              <a16:creationId xmlns:a16="http://schemas.microsoft.com/office/drawing/2014/main" id="{00000000-0008-0000-0000-0000052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782" name="Oval 5">
          <a:extLst>
            <a:ext uri="{FF2B5EF4-FFF2-40B4-BE49-F238E27FC236}">
              <a16:creationId xmlns:a16="http://schemas.microsoft.com/office/drawing/2014/main" id="{00000000-0008-0000-0000-0000062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783" name="Oval 6">
          <a:extLst>
            <a:ext uri="{FF2B5EF4-FFF2-40B4-BE49-F238E27FC236}">
              <a16:creationId xmlns:a16="http://schemas.microsoft.com/office/drawing/2014/main" id="{00000000-0008-0000-0000-0000072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1784" name="Oval 7">
          <a:extLst>
            <a:ext uri="{FF2B5EF4-FFF2-40B4-BE49-F238E27FC236}">
              <a16:creationId xmlns:a16="http://schemas.microsoft.com/office/drawing/2014/main" id="{00000000-0008-0000-0000-0000082E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785" name="Oval 8">
          <a:extLst>
            <a:ext uri="{FF2B5EF4-FFF2-40B4-BE49-F238E27FC236}">
              <a16:creationId xmlns:a16="http://schemas.microsoft.com/office/drawing/2014/main" id="{00000000-0008-0000-0000-0000092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786" name="Oval 9">
          <a:extLst>
            <a:ext uri="{FF2B5EF4-FFF2-40B4-BE49-F238E27FC236}">
              <a16:creationId xmlns:a16="http://schemas.microsoft.com/office/drawing/2014/main" id="{00000000-0008-0000-0000-00000A2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787" name="Oval 10">
          <a:extLst>
            <a:ext uri="{FF2B5EF4-FFF2-40B4-BE49-F238E27FC236}">
              <a16:creationId xmlns:a16="http://schemas.microsoft.com/office/drawing/2014/main" id="{00000000-0008-0000-0000-00000B2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788" name="Oval 11">
          <a:extLst>
            <a:ext uri="{FF2B5EF4-FFF2-40B4-BE49-F238E27FC236}">
              <a16:creationId xmlns:a16="http://schemas.microsoft.com/office/drawing/2014/main" id="{00000000-0008-0000-0000-00000C2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789" name="Oval 12">
          <a:extLst>
            <a:ext uri="{FF2B5EF4-FFF2-40B4-BE49-F238E27FC236}">
              <a16:creationId xmlns:a16="http://schemas.microsoft.com/office/drawing/2014/main" id="{00000000-0008-0000-0000-00000D2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790" name="Oval 13">
          <a:extLst>
            <a:ext uri="{FF2B5EF4-FFF2-40B4-BE49-F238E27FC236}">
              <a16:creationId xmlns:a16="http://schemas.microsoft.com/office/drawing/2014/main" id="{00000000-0008-0000-0000-00000E2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1791" name="Oval 14">
          <a:extLst>
            <a:ext uri="{FF2B5EF4-FFF2-40B4-BE49-F238E27FC236}">
              <a16:creationId xmlns:a16="http://schemas.microsoft.com/office/drawing/2014/main" id="{00000000-0008-0000-0000-00000F2E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1792" name="Oval 15">
          <a:extLst>
            <a:ext uri="{FF2B5EF4-FFF2-40B4-BE49-F238E27FC236}">
              <a16:creationId xmlns:a16="http://schemas.microsoft.com/office/drawing/2014/main" id="{00000000-0008-0000-0000-0000102E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793" name="Oval 16">
          <a:extLst>
            <a:ext uri="{FF2B5EF4-FFF2-40B4-BE49-F238E27FC236}">
              <a16:creationId xmlns:a16="http://schemas.microsoft.com/office/drawing/2014/main" id="{00000000-0008-0000-0000-0000112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1794" name="Text Box 1">
          <a:extLst>
            <a:ext uri="{FF2B5EF4-FFF2-40B4-BE49-F238E27FC236}">
              <a16:creationId xmlns:a16="http://schemas.microsoft.com/office/drawing/2014/main" id="{00000000-0008-0000-0000-0000122E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1795" name="Text Box 2">
          <a:extLst>
            <a:ext uri="{FF2B5EF4-FFF2-40B4-BE49-F238E27FC236}">
              <a16:creationId xmlns:a16="http://schemas.microsoft.com/office/drawing/2014/main" id="{00000000-0008-0000-0000-0000132E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796" name="Oval 3">
          <a:extLst>
            <a:ext uri="{FF2B5EF4-FFF2-40B4-BE49-F238E27FC236}">
              <a16:creationId xmlns:a16="http://schemas.microsoft.com/office/drawing/2014/main" id="{00000000-0008-0000-0000-0000142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797" name="Oval 4">
          <a:extLst>
            <a:ext uri="{FF2B5EF4-FFF2-40B4-BE49-F238E27FC236}">
              <a16:creationId xmlns:a16="http://schemas.microsoft.com/office/drawing/2014/main" id="{00000000-0008-0000-0000-0000152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798" name="Oval 5">
          <a:extLst>
            <a:ext uri="{FF2B5EF4-FFF2-40B4-BE49-F238E27FC236}">
              <a16:creationId xmlns:a16="http://schemas.microsoft.com/office/drawing/2014/main" id="{00000000-0008-0000-0000-0000162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799" name="Oval 6">
          <a:extLst>
            <a:ext uri="{FF2B5EF4-FFF2-40B4-BE49-F238E27FC236}">
              <a16:creationId xmlns:a16="http://schemas.microsoft.com/office/drawing/2014/main" id="{00000000-0008-0000-0000-0000172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1800" name="Oval 7">
          <a:extLst>
            <a:ext uri="{FF2B5EF4-FFF2-40B4-BE49-F238E27FC236}">
              <a16:creationId xmlns:a16="http://schemas.microsoft.com/office/drawing/2014/main" id="{00000000-0008-0000-0000-0000182E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801" name="Oval 8">
          <a:extLst>
            <a:ext uri="{FF2B5EF4-FFF2-40B4-BE49-F238E27FC236}">
              <a16:creationId xmlns:a16="http://schemas.microsoft.com/office/drawing/2014/main" id="{00000000-0008-0000-0000-0000192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802" name="Oval 9">
          <a:extLst>
            <a:ext uri="{FF2B5EF4-FFF2-40B4-BE49-F238E27FC236}">
              <a16:creationId xmlns:a16="http://schemas.microsoft.com/office/drawing/2014/main" id="{00000000-0008-0000-0000-00001A2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803" name="Oval 10">
          <a:extLst>
            <a:ext uri="{FF2B5EF4-FFF2-40B4-BE49-F238E27FC236}">
              <a16:creationId xmlns:a16="http://schemas.microsoft.com/office/drawing/2014/main" id="{00000000-0008-0000-0000-00001B2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804" name="Oval 11">
          <a:extLst>
            <a:ext uri="{FF2B5EF4-FFF2-40B4-BE49-F238E27FC236}">
              <a16:creationId xmlns:a16="http://schemas.microsoft.com/office/drawing/2014/main" id="{00000000-0008-0000-0000-00001C2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805" name="Oval 12">
          <a:extLst>
            <a:ext uri="{FF2B5EF4-FFF2-40B4-BE49-F238E27FC236}">
              <a16:creationId xmlns:a16="http://schemas.microsoft.com/office/drawing/2014/main" id="{00000000-0008-0000-0000-00001D2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806" name="Oval 13">
          <a:extLst>
            <a:ext uri="{FF2B5EF4-FFF2-40B4-BE49-F238E27FC236}">
              <a16:creationId xmlns:a16="http://schemas.microsoft.com/office/drawing/2014/main" id="{00000000-0008-0000-0000-00001E2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1807" name="Oval 14">
          <a:extLst>
            <a:ext uri="{FF2B5EF4-FFF2-40B4-BE49-F238E27FC236}">
              <a16:creationId xmlns:a16="http://schemas.microsoft.com/office/drawing/2014/main" id="{00000000-0008-0000-0000-00001F2E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1808" name="Oval 15">
          <a:extLst>
            <a:ext uri="{FF2B5EF4-FFF2-40B4-BE49-F238E27FC236}">
              <a16:creationId xmlns:a16="http://schemas.microsoft.com/office/drawing/2014/main" id="{00000000-0008-0000-0000-0000202E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809" name="Oval 16">
          <a:extLst>
            <a:ext uri="{FF2B5EF4-FFF2-40B4-BE49-F238E27FC236}">
              <a16:creationId xmlns:a16="http://schemas.microsoft.com/office/drawing/2014/main" id="{00000000-0008-0000-0000-0000212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1810" name="Text Box 1">
          <a:extLst>
            <a:ext uri="{FF2B5EF4-FFF2-40B4-BE49-F238E27FC236}">
              <a16:creationId xmlns:a16="http://schemas.microsoft.com/office/drawing/2014/main" id="{00000000-0008-0000-0000-0000222E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1811" name="Text Box 2">
          <a:extLst>
            <a:ext uri="{FF2B5EF4-FFF2-40B4-BE49-F238E27FC236}">
              <a16:creationId xmlns:a16="http://schemas.microsoft.com/office/drawing/2014/main" id="{00000000-0008-0000-0000-0000232E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812" name="Oval 3">
          <a:extLst>
            <a:ext uri="{FF2B5EF4-FFF2-40B4-BE49-F238E27FC236}">
              <a16:creationId xmlns:a16="http://schemas.microsoft.com/office/drawing/2014/main" id="{00000000-0008-0000-0000-0000242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813" name="Oval 4">
          <a:extLst>
            <a:ext uri="{FF2B5EF4-FFF2-40B4-BE49-F238E27FC236}">
              <a16:creationId xmlns:a16="http://schemas.microsoft.com/office/drawing/2014/main" id="{00000000-0008-0000-0000-0000252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814" name="Oval 5">
          <a:extLst>
            <a:ext uri="{FF2B5EF4-FFF2-40B4-BE49-F238E27FC236}">
              <a16:creationId xmlns:a16="http://schemas.microsoft.com/office/drawing/2014/main" id="{00000000-0008-0000-0000-0000262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815" name="Oval 6">
          <a:extLst>
            <a:ext uri="{FF2B5EF4-FFF2-40B4-BE49-F238E27FC236}">
              <a16:creationId xmlns:a16="http://schemas.microsoft.com/office/drawing/2014/main" id="{00000000-0008-0000-0000-0000272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1816" name="Oval 7">
          <a:extLst>
            <a:ext uri="{FF2B5EF4-FFF2-40B4-BE49-F238E27FC236}">
              <a16:creationId xmlns:a16="http://schemas.microsoft.com/office/drawing/2014/main" id="{00000000-0008-0000-0000-0000282E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817" name="Oval 8">
          <a:extLst>
            <a:ext uri="{FF2B5EF4-FFF2-40B4-BE49-F238E27FC236}">
              <a16:creationId xmlns:a16="http://schemas.microsoft.com/office/drawing/2014/main" id="{00000000-0008-0000-0000-0000292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818" name="Oval 9">
          <a:extLst>
            <a:ext uri="{FF2B5EF4-FFF2-40B4-BE49-F238E27FC236}">
              <a16:creationId xmlns:a16="http://schemas.microsoft.com/office/drawing/2014/main" id="{00000000-0008-0000-0000-00002A2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819" name="Oval 10">
          <a:extLst>
            <a:ext uri="{FF2B5EF4-FFF2-40B4-BE49-F238E27FC236}">
              <a16:creationId xmlns:a16="http://schemas.microsoft.com/office/drawing/2014/main" id="{00000000-0008-0000-0000-00002B2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820" name="Oval 11">
          <a:extLst>
            <a:ext uri="{FF2B5EF4-FFF2-40B4-BE49-F238E27FC236}">
              <a16:creationId xmlns:a16="http://schemas.microsoft.com/office/drawing/2014/main" id="{00000000-0008-0000-0000-00002C2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821" name="Oval 12">
          <a:extLst>
            <a:ext uri="{FF2B5EF4-FFF2-40B4-BE49-F238E27FC236}">
              <a16:creationId xmlns:a16="http://schemas.microsoft.com/office/drawing/2014/main" id="{00000000-0008-0000-0000-00002D2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822" name="Oval 13">
          <a:extLst>
            <a:ext uri="{FF2B5EF4-FFF2-40B4-BE49-F238E27FC236}">
              <a16:creationId xmlns:a16="http://schemas.microsoft.com/office/drawing/2014/main" id="{00000000-0008-0000-0000-00002E2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1823" name="Oval 14">
          <a:extLst>
            <a:ext uri="{FF2B5EF4-FFF2-40B4-BE49-F238E27FC236}">
              <a16:creationId xmlns:a16="http://schemas.microsoft.com/office/drawing/2014/main" id="{00000000-0008-0000-0000-00002F2E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1824" name="Oval 15">
          <a:extLst>
            <a:ext uri="{FF2B5EF4-FFF2-40B4-BE49-F238E27FC236}">
              <a16:creationId xmlns:a16="http://schemas.microsoft.com/office/drawing/2014/main" id="{00000000-0008-0000-0000-0000302E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825" name="Oval 16">
          <a:extLst>
            <a:ext uri="{FF2B5EF4-FFF2-40B4-BE49-F238E27FC236}">
              <a16:creationId xmlns:a16="http://schemas.microsoft.com/office/drawing/2014/main" id="{00000000-0008-0000-0000-0000312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1826" name="Text Box 1">
          <a:extLst>
            <a:ext uri="{FF2B5EF4-FFF2-40B4-BE49-F238E27FC236}">
              <a16:creationId xmlns:a16="http://schemas.microsoft.com/office/drawing/2014/main" id="{00000000-0008-0000-0000-0000322E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1827" name="Text Box 2">
          <a:extLst>
            <a:ext uri="{FF2B5EF4-FFF2-40B4-BE49-F238E27FC236}">
              <a16:creationId xmlns:a16="http://schemas.microsoft.com/office/drawing/2014/main" id="{00000000-0008-0000-0000-0000332E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828" name="Oval 3">
          <a:extLst>
            <a:ext uri="{FF2B5EF4-FFF2-40B4-BE49-F238E27FC236}">
              <a16:creationId xmlns:a16="http://schemas.microsoft.com/office/drawing/2014/main" id="{00000000-0008-0000-0000-0000342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829" name="Oval 4">
          <a:extLst>
            <a:ext uri="{FF2B5EF4-FFF2-40B4-BE49-F238E27FC236}">
              <a16:creationId xmlns:a16="http://schemas.microsoft.com/office/drawing/2014/main" id="{00000000-0008-0000-0000-0000352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830" name="Oval 5">
          <a:extLst>
            <a:ext uri="{FF2B5EF4-FFF2-40B4-BE49-F238E27FC236}">
              <a16:creationId xmlns:a16="http://schemas.microsoft.com/office/drawing/2014/main" id="{00000000-0008-0000-0000-0000362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831" name="Oval 6">
          <a:extLst>
            <a:ext uri="{FF2B5EF4-FFF2-40B4-BE49-F238E27FC236}">
              <a16:creationId xmlns:a16="http://schemas.microsoft.com/office/drawing/2014/main" id="{00000000-0008-0000-0000-0000372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1832" name="Oval 7">
          <a:extLst>
            <a:ext uri="{FF2B5EF4-FFF2-40B4-BE49-F238E27FC236}">
              <a16:creationId xmlns:a16="http://schemas.microsoft.com/office/drawing/2014/main" id="{00000000-0008-0000-0000-0000382E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833" name="Oval 8">
          <a:extLst>
            <a:ext uri="{FF2B5EF4-FFF2-40B4-BE49-F238E27FC236}">
              <a16:creationId xmlns:a16="http://schemas.microsoft.com/office/drawing/2014/main" id="{00000000-0008-0000-0000-0000392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834" name="Oval 9">
          <a:extLst>
            <a:ext uri="{FF2B5EF4-FFF2-40B4-BE49-F238E27FC236}">
              <a16:creationId xmlns:a16="http://schemas.microsoft.com/office/drawing/2014/main" id="{00000000-0008-0000-0000-00003A2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835" name="Oval 10">
          <a:extLst>
            <a:ext uri="{FF2B5EF4-FFF2-40B4-BE49-F238E27FC236}">
              <a16:creationId xmlns:a16="http://schemas.microsoft.com/office/drawing/2014/main" id="{00000000-0008-0000-0000-00003B2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836" name="Oval 11">
          <a:extLst>
            <a:ext uri="{FF2B5EF4-FFF2-40B4-BE49-F238E27FC236}">
              <a16:creationId xmlns:a16="http://schemas.microsoft.com/office/drawing/2014/main" id="{00000000-0008-0000-0000-00003C2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837" name="Oval 12">
          <a:extLst>
            <a:ext uri="{FF2B5EF4-FFF2-40B4-BE49-F238E27FC236}">
              <a16:creationId xmlns:a16="http://schemas.microsoft.com/office/drawing/2014/main" id="{00000000-0008-0000-0000-00003D2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838" name="Oval 13">
          <a:extLst>
            <a:ext uri="{FF2B5EF4-FFF2-40B4-BE49-F238E27FC236}">
              <a16:creationId xmlns:a16="http://schemas.microsoft.com/office/drawing/2014/main" id="{00000000-0008-0000-0000-00003E2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1839" name="Oval 14">
          <a:extLst>
            <a:ext uri="{FF2B5EF4-FFF2-40B4-BE49-F238E27FC236}">
              <a16:creationId xmlns:a16="http://schemas.microsoft.com/office/drawing/2014/main" id="{00000000-0008-0000-0000-00003F2E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1840" name="Oval 15">
          <a:extLst>
            <a:ext uri="{FF2B5EF4-FFF2-40B4-BE49-F238E27FC236}">
              <a16:creationId xmlns:a16="http://schemas.microsoft.com/office/drawing/2014/main" id="{00000000-0008-0000-0000-0000402E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841" name="Oval 16">
          <a:extLst>
            <a:ext uri="{FF2B5EF4-FFF2-40B4-BE49-F238E27FC236}">
              <a16:creationId xmlns:a16="http://schemas.microsoft.com/office/drawing/2014/main" id="{00000000-0008-0000-0000-0000412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1842" name="Text Box 1">
          <a:extLst>
            <a:ext uri="{FF2B5EF4-FFF2-40B4-BE49-F238E27FC236}">
              <a16:creationId xmlns:a16="http://schemas.microsoft.com/office/drawing/2014/main" id="{00000000-0008-0000-0000-0000422E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1843" name="Text Box 2">
          <a:extLst>
            <a:ext uri="{FF2B5EF4-FFF2-40B4-BE49-F238E27FC236}">
              <a16:creationId xmlns:a16="http://schemas.microsoft.com/office/drawing/2014/main" id="{00000000-0008-0000-0000-0000432E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844" name="Oval 3">
          <a:extLst>
            <a:ext uri="{FF2B5EF4-FFF2-40B4-BE49-F238E27FC236}">
              <a16:creationId xmlns:a16="http://schemas.microsoft.com/office/drawing/2014/main" id="{00000000-0008-0000-0000-0000442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845" name="Oval 4">
          <a:extLst>
            <a:ext uri="{FF2B5EF4-FFF2-40B4-BE49-F238E27FC236}">
              <a16:creationId xmlns:a16="http://schemas.microsoft.com/office/drawing/2014/main" id="{00000000-0008-0000-0000-0000452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846" name="Oval 5">
          <a:extLst>
            <a:ext uri="{FF2B5EF4-FFF2-40B4-BE49-F238E27FC236}">
              <a16:creationId xmlns:a16="http://schemas.microsoft.com/office/drawing/2014/main" id="{00000000-0008-0000-0000-0000462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847" name="Oval 6">
          <a:extLst>
            <a:ext uri="{FF2B5EF4-FFF2-40B4-BE49-F238E27FC236}">
              <a16:creationId xmlns:a16="http://schemas.microsoft.com/office/drawing/2014/main" id="{00000000-0008-0000-0000-0000472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1848" name="Oval 7">
          <a:extLst>
            <a:ext uri="{FF2B5EF4-FFF2-40B4-BE49-F238E27FC236}">
              <a16:creationId xmlns:a16="http://schemas.microsoft.com/office/drawing/2014/main" id="{00000000-0008-0000-0000-0000482E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849" name="Oval 8">
          <a:extLst>
            <a:ext uri="{FF2B5EF4-FFF2-40B4-BE49-F238E27FC236}">
              <a16:creationId xmlns:a16="http://schemas.microsoft.com/office/drawing/2014/main" id="{00000000-0008-0000-0000-0000492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850" name="Oval 9">
          <a:extLst>
            <a:ext uri="{FF2B5EF4-FFF2-40B4-BE49-F238E27FC236}">
              <a16:creationId xmlns:a16="http://schemas.microsoft.com/office/drawing/2014/main" id="{00000000-0008-0000-0000-00004A2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851" name="Oval 10">
          <a:extLst>
            <a:ext uri="{FF2B5EF4-FFF2-40B4-BE49-F238E27FC236}">
              <a16:creationId xmlns:a16="http://schemas.microsoft.com/office/drawing/2014/main" id="{00000000-0008-0000-0000-00004B2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852" name="Oval 11">
          <a:extLst>
            <a:ext uri="{FF2B5EF4-FFF2-40B4-BE49-F238E27FC236}">
              <a16:creationId xmlns:a16="http://schemas.microsoft.com/office/drawing/2014/main" id="{00000000-0008-0000-0000-00004C2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853" name="Oval 12">
          <a:extLst>
            <a:ext uri="{FF2B5EF4-FFF2-40B4-BE49-F238E27FC236}">
              <a16:creationId xmlns:a16="http://schemas.microsoft.com/office/drawing/2014/main" id="{00000000-0008-0000-0000-00004D2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854" name="Oval 13">
          <a:extLst>
            <a:ext uri="{FF2B5EF4-FFF2-40B4-BE49-F238E27FC236}">
              <a16:creationId xmlns:a16="http://schemas.microsoft.com/office/drawing/2014/main" id="{00000000-0008-0000-0000-00004E2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1855" name="Oval 14">
          <a:extLst>
            <a:ext uri="{FF2B5EF4-FFF2-40B4-BE49-F238E27FC236}">
              <a16:creationId xmlns:a16="http://schemas.microsoft.com/office/drawing/2014/main" id="{00000000-0008-0000-0000-00004F2E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1856" name="Oval 15">
          <a:extLst>
            <a:ext uri="{FF2B5EF4-FFF2-40B4-BE49-F238E27FC236}">
              <a16:creationId xmlns:a16="http://schemas.microsoft.com/office/drawing/2014/main" id="{00000000-0008-0000-0000-0000502E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857" name="Oval 16">
          <a:extLst>
            <a:ext uri="{FF2B5EF4-FFF2-40B4-BE49-F238E27FC236}">
              <a16:creationId xmlns:a16="http://schemas.microsoft.com/office/drawing/2014/main" id="{00000000-0008-0000-0000-0000512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1858" name="Text Box 1">
          <a:extLst>
            <a:ext uri="{FF2B5EF4-FFF2-40B4-BE49-F238E27FC236}">
              <a16:creationId xmlns:a16="http://schemas.microsoft.com/office/drawing/2014/main" id="{00000000-0008-0000-0000-0000522E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1859" name="Text Box 2">
          <a:extLst>
            <a:ext uri="{FF2B5EF4-FFF2-40B4-BE49-F238E27FC236}">
              <a16:creationId xmlns:a16="http://schemas.microsoft.com/office/drawing/2014/main" id="{00000000-0008-0000-0000-0000532E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860" name="Oval 3">
          <a:extLst>
            <a:ext uri="{FF2B5EF4-FFF2-40B4-BE49-F238E27FC236}">
              <a16:creationId xmlns:a16="http://schemas.microsoft.com/office/drawing/2014/main" id="{00000000-0008-0000-0000-0000542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861" name="Oval 4">
          <a:extLst>
            <a:ext uri="{FF2B5EF4-FFF2-40B4-BE49-F238E27FC236}">
              <a16:creationId xmlns:a16="http://schemas.microsoft.com/office/drawing/2014/main" id="{00000000-0008-0000-0000-0000552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862" name="Oval 5">
          <a:extLst>
            <a:ext uri="{FF2B5EF4-FFF2-40B4-BE49-F238E27FC236}">
              <a16:creationId xmlns:a16="http://schemas.microsoft.com/office/drawing/2014/main" id="{00000000-0008-0000-0000-0000562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863" name="Oval 6">
          <a:extLst>
            <a:ext uri="{FF2B5EF4-FFF2-40B4-BE49-F238E27FC236}">
              <a16:creationId xmlns:a16="http://schemas.microsoft.com/office/drawing/2014/main" id="{00000000-0008-0000-0000-0000572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1864" name="Oval 7">
          <a:extLst>
            <a:ext uri="{FF2B5EF4-FFF2-40B4-BE49-F238E27FC236}">
              <a16:creationId xmlns:a16="http://schemas.microsoft.com/office/drawing/2014/main" id="{00000000-0008-0000-0000-0000582E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865" name="Oval 8">
          <a:extLst>
            <a:ext uri="{FF2B5EF4-FFF2-40B4-BE49-F238E27FC236}">
              <a16:creationId xmlns:a16="http://schemas.microsoft.com/office/drawing/2014/main" id="{00000000-0008-0000-0000-0000592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866" name="Oval 9">
          <a:extLst>
            <a:ext uri="{FF2B5EF4-FFF2-40B4-BE49-F238E27FC236}">
              <a16:creationId xmlns:a16="http://schemas.microsoft.com/office/drawing/2014/main" id="{00000000-0008-0000-0000-00005A2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867" name="Oval 10">
          <a:extLst>
            <a:ext uri="{FF2B5EF4-FFF2-40B4-BE49-F238E27FC236}">
              <a16:creationId xmlns:a16="http://schemas.microsoft.com/office/drawing/2014/main" id="{00000000-0008-0000-0000-00005B2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868" name="Oval 11">
          <a:extLst>
            <a:ext uri="{FF2B5EF4-FFF2-40B4-BE49-F238E27FC236}">
              <a16:creationId xmlns:a16="http://schemas.microsoft.com/office/drawing/2014/main" id="{00000000-0008-0000-0000-00005C2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869" name="Oval 12">
          <a:extLst>
            <a:ext uri="{FF2B5EF4-FFF2-40B4-BE49-F238E27FC236}">
              <a16:creationId xmlns:a16="http://schemas.microsoft.com/office/drawing/2014/main" id="{00000000-0008-0000-0000-00005D2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870" name="Oval 13">
          <a:extLst>
            <a:ext uri="{FF2B5EF4-FFF2-40B4-BE49-F238E27FC236}">
              <a16:creationId xmlns:a16="http://schemas.microsoft.com/office/drawing/2014/main" id="{00000000-0008-0000-0000-00005E2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1871" name="Oval 14">
          <a:extLst>
            <a:ext uri="{FF2B5EF4-FFF2-40B4-BE49-F238E27FC236}">
              <a16:creationId xmlns:a16="http://schemas.microsoft.com/office/drawing/2014/main" id="{00000000-0008-0000-0000-00005F2E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1872" name="Oval 15">
          <a:extLst>
            <a:ext uri="{FF2B5EF4-FFF2-40B4-BE49-F238E27FC236}">
              <a16:creationId xmlns:a16="http://schemas.microsoft.com/office/drawing/2014/main" id="{00000000-0008-0000-0000-0000602E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873" name="Oval 16">
          <a:extLst>
            <a:ext uri="{FF2B5EF4-FFF2-40B4-BE49-F238E27FC236}">
              <a16:creationId xmlns:a16="http://schemas.microsoft.com/office/drawing/2014/main" id="{00000000-0008-0000-0000-0000612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1874" name="Text Box 1">
          <a:extLst>
            <a:ext uri="{FF2B5EF4-FFF2-40B4-BE49-F238E27FC236}">
              <a16:creationId xmlns:a16="http://schemas.microsoft.com/office/drawing/2014/main" id="{00000000-0008-0000-0000-0000622E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1875" name="Text Box 2">
          <a:extLst>
            <a:ext uri="{FF2B5EF4-FFF2-40B4-BE49-F238E27FC236}">
              <a16:creationId xmlns:a16="http://schemas.microsoft.com/office/drawing/2014/main" id="{00000000-0008-0000-0000-0000632E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876" name="Oval 3">
          <a:extLst>
            <a:ext uri="{FF2B5EF4-FFF2-40B4-BE49-F238E27FC236}">
              <a16:creationId xmlns:a16="http://schemas.microsoft.com/office/drawing/2014/main" id="{00000000-0008-0000-0000-0000642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877" name="Oval 4">
          <a:extLst>
            <a:ext uri="{FF2B5EF4-FFF2-40B4-BE49-F238E27FC236}">
              <a16:creationId xmlns:a16="http://schemas.microsoft.com/office/drawing/2014/main" id="{00000000-0008-0000-0000-0000652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878" name="Oval 5">
          <a:extLst>
            <a:ext uri="{FF2B5EF4-FFF2-40B4-BE49-F238E27FC236}">
              <a16:creationId xmlns:a16="http://schemas.microsoft.com/office/drawing/2014/main" id="{00000000-0008-0000-0000-0000662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879" name="Oval 6">
          <a:extLst>
            <a:ext uri="{FF2B5EF4-FFF2-40B4-BE49-F238E27FC236}">
              <a16:creationId xmlns:a16="http://schemas.microsoft.com/office/drawing/2014/main" id="{00000000-0008-0000-0000-0000672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1880" name="Oval 7">
          <a:extLst>
            <a:ext uri="{FF2B5EF4-FFF2-40B4-BE49-F238E27FC236}">
              <a16:creationId xmlns:a16="http://schemas.microsoft.com/office/drawing/2014/main" id="{00000000-0008-0000-0000-0000682E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881" name="Oval 8">
          <a:extLst>
            <a:ext uri="{FF2B5EF4-FFF2-40B4-BE49-F238E27FC236}">
              <a16:creationId xmlns:a16="http://schemas.microsoft.com/office/drawing/2014/main" id="{00000000-0008-0000-0000-0000692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882" name="Oval 9">
          <a:extLst>
            <a:ext uri="{FF2B5EF4-FFF2-40B4-BE49-F238E27FC236}">
              <a16:creationId xmlns:a16="http://schemas.microsoft.com/office/drawing/2014/main" id="{00000000-0008-0000-0000-00006A2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883" name="Oval 10">
          <a:extLst>
            <a:ext uri="{FF2B5EF4-FFF2-40B4-BE49-F238E27FC236}">
              <a16:creationId xmlns:a16="http://schemas.microsoft.com/office/drawing/2014/main" id="{00000000-0008-0000-0000-00006B2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884" name="Oval 11">
          <a:extLst>
            <a:ext uri="{FF2B5EF4-FFF2-40B4-BE49-F238E27FC236}">
              <a16:creationId xmlns:a16="http://schemas.microsoft.com/office/drawing/2014/main" id="{00000000-0008-0000-0000-00006C2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885" name="Oval 12">
          <a:extLst>
            <a:ext uri="{FF2B5EF4-FFF2-40B4-BE49-F238E27FC236}">
              <a16:creationId xmlns:a16="http://schemas.microsoft.com/office/drawing/2014/main" id="{00000000-0008-0000-0000-00006D2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886" name="Oval 13">
          <a:extLst>
            <a:ext uri="{FF2B5EF4-FFF2-40B4-BE49-F238E27FC236}">
              <a16:creationId xmlns:a16="http://schemas.microsoft.com/office/drawing/2014/main" id="{00000000-0008-0000-0000-00006E2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1887" name="Oval 14">
          <a:extLst>
            <a:ext uri="{FF2B5EF4-FFF2-40B4-BE49-F238E27FC236}">
              <a16:creationId xmlns:a16="http://schemas.microsoft.com/office/drawing/2014/main" id="{00000000-0008-0000-0000-00006F2E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1888" name="Oval 15">
          <a:extLst>
            <a:ext uri="{FF2B5EF4-FFF2-40B4-BE49-F238E27FC236}">
              <a16:creationId xmlns:a16="http://schemas.microsoft.com/office/drawing/2014/main" id="{00000000-0008-0000-0000-0000702E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889" name="Oval 16">
          <a:extLst>
            <a:ext uri="{FF2B5EF4-FFF2-40B4-BE49-F238E27FC236}">
              <a16:creationId xmlns:a16="http://schemas.microsoft.com/office/drawing/2014/main" id="{00000000-0008-0000-0000-0000712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1890" name="Text Box 1">
          <a:extLst>
            <a:ext uri="{FF2B5EF4-FFF2-40B4-BE49-F238E27FC236}">
              <a16:creationId xmlns:a16="http://schemas.microsoft.com/office/drawing/2014/main" id="{00000000-0008-0000-0000-0000722E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1891" name="Text Box 2">
          <a:extLst>
            <a:ext uri="{FF2B5EF4-FFF2-40B4-BE49-F238E27FC236}">
              <a16:creationId xmlns:a16="http://schemas.microsoft.com/office/drawing/2014/main" id="{00000000-0008-0000-0000-0000732E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892" name="Oval 3">
          <a:extLst>
            <a:ext uri="{FF2B5EF4-FFF2-40B4-BE49-F238E27FC236}">
              <a16:creationId xmlns:a16="http://schemas.microsoft.com/office/drawing/2014/main" id="{00000000-0008-0000-0000-0000742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893" name="Oval 4">
          <a:extLst>
            <a:ext uri="{FF2B5EF4-FFF2-40B4-BE49-F238E27FC236}">
              <a16:creationId xmlns:a16="http://schemas.microsoft.com/office/drawing/2014/main" id="{00000000-0008-0000-0000-0000752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894" name="Oval 5">
          <a:extLst>
            <a:ext uri="{FF2B5EF4-FFF2-40B4-BE49-F238E27FC236}">
              <a16:creationId xmlns:a16="http://schemas.microsoft.com/office/drawing/2014/main" id="{00000000-0008-0000-0000-0000762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895" name="Oval 6">
          <a:extLst>
            <a:ext uri="{FF2B5EF4-FFF2-40B4-BE49-F238E27FC236}">
              <a16:creationId xmlns:a16="http://schemas.microsoft.com/office/drawing/2014/main" id="{00000000-0008-0000-0000-0000772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1896" name="Oval 7">
          <a:extLst>
            <a:ext uri="{FF2B5EF4-FFF2-40B4-BE49-F238E27FC236}">
              <a16:creationId xmlns:a16="http://schemas.microsoft.com/office/drawing/2014/main" id="{00000000-0008-0000-0000-0000782E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897" name="Oval 8">
          <a:extLst>
            <a:ext uri="{FF2B5EF4-FFF2-40B4-BE49-F238E27FC236}">
              <a16:creationId xmlns:a16="http://schemas.microsoft.com/office/drawing/2014/main" id="{00000000-0008-0000-0000-0000792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898" name="Oval 9">
          <a:extLst>
            <a:ext uri="{FF2B5EF4-FFF2-40B4-BE49-F238E27FC236}">
              <a16:creationId xmlns:a16="http://schemas.microsoft.com/office/drawing/2014/main" id="{00000000-0008-0000-0000-00007A2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899" name="Oval 10">
          <a:extLst>
            <a:ext uri="{FF2B5EF4-FFF2-40B4-BE49-F238E27FC236}">
              <a16:creationId xmlns:a16="http://schemas.microsoft.com/office/drawing/2014/main" id="{00000000-0008-0000-0000-00007B2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900" name="Oval 11">
          <a:extLst>
            <a:ext uri="{FF2B5EF4-FFF2-40B4-BE49-F238E27FC236}">
              <a16:creationId xmlns:a16="http://schemas.microsoft.com/office/drawing/2014/main" id="{00000000-0008-0000-0000-00007C2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901" name="Oval 12">
          <a:extLst>
            <a:ext uri="{FF2B5EF4-FFF2-40B4-BE49-F238E27FC236}">
              <a16:creationId xmlns:a16="http://schemas.microsoft.com/office/drawing/2014/main" id="{00000000-0008-0000-0000-00007D2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902" name="Oval 13">
          <a:extLst>
            <a:ext uri="{FF2B5EF4-FFF2-40B4-BE49-F238E27FC236}">
              <a16:creationId xmlns:a16="http://schemas.microsoft.com/office/drawing/2014/main" id="{00000000-0008-0000-0000-00007E2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1903" name="Oval 14">
          <a:extLst>
            <a:ext uri="{FF2B5EF4-FFF2-40B4-BE49-F238E27FC236}">
              <a16:creationId xmlns:a16="http://schemas.microsoft.com/office/drawing/2014/main" id="{00000000-0008-0000-0000-00007F2E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1904" name="Oval 15">
          <a:extLst>
            <a:ext uri="{FF2B5EF4-FFF2-40B4-BE49-F238E27FC236}">
              <a16:creationId xmlns:a16="http://schemas.microsoft.com/office/drawing/2014/main" id="{00000000-0008-0000-0000-0000802E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905" name="Oval 16">
          <a:extLst>
            <a:ext uri="{FF2B5EF4-FFF2-40B4-BE49-F238E27FC236}">
              <a16:creationId xmlns:a16="http://schemas.microsoft.com/office/drawing/2014/main" id="{00000000-0008-0000-0000-0000812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1906" name="Text Box 1">
          <a:extLst>
            <a:ext uri="{FF2B5EF4-FFF2-40B4-BE49-F238E27FC236}">
              <a16:creationId xmlns:a16="http://schemas.microsoft.com/office/drawing/2014/main" id="{00000000-0008-0000-0000-0000822E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1907" name="Text Box 2">
          <a:extLst>
            <a:ext uri="{FF2B5EF4-FFF2-40B4-BE49-F238E27FC236}">
              <a16:creationId xmlns:a16="http://schemas.microsoft.com/office/drawing/2014/main" id="{00000000-0008-0000-0000-0000832E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908" name="Oval 3">
          <a:extLst>
            <a:ext uri="{FF2B5EF4-FFF2-40B4-BE49-F238E27FC236}">
              <a16:creationId xmlns:a16="http://schemas.microsoft.com/office/drawing/2014/main" id="{00000000-0008-0000-0000-0000842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909" name="Oval 4">
          <a:extLst>
            <a:ext uri="{FF2B5EF4-FFF2-40B4-BE49-F238E27FC236}">
              <a16:creationId xmlns:a16="http://schemas.microsoft.com/office/drawing/2014/main" id="{00000000-0008-0000-0000-0000852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910" name="Oval 5">
          <a:extLst>
            <a:ext uri="{FF2B5EF4-FFF2-40B4-BE49-F238E27FC236}">
              <a16:creationId xmlns:a16="http://schemas.microsoft.com/office/drawing/2014/main" id="{00000000-0008-0000-0000-0000862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911" name="Oval 6">
          <a:extLst>
            <a:ext uri="{FF2B5EF4-FFF2-40B4-BE49-F238E27FC236}">
              <a16:creationId xmlns:a16="http://schemas.microsoft.com/office/drawing/2014/main" id="{00000000-0008-0000-0000-0000872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1912" name="Oval 7">
          <a:extLst>
            <a:ext uri="{FF2B5EF4-FFF2-40B4-BE49-F238E27FC236}">
              <a16:creationId xmlns:a16="http://schemas.microsoft.com/office/drawing/2014/main" id="{00000000-0008-0000-0000-0000882E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913" name="Oval 8">
          <a:extLst>
            <a:ext uri="{FF2B5EF4-FFF2-40B4-BE49-F238E27FC236}">
              <a16:creationId xmlns:a16="http://schemas.microsoft.com/office/drawing/2014/main" id="{00000000-0008-0000-0000-0000892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914" name="Oval 9">
          <a:extLst>
            <a:ext uri="{FF2B5EF4-FFF2-40B4-BE49-F238E27FC236}">
              <a16:creationId xmlns:a16="http://schemas.microsoft.com/office/drawing/2014/main" id="{00000000-0008-0000-0000-00008A2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915" name="Oval 10">
          <a:extLst>
            <a:ext uri="{FF2B5EF4-FFF2-40B4-BE49-F238E27FC236}">
              <a16:creationId xmlns:a16="http://schemas.microsoft.com/office/drawing/2014/main" id="{00000000-0008-0000-0000-00008B2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916" name="Oval 11">
          <a:extLst>
            <a:ext uri="{FF2B5EF4-FFF2-40B4-BE49-F238E27FC236}">
              <a16:creationId xmlns:a16="http://schemas.microsoft.com/office/drawing/2014/main" id="{00000000-0008-0000-0000-00008C2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917" name="Oval 12">
          <a:extLst>
            <a:ext uri="{FF2B5EF4-FFF2-40B4-BE49-F238E27FC236}">
              <a16:creationId xmlns:a16="http://schemas.microsoft.com/office/drawing/2014/main" id="{00000000-0008-0000-0000-00008D2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918" name="Oval 13">
          <a:extLst>
            <a:ext uri="{FF2B5EF4-FFF2-40B4-BE49-F238E27FC236}">
              <a16:creationId xmlns:a16="http://schemas.microsoft.com/office/drawing/2014/main" id="{00000000-0008-0000-0000-00008E2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1919" name="Oval 14">
          <a:extLst>
            <a:ext uri="{FF2B5EF4-FFF2-40B4-BE49-F238E27FC236}">
              <a16:creationId xmlns:a16="http://schemas.microsoft.com/office/drawing/2014/main" id="{00000000-0008-0000-0000-00008F2E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1920" name="Oval 15">
          <a:extLst>
            <a:ext uri="{FF2B5EF4-FFF2-40B4-BE49-F238E27FC236}">
              <a16:creationId xmlns:a16="http://schemas.microsoft.com/office/drawing/2014/main" id="{00000000-0008-0000-0000-0000902E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921" name="Oval 16">
          <a:extLst>
            <a:ext uri="{FF2B5EF4-FFF2-40B4-BE49-F238E27FC236}">
              <a16:creationId xmlns:a16="http://schemas.microsoft.com/office/drawing/2014/main" id="{00000000-0008-0000-0000-0000912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1922" name="Text Box 1">
          <a:extLst>
            <a:ext uri="{FF2B5EF4-FFF2-40B4-BE49-F238E27FC236}">
              <a16:creationId xmlns:a16="http://schemas.microsoft.com/office/drawing/2014/main" id="{00000000-0008-0000-0000-0000922E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1923" name="Text Box 2">
          <a:extLst>
            <a:ext uri="{FF2B5EF4-FFF2-40B4-BE49-F238E27FC236}">
              <a16:creationId xmlns:a16="http://schemas.microsoft.com/office/drawing/2014/main" id="{00000000-0008-0000-0000-0000932E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924" name="Oval 3">
          <a:extLst>
            <a:ext uri="{FF2B5EF4-FFF2-40B4-BE49-F238E27FC236}">
              <a16:creationId xmlns:a16="http://schemas.microsoft.com/office/drawing/2014/main" id="{00000000-0008-0000-0000-0000942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925" name="Oval 4">
          <a:extLst>
            <a:ext uri="{FF2B5EF4-FFF2-40B4-BE49-F238E27FC236}">
              <a16:creationId xmlns:a16="http://schemas.microsoft.com/office/drawing/2014/main" id="{00000000-0008-0000-0000-0000952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926" name="Oval 5">
          <a:extLst>
            <a:ext uri="{FF2B5EF4-FFF2-40B4-BE49-F238E27FC236}">
              <a16:creationId xmlns:a16="http://schemas.microsoft.com/office/drawing/2014/main" id="{00000000-0008-0000-0000-0000962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927" name="Oval 6">
          <a:extLst>
            <a:ext uri="{FF2B5EF4-FFF2-40B4-BE49-F238E27FC236}">
              <a16:creationId xmlns:a16="http://schemas.microsoft.com/office/drawing/2014/main" id="{00000000-0008-0000-0000-0000972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1928" name="Oval 7">
          <a:extLst>
            <a:ext uri="{FF2B5EF4-FFF2-40B4-BE49-F238E27FC236}">
              <a16:creationId xmlns:a16="http://schemas.microsoft.com/office/drawing/2014/main" id="{00000000-0008-0000-0000-0000982E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929" name="Oval 8">
          <a:extLst>
            <a:ext uri="{FF2B5EF4-FFF2-40B4-BE49-F238E27FC236}">
              <a16:creationId xmlns:a16="http://schemas.microsoft.com/office/drawing/2014/main" id="{00000000-0008-0000-0000-0000992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930" name="Oval 9">
          <a:extLst>
            <a:ext uri="{FF2B5EF4-FFF2-40B4-BE49-F238E27FC236}">
              <a16:creationId xmlns:a16="http://schemas.microsoft.com/office/drawing/2014/main" id="{00000000-0008-0000-0000-00009A2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931" name="Oval 10">
          <a:extLst>
            <a:ext uri="{FF2B5EF4-FFF2-40B4-BE49-F238E27FC236}">
              <a16:creationId xmlns:a16="http://schemas.microsoft.com/office/drawing/2014/main" id="{00000000-0008-0000-0000-00009B2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932" name="Oval 11">
          <a:extLst>
            <a:ext uri="{FF2B5EF4-FFF2-40B4-BE49-F238E27FC236}">
              <a16:creationId xmlns:a16="http://schemas.microsoft.com/office/drawing/2014/main" id="{00000000-0008-0000-0000-00009C2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933" name="Oval 12">
          <a:extLst>
            <a:ext uri="{FF2B5EF4-FFF2-40B4-BE49-F238E27FC236}">
              <a16:creationId xmlns:a16="http://schemas.microsoft.com/office/drawing/2014/main" id="{00000000-0008-0000-0000-00009D2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934" name="Oval 13">
          <a:extLst>
            <a:ext uri="{FF2B5EF4-FFF2-40B4-BE49-F238E27FC236}">
              <a16:creationId xmlns:a16="http://schemas.microsoft.com/office/drawing/2014/main" id="{00000000-0008-0000-0000-00009E2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1935" name="Oval 14">
          <a:extLst>
            <a:ext uri="{FF2B5EF4-FFF2-40B4-BE49-F238E27FC236}">
              <a16:creationId xmlns:a16="http://schemas.microsoft.com/office/drawing/2014/main" id="{00000000-0008-0000-0000-00009F2E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1936" name="Oval 15">
          <a:extLst>
            <a:ext uri="{FF2B5EF4-FFF2-40B4-BE49-F238E27FC236}">
              <a16:creationId xmlns:a16="http://schemas.microsoft.com/office/drawing/2014/main" id="{00000000-0008-0000-0000-0000A02E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937" name="Oval 16">
          <a:extLst>
            <a:ext uri="{FF2B5EF4-FFF2-40B4-BE49-F238E27FC236}">
              <a16:creationId xmlns:a16="http://schemas.microsoft.com/office/drawing/2014/main" id="{00000000-0008-0000-0000-0000A12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1938" name="Text Box 1">
          <a:extLst>
            <a:ext uri="{FF2B5EF4-FFF2-40B4-BE49-F238E27FC236}">
              <a16:creationId xmlns:a16="http://schemas.microsoft.com/office/drawing/2014/main" id="{00000000-0008-0000-0000-0000A22E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1939" name="Text Box 2">
          <a:extLst>
            <a:ext uri="{FF2B5EF4-FFF2-40B4-BE49-F238E27FC236}">
              <a16:creationId xmlns:a16="http://schemas.microsoft.com/office/drawing/2014/main" id="{00000000-0008-0000-0000-0000A32E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940" name="Oval 3">
          <a:extLst>
            <a:ext uri="{FF2B5EF4-FFF2-40B4-BE49-F238E27FC236}">
              <a16:creationId xmlns:a16="http://schemas.microsoft.com/office/drawing/2014/main" id="{00000000-0008-0000-0000-0000A42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941" name="Oval 4">
          <a:extLst>
            <a:ext uri="{FF2B5EF4-FFF2-40B4-BE49-F238E27FC236}">
              <a16:creationId xmlns:a16="http://schemas.microsoft.com/office/drawing/2014/main" id="{00000000-0008-0000-0000-0000A52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942" name="Oval 5">
          <a:extLst>
            <a:ext uri="{FF2B5EF4-FFF2-40B4-BE49-F238E27FC236}">
              <a16:creationId xmlns:a16="http://schemas.microsoft.com/office/drawing/2014/main" id="{00000000-0008-0000-0000-0000A62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943" name="Oval 6">
          <a:extLst>
            <a:ext uri="{FF2B5EF4-FFF2-40B4-BE49-F238E27FC236}">
              <a16:creationId xmlns:a16="http://schemas.microsoft.com/office/drawing/2014/main" id="{00000000-0008-0000-0000-0000A72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1944" name="Oval 7">
          <a:extLst>
            <a:ext uri="{FF2B5EF4-FFF2-40B4-BE49-F238E27FC236}">
              <a16:creationId xmlns:a16="http://schemas.microsoft.com/office/drawing/2014/main" id="{00000000-0008-0000-0000-0000A82E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945" name="Oval 8">
          <a:extLst>
            <a:ext uri="{FF2B5EF4-FFF2-40B4-BE49-F238E27FC236}">
              <a16:creationId xmlns:a16="http://schemas.microsoft.com/office/drawing/2014/main" id="{00000000-0008-0000-0000-0000A92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946" name="Oval 9">
          <a:extLst>
            <a:ext uri="{FF2B5EF4-FFF2-40B4-BE49-F238E27FC236}">
              <a16:creationId xmlns:a16="http://schemas.microsoft.com/office/drawing/2014/main" id="{00000000-0008-0000-0000-0000AA2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947" name="Oval 10">
          <a:extLst>
            <a:ext uri="{FF2B5EF4-FFF2-40B4-BE49-F238E27FC236}">
              <a16:creationId xmlns:a16="http://schemas.microsoft.com/office/drawing/2014/main" id="{00000000-0008-0000-0000-0000AB2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948" name="Oval 11">
          <a:extLst>
            <a:ext uri="{FF2B5EF4-FFF2-40B4-BE49-F238E27FC236}">
              <a16:creationId xmlns:a16="http://schemas.microsoft.com/office/drawing/2014/main" id="{00000000-0008-0000-0000-0000AC2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949" name="Oval 12">
          <a:extLst>
            <a:ext uri="{FF2B5EF4-FFF2-40B4-BE49-F238E27FC236}">
              <a16:creationId xmlns:a16="http://schemas.microsoft.com/office/drawing/2014/main" id="{00000000-0008-0000-0000-0000AD2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950" name="Oval 13">
          <a:extLst>
            <a:ext uri="{FF2B5EF4-FFF2-40B4-BE49-F238E27FC236}">
              <a16:creationId xmlns:a16="http://schemas.microsoft.com/office/drawing/2014/main" id="{00000000-0008-0000-0000-0000AE2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1951" name="Oval 14">
          <a:extLst>
            <a:ext uri="{FF2B5EF4-FFF2-40B4-BE49-F238E27FC236}">
              <a16:creationId xmlns:a16="http://schemas.microsoft.com/office/drawing/2014/main" id="{00000000-0008-0000-0000-0000AF2E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1952" name="Oval 15">
          <a:extLst>
            <a:ext uri="{FF2B5EF4-FFF2-40B4-BE49-F238E27FC236}">
              <a16:creationId xmlns:a16="http://schemas.microsoft.com/office/drawing/2014/main" id="{00000000-0008-0000-0000-0000B02E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953" name="Oval 16">
          <a:extLst>
            <a:ext uri="{FF2B5EF4-FFF2-40B4-BE49-F238E27FC236}">
              <a16:creationId xmlns:a16="http://schemas.microsoft.com/office/drawing/2014/main" id="{00000000-0008-0000-0000-0000B12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1954" name="Text Box 1">
          <a:extLst>
            <a:ext uri="{FF2B5EF4-FFF2-40B4-BE49-F238E27FC236}">
              <a16:creationId xmlns:a16="http://schemas.microsoft.com/office/drawing/2014/main" id="{00000000-0008-0000-0000-0000B22E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1955" name="Text Box 2">
          <a:extLst>
            <a:ext uri="{FF2B5EF4-FFF2-40B4-BE49-F238E27FC236}">
              <a16:creationId xmlns:a16="http://schemas.microsoft.com/office/drawing/2014/main" id="{00000000-0008-0000-0000-0000B32E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956" name="Oval 3">
          <a:extLst>
            <a:ext uri="{FF2B5EF4-FFF2-40B4-BE49-F238E27FC236}">
              <a16:creationId xmlns:a16="http://schemas.microsoft.com/office/drawing/2014/main" id="{00000000-0008-0000-0000-0000B42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957" name="Oval 4">
          <a:extLst>
            <a:ext uri="{FF2B5EF4-FFF2-40B4-BE49-F238E27FC236}">
              <a16:creationId xmlns:a16="http://schemas.microsoft.com/office/drawing/2014/main" id="{00000000-0008-0000-0000-0000B52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958" name="Oval 5">
          <a:extLst>
            <a:ext uri="{FF2B5EF4-FFF2-40B4-BE49-F238E27FC236}">
              <a16:creationId xmlns:a16="http://schemas.microsoft.com/office/drawing/2014/main" id="{00000000-0008-0000-0000-0000B62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959" name="Oval 6">
          <a:extLst>
            <a:ext uri="{FF2B5EF4-FFF2-40B4-BE49-F238E27FC236}">
              <a16:creationId xmlns:a16="http://schemas.microsoft.com/office/drawing/2014/main" id="{00000000-0008-0000-0000-0000B72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1960" name="Oval 7">
          <a:extLst>
            <a:ext uri="{FF2B5EF4-FFF2-40B4-BE49-F238E27FC236}">
              <a16:creationId xmlns:a16="http://schemas.microsoft.com/office/drawing/2014/main" id="{00000000-0008-0000-0000-0000B82E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961" name="Oval 8">
          <a:extLst>
            <a:ext uri="{FF2B5EF4-FFF2-40B4-BE49-F238E27FC236}">
              <a16:creationId xmlns:a16="http://schemas.microsoft.com/office/drawing/2014/main" id="{00000000-0008-0000-0000-0000B92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962" name="Oval 9">
          <a:extLst>
            <a:ext uri="{FF2B5EF4-FFF2-40B4-BE49-F238E27FC236}">
              <a16:creationId xmlns:a16="http://schemas.microsoft.com/office/drawing/2014/main" id="{00000000-0008-0000-0000-0000BA2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963" name="Oval 10">
          <a:extLst>
            <a:ext uri="{FF2B5EF4-FFF2-40B4-BE49-F238E27FC236}">
              <a16:creationId xmlns:a16="http://schemas.microsoft.com/office/drawing/2014/main" id="{00000000-0008-0000-0000-0000BB2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964" name="Oval 11">
          <a:extLst>
            <a:ext uri="{FF2B5EF4-FFF2-40B4-BE49-F238E27FC236}">
              <a16:creationId xmlns:a16="http://schemas.microsoft.com/office/drawing/2014/main" id="{00000000-0008-0000-0000-0000BC2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965" name="Oval 12">
          <a:extLst>
            <a:ext uri="{FF2B5EF4-FFF2-40B4-BE49-F238E27FC236}">
              <a16:creationId xmlns:a16="http://schemas.microsoft.com/office/drawing/2014/main" id="{00000000-0008-0000-0000-0000BD2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966" name="Oval 13">
          <a:extLst>
            <a:ext uri="{FF2B5EF4-FFF2-40B4-BE49-F238E27FC236}">
              <a16:creationId xmlns:a16="http://schemas.microsoft.com/office/drawing/2014/main" id="{00000000-0008-0000-0000-0000BE2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1967" name="Oval 14">
          <a:extLst>
            <a:ext uri="{FF2B5EF4-FFF2-40B4-BE49-F238E27FC236}">
              <a16:creationId xmlns:a16="http://schemas.microsoft.com/office/drawing/2014/main" id="{00000000-0008-0000-0000-0000BF2E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1968" name="Oval 15">
          <a:extLst>
            <a:ext uri="{FF2B5EF4-FFF2-40B4-BE49-F238E27FC236}">
              <a16:creationId xmlns:a16="http://schemas.microsoft.com/office/drawing/2014/main" id="{00000000-0008-0000-0000-0000C02E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969" name="Oval 16">
          <a:extLst>
            <a:ext uri="{FF2B5EF4-FFF2-40B4-BE49-F238E27FC236}">
              <a16:creationId xmlns:a16="http://schemas.microsoft.com/office/drawing/2014/main" id="{00000000-0008-0000-0000-0000C12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1970" name="Text Box 1">
          <a:extLst>
            <a:ext uri="{FF2B5EF4-FFF2-40B4-BE49-F238E27FC236}">
              <a16:creationId xmlns:a16="http://schemas.microsoft.com/office/drawing/2014/main" id="{00000000-0008-0000-0000-0000C22E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1971" name="Text Box 2">
          <a:extLst>
            <a:ext uri="{FF2B5EF4-FFF2-40B4-BE49-F238E27FC236}">
              <a16:creationId xmlns:a16="http://schemas.microsoft.com/office/drawing/2014/main" id="{00000000-0008-0000-0000-0000C32E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972" name="Oval 3">
          <a:extLst>
            <a:ext uri="{FF2B5EF4-FFF2-40B4-BE49-F238E27FC236}">
              <a16:creationId xmlns:a16="http://schemas.microsoft.com/office/drawing/2014/main" id="{00000000-0008-0000-0000-0000C42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973" name="Oval 4">
          <a:extLst>
            <a:ext uri="{FF2B5EF4-FFF2-40B4-BE49-F238E27FC236}">
              <a16:creationId xmlns:a16="http://schemas.microsoft.com/office/drawing/2014/main" id="{00000000-0008-0000-0000-0000C52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974" name="Oval 5">
          <a:extLst>
            <a:ext uri="{FF2B5EF4-FFF2-40B4-BE49-F238E27FC236}">
              <a16:creationId xmlns:a16="http://schemas.microsoft.com/office/drawing/2014/main" id="{00000000-0008-0000-0000-0000C62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975" name="Oval 6">
          <a:extLst>
            <a:ext uri="{FF2B5EF4-FFF2-40B4-BE49-F238E27FC236}">
              <a16:creationId xmlns:a16="http://schemas.microsoft.com/office/drawing/2014/main" id="{00000000-0008-0000-0000-0000C72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1976" name="Oval 7">
          <a:extLst>
            <a:ext uri="{FF2B5EF4-FFF2-40B4-BE49-F238E27FC236}">
              <a16:creationId xmlns:a16="http://schemas.microsoft.com/office/drawing/2014/main" id="{00000000-0008-0000-0000-0000C82E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977" name="Oval 8">
          <a:extLst>
            <a:ext uri="{FF2B5EF4-FFF2-40B4-BE49-F238E27FC236}">
              <a16:creationId xmlns:a16="http://schemas.microsoft.com/office/drawing/2014/main" id="{00000000-0008-0000-0000-0000C92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978" name="Oval 9">
          <a:extLst>
            <a:ext uri="{FF2B5EF4-FFF2-40B4-BE49-F238E27FC236}">
              <a16:creationId xmlns:a16="http://schemas.microsoft.com/office/drawing/2014/main" id="{00000000-0008-0000-0000-0000CA2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979" name="Oval 10">
          <a:extLst>
            <a:ext uri="{FF2B5EF4-FFF2-40B4-BE49-F238E27FC236}">
              <a16:creationId xmlns:a16="http://schemas.microsoft.com/office/drawing/2014/main" id="{00000000-0008-0000-0000-0000CB2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980" name="Oval 11">
          <a:extLst>
            <a:ext uri="{FF2B5EF4-FFF2-40B4-BE49-F238E27FC236}">
              <a16:creationId xmlns:a16="http://schemas.microsoft.com/office/drawing/2014/main" id="{00000000-0008-0000-0000-0000CC2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981" name="Oval 12">
          <a:extLst>
            <a:ext uri="{FF2B5EF4-FFF2-40B4-BE49-F238E27FC236}">
              <a16:creationId xmlns:a16="http://schemas.microsoft.com/office/drawing/2014/main" id="{00000000-0008-0000-0000-0000CD2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982" name="Oval 13">
          <a:extLst>
            <a:ext uri="{FF2B5EF4-FFF2-40B4-BE49-F238E27FC236}">
              <a16:creationId xmlns:a16="http://schemas.microsoft.com/office/drawing/2014/main" id="{00000000-0008-0000-0000-0000CE2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1983" name="Oval 14">
          <a:extLst>
            <a:ext uri="{FF2B5EF4-FFF2-40B4-BE49-F238E27FC236}">
              <a16:creationId xmlns:a16="http://schemas.microsoft.com/office/drawing/2014/main" id="{00000000-0008-0000-0000-0000CF2E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1984" name="Oval 15">
          <a:extLst>
            <a:ext uri="{FF2B5EF4-FFF2-40B4-BE49-F238E27FC236}">
              <a16:creationId xmlns:a16="http://schemas.microsoft.com/office/drawing/2014/main" id="{00000000-0008-0000-0000-0000D02E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985" name="Oval 16">
          <a:extLst>
            <a:ext uri="{FF2B5EF4-FFF2-40B4-BE49-F238E27FC236}">
              <a16:creationId xmlns:a16="http://schemas.microsoft.com/office/drawing/2014/main" id="{00000000-0008-0000-0000-0000D12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1986" name="Text Box 1">
          <a:extLst>
            <a:ext uri="{FF2B5EF4-FFF2-40B4-BE49-F238E27FC236}">
              <a16:creationId xmlns:a16="http://schemas.microsoft.com/office/drawing/2014/main" id="{00000000-0008-0000-0000-0000D22E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1987" name="Text Box 2">
          <a:extLst>
            <a:ext uri="{FF2B5EF4-FFF2-40B4-BE49-F238E27FC236}">
              <a16:creationId xmlns:a16="http://schemas.microsoft.com/office/drawing/2014/main" id="{00000000-0008-0000-0000-0000D32E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988" name="Oval 3">
          <a:extLst>
            <a:ext uri="{FF2B5EF4-FFF2-40B4-BE49-F238E27FC236}">
              <a16:creationId xmlns:a16="http://schemas.microsoft.com/office/drawing/2014/main" id="{00000000-0008-0000-0000-0000D42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989" name="Oval 4">
          <a:extLst>
            <a:ext uri="{FF2B5EF4-FFF2-40B4-BE49-F238E27FC236}">
              <a16:creationId xmlns:a16="http://schemas.microsoft.com/office/drawing/2014/main" id="{00000000-0008-0000-0000-0000D52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990" name="Oval 5">
          <a:extLst>
            <a:ext uri="{FF2B5EF4-FFF2-40B4-BE49-F238E27FC236}">
              <a16:creationId xmlns:a16="http://schemas.microsoft.com/office/drawing/2014/main" id="{00000000-0008-0000-0000-0000D62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991" name="Oval 6">
          <a:extLst>
            <a:ext uri="{FF2B5EF4-FFF2-40B4-BE49-F238E27FC236}">
              <a16:creationId xmlns:a16="http://schemas.microsoft.com/office/drawing/2014/main" id="{00000000-0008-0000-0000-0000D72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1992" name="Oval 7">
          <a:extLst>
            <a:ext uri="{FF2B5EF4-FFF2-40B4-BE49-F238E27FC236}">
              <a16:creationId xmlns:a16="http://schemas.microsoft.com/office/drawing/2014/main" id="{00000000-0008-0000-0000-0000D82E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993" name="Oval 8">
          <a:extLst>
            <a:ext uri="{FF2B5EF4-FFF2-40B4-BE49-F238E27FC236}">
              <a16:creationId xmlns:a16="http://schemas.microsoft.com/office/drawing/2014/main" id="{00000000-0008-0000-0000-0000D92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994" name="Oval 9">
          <a:extLst>
            <a:ext uri="{FF2B5EF4-FFF2-40B4-BE49-F238E27FC236}">
              <a16:creationId xmlns:a16="http://schemas.microsoft.com/office/drawing/2014/main" id="{00000000-0008-0000-0000-0000DA2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995" name="Oval 10">
          <a:extLst>
            <a:ext uri="{FF2B5EF4-FFF2-40B4-BE49-F238E27FC236}">
              <a16:creationId xmlns:a16="http://schemas.microsoft.com/office/drawing/2014/main" id="{00000000-0008-0000-0000-0000DB2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996" name="Oval 11">
          <a:extLst>
            <a:ext uri="{FF2B5EF4-FFF2-40B4-BE49-F238E27FC236}">
              <a16:creationId xmlns:a16="http://schemas.microsoft.com/office/drawing/2014/main" id="{00000000-0008-0000-0000-0000DC2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997" name="Oval 12">
          <a:extLst>
            <a:ext uri="{FF2B5EF4-FFF2-40B4-BE49-F238E27FC236}">
              <a16:creationId xmlns:a16="http://schemas.microsoft.com/office/drawing/2014/main" id="{00000000-0008-0000-0000-0000DD2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998" name="Oval 13">
          <a:extLst>
            <a:ext uri="{FF2B5EF4-FFF2-40B4-BE49-F238E27FC236}">
              <a16:creationId xmlns:a16="http://schemas.microsoft.com/office/drawing/2014/main" id="{00000000-0008-0000-0000-0000DE2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1999" name="Oval 14">
          <a:extLst>
            <a:ext uri="{FF2B5EF4-FFF2-40B4-BE49-F238E27FC236}">
              <a16:creationId xmlns:a16="http://schemas.microsoft.com/office/drawing/2014/main" id="{00000000-0008-0000-0000-0000DF2E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2000" name="Oval 15">
          <a:extLst>
            <a:ext uri="{FF2B5EF4-FFF2-40B4-BE49-F238E27FC236}">
              <a16:creationId xmlns:a16="http://schemas.microsoft.com/office/drawing/2014/main" id="{00000000-0008-0000-0000-0000E02E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001" name="Oval 16">
          <a:extLst>
            <a:ext uri="{FF2B5EF4-FFF2-40B4-BE49-F238E27FC236}">
              <a16:creationId xmlns:a16="http://schemas.microsoft.com/office/drawing/2014/main" id="{00000000-0008-0000-0000-0000E12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2002" name="Text Box 1">
          <a:extLst>
            <a:ext uri="{FF2B5EF4-FFF2-40B4-BE49-F238E27FC236}">
              <a16:creationId xmlns:a16="http://schemas.microsoft.com/office/drawing/2014/main" id="{00000000-0008-0000-0000-0000E22E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2003" name="Text Box 2">
          <a:extLst>
            <a:ext uri="{FF2B5EF4-FFF2-40B4-BE49-F238E27FC236}">
              <a16:creationId xmlns:a16="http://schemas.microsoft.com/office/drawing/2014/main" id="{00000000-0008-0000-0000-0000E32E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004" name="Oval 3">
          <a:extLst>
            <a:ext uri="{FF2B5EF4-FFF2-40B4-BE49-F238E27FC236}">
              <a16:creationId xmlns:a16="http://schemas.microsoft.com/office/drawing/2014/main" id="{00000000-0008-0000-0000-0000E42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005" name="Oval 4">
          <a:extLst>
            <a:ext uri="{FF2B5EF4-FFF2-40B4-BE49-F238E27FC236}">
              <a16:creationId xmlns:a16="http://schemas.microsoft.com/office/drawing/2014/main" id="{00000000-0008-0000-0000-0000E52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006" name="Oval 5">
          <a:extLst>
            <a:ext uri="{FF2B5EF4-FFF2-40B4-BE49-F238E27FC236}">
              <a16:creationId xmlns:a16="http://schemas.microsoft.com/office/drawing/2014/main" id="{00000000-0008-0000-0000-0000E62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007" name="Oval 6">
          <a:extLst>
            <a:ext uri="{FF2B5EF4-FFF2-40B4-BE49-F238E27FC236}">
              <a16:creationId xmlns:a16="http://schemas.microsoft.com/office/drawing/2014/main" id="{00000000-0008-0000-0000-0000E72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2008" name="Oval 7">
          <a:extLst>
            <a:ext uri="{FF2B5EF4-FFF2-40B4-BE49-F238E27FC236}">
              <a16:creationId xmlns:a16="http://schemas.microsoft.com/office/drawing/2014/main" id="{00000000-0008-0000-0000-0000E82E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009" name="Oval 8">
          <a:extLst>
            <a:ext uri="{FF2B5EF4-FFF2-40B4-BE49-F238E27FC236}">
              <a16:creationId xmlns:a16="http://schemas.microsoft.com/office/drawing/2014/main" id="{00000000-0008-0000-0000-0000E92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010" name="Oval 9">
          <a:extLst>
            <a:ext uri="{FF2B5EF4-FFF2-40B4-BE49-F238E27FC236}">
              <a16:creationId xmlns:a16="http://schemas.microsoft.com/office/drawing/2014/main" id="{00000000-0008-0000-0000-0000EA2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011" name="Oval 10">
          <a:extLst>
            <a:ext uri="{FF2B5EF4-FFF2-40B4-BE49-F238E27FC236}">
              <a16:creationId xmlns:a16="http://schemas.microsoft.com/office/drawing/2014/main" id="{00000000-0008-0000-0000-0000EB2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012" name="Oval 11">
          <a:extLst>
            <a:ext uri="{FF2B5EF4-FFF2-40B4-BE49-F238E27FC236}">
              <a16:creationId xmlns:a16="http://schemas.microsoft.com/office/drawing/2014/main" id="{00000000-0008-0000-0000-0000EC2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013" name="Oval 12">
          <a:extLst>
            <a:ext uri="{FF2B5EF4-FFF2-40B4-BE49-F238E27FC236}">
              <a16:creationId xmlns:a16="http://schemas.microsoft.com/office/drawing/2014/main" id="{00000000-0008-0000-0000-0000ED2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014" name="Oval 13">
          <a:extLst>
            <a:ext uri="{FF2B5EF4-FFF2-40B4-BE49-F238E27FC236}">
              <a16:creationId xmlns:a16="http://schemas.microsoft.com/office/drawing/2014/main" id="{00000000-0008-0000-0000-0000EE2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2015" name="Oval 14">
          <a:extLst>
            <a:ext uri="{FF2B5EF4-FFF2-40B4-BE49-F238E27FC236}">
              <a16:creationId xmlns:a16="http://schemas.microsoft.com/office/drawing/2014/main" id="{00000000-0008-0000-0000-0000EF2E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2016" name="Oval 15">
          <a:extLst>
            <a:ext uri="{FF2B5EF4-FFF2-40B4-BE49-F238E27FC236}">
              <a16:creationId xmlns:a16="http://schemas.microsoft.com/office/drawing/2014/main" id="{00000000-0008-0000-0000-0000F02E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017" name="Oval 16">
          <a:extLst>
            <a:ext uri="{FF2B5EF4-FFF2-40B4-BE49-F238E27FC236}">
              <a16:creationId xmlns:a16="http://schemas.microsoft.com/office/drawing/2014/main" id="{00000000-0008-0000-0000-0000F12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2018" name="Text Box 1">
          <a:extLst>
            <a:ext uri="{FF2B5EF4-FFF2-40B4-BE49-F238E27FC236}">
              <a16:creationId xmlns:a16="http://schemas.microsoft.com/office/drawing/2014/main" id="{00000000-0008-0000-0000-0000F22E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2019" name="Text Box 2">
          <a:extLst>
            <a:ext uri="{FF2B5EF4-FFF2-40B4-BE49-F238E27FC236}">
              <a16:creationId xmlns:a16="http://schemas.microsoft.com/office/drawing/2014/main" id="{00000000-0008-0000-0000-0000F32E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020" name="Oval 3">
          <a:extLst>
            <a:ext uri="{FF2B5EF4-FFF2-40B4-BE49-F238E27FC236}">
              <a16:creationId xmlns:a16="http://schemas.microsoft.com/office/drawing/2014/main" id="{00000000-0008-0000-0000-0000F42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021" name="Oval 4">
          <a:extLst>
            <a:ext uri="{FF2B5EF4-FFF2-40B4-BE49-F238E27FC236}">
              <a16:creationId xmlns:a16="http://schemas.microsoft.com/office/drawing/2014/main" id="{00000000-0008-0000-0000-0000F52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022" name="Oval 5">
          <a:extLst>
            <a:ext uri="{FF2B5EF4-FFF2-40B4-BE49-F238E27FC236}">
              <a16:creationId xmlns:a16="http://schemas.microsoft.com/office/drawing/2014/main" id="{00000000-0008-0000-0000-0000F62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023" name="Oval 6">
          <a:extLst>
            <a:ext uri="{FF2B5EF4-FFF2-40B4-BE49-F238E27FC236}">
              <a16:creationId xmlns:a16="http://schemas.microsoft.com/office/drawing/2014/main" id="{00000000-0008-0000-0000-0000F72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2024" name="Oval 7">
          <a:extLst>
            <a:ext uri="{FF2B5EF4-FFF2-40B4-BE49-F238E27FC236}">
              <a16:creationId xmlns:a16="http://schemas.microsoft.com/office/drawing/2014/main" id="{00000000-0008-0000-0000-0000F82E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025" name="Oval 8">
          <a:extLst>
            <a:ext uri="{FF2B5EF4-FFF2-40B4-BE49-F238E27FC236}">
              <a16:creationId xmlns:a16="http://schemas.microsoft.com/office/drawing/2014/main" id="{00000000-0008-0000-0000-0000F92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026" name="Oval 9">
          <a:extLst>
            <a:ext uri="{FF2B5EF4-FFF2-40B4-BE49-F238E27FC236}">
              <a16:creationId xmlns:a16="http://schemas.microsoft.com/office/drawing/2014/main" id="{00000000-0008-0000-0000-0000FA2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027" name="Oval 10">
          <a:extLst>
            <a:ext uri="{FF2B5EF4-FFF2-40B4-BE49-F238E27FC236}">
              <a16:creationId xmlns:a16="http://schemas.microsoft.com/office/drawing/2014/main" id="{00000000-0008-0000-0000-0000FB2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028" name="Oval 11">
          <a:extLst>
            <a:ext uri="{FF2B5EF4-FFF2-40B4-BE49-F238E27FC236}">
              <a16:creationId xmlns:a16="http://schemas.microsoft.com/office/drawing/2014/main" id="{00000000-0008-0000-0000-0000FC2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029" name="Oval 12">
          <a:extLst>
            <a:ext uri="{FF2B5EF4-FFF2-40B4-BE49-F238E27FC236}">
              <a16:creationId xmlns:a16="http://schemas.microsoft.com/office/drawing/2014/main" id="{00000000-0008-0000-0000-0000FD2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030" name="Oval 13">
          <a:extLst>
            <a:ext uri="{FF2B5EF4-FFF2-40B4-BE49-F238E27FC236}">
              <a16:creationId xmlns:a16="http://schemas.microsoft.com/office/drawing/2014/main" id="{00000000-0008-0000-0000-0000FE2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2031" name="Oval 14">
          <a:extLst>
            <a:ext uri="{FF2B5EF4-FFF2-40B4-BE49-F238E27FC236}">
              <a16:creationId xmlns:a16="http://schemas.microsoft.com/office/drawing/2014/main" id="{00000000-0008-0000-0000-0000FF2E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2032" name="Oval 15">
          <a:extLst>
            <a:ext uri="{FF2B5EF4-FFF2-40B4-BE49-F238E27FC236}">
              <a16:creationId xmlns:a16="http://schemas.microsoft.com/office/drawing/2014/main" id="{00000000-0008-0000-0000-0000002F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033" name="Oval 16">
          <a:extLst>
            <a:ext uri="{FF2B5EF4-FFF2-40B4-BE49-F238E27FC236}">
              <a16:creationId xmlns:a16="http://schemas.microsoft.com/office/drawing/2014/main" id="{00000000-0008-0000-0000-0000012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2034" name="Text Box 1">
          <a:extLst>
            <a:ext uri="{FF2B5EF4-FFF2-40B4-BE49-F238E27FC236}">
              <a16:creationId xmlns:a16="http://schemas.microsoft.com/office/drawing/2014/main" id="{00000000-0008-0000-0000-0000022F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2035" name="Text Box 2">
          <a:extLst>
            <a:ext uri="{FF2B5EF4-FFF2-40B4-BE49-F238E27FC236}">
              <a16:creationId xmlns:a16="http://schemas.microsoft.com/office/drawing/2014/main" id="{00000000-0008-0000-0000-0000032F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036" name="Oval 3">
          <a:extLst>
            <a:ext uri="{FF2B5EF4-FFF2-40B4-BE49-F238E27FC236}">
              <a16:creationId xmlns:a16="http://schemas.microsoft.com/office/drawing/2014/main" id="{00000000-0008-0000-0000-0000042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037" name="Oval 4">
          <a:extLst>
            <a:ext uri="{FF2B5EF4-FFF2-40B4-BE49-F238E27FC236}">
              <a16:creationId xmlns:a16="http://schemas.microsoft.com/office/drawing/2014/main" id="{00000000-0008-0000-0000-0000052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038" name="Oval 5">
          <a:extLst>
            <a:ext uri="{FF2B5EF4-FFF2-40B4-BE49-F238E27FC236}">
              <a16:creationId xmlns:a16="http://schemas.microsoft.com/office/drawing/2014/main" id="{00000000-0008-0000-0000-0000062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039" name="Oval 6">
          <a:extLst>
            <a:ext uri="{FF2B5EF4-FFF2-40B4-BE49-F238E27FC236}">
              <a16:creationId xmlns:a16="http://schemas.microsoft.com/office/drawing/2014/main" id="{00000000-0008-0000-0000-0000072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2040" name="Oval 7">
          <a:extLst>
            <a:ext uri="{FF2B5EF4-FFF2-40B4-BE49-F238E27FC236}">
              <a16:creationId xmlns:a16="http://schemas.microsoft.com/office/drawing/2014/main" id="{00000000-0008-0000-0000-0000082F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041" name="Oval 8">
          <a:extLst>
            <a:ext uri="{FF2B5EF4-FFF2-40B4-BE49-F238E27FC236}">
              <a16:creationId xmlns:a16="http://schemas.microsoft.com/office/drawing/2014/main" id="{00000000-0008-0000-0000-0000092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042" name="Oval 9">
          <a:extLst>
            <a:ext uri="{FF2B5EF4-FFF2-40B4-BE49-F238E27FC236}">
              <a16:creationId xmlns:a16="http://schemas.microsoft.com/office/drawing/2014/main" id="{00000000-0008-0000-0000-00000A2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043" name="Oval 10">
          <a:extLst>
            <a:ext uri="{FF2B5EF4-FFF2-40B4-BE49-F238E27FC236}">
              <a16:creationId xmlns:a16="http://schemas.microsoft.com/office/drawing/2014/main" id="{00000000-0008-0000-0000-00000B2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044" name="Oval 11">
          <a:extLst>
            <a:ext uri="{FF2B5EF4-FFF2-40B4-BE49-F238E27FC236}">
              <a16:creationId xmlns:a16="http://schemas.microsoft.com/office/drawing/2014/main" id="{00000000-0008-0000-0000-00000C2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045" name="Oval 12">
          <a:extLst>
            <a:ext uri="{FF2B5EF4-FFF2-40B4-BE49-F238E27FC236}">
              <a16:creationId xmlns:a16="http://schemas.microsoft.com/office/drawing/2014/main" id="{00000000-0008-0000-0000-00000D2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046" name="Oval 13">
          <a:extLst>
            <a:ext uri="{FF2B5EF4-FFF2-40B4-BE49-F238E27FC236}">
              <a16:creationId xmlns:a16="http://schemas.microsoft.com/office/drawing/2014/main" id="{00000000-0008-0000-0000-00000E2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2047" name="Oval 14">
          <a:extLst>
            <a:ext uri="{FF2B5EF4-FFF2-40B4-BE49-F238E27FC236}">
              <a16:creationId xmlns:a16="http://schemas.microsoft.com/office/drawing/2014/main" id="{00000000-0008-0000-0000-00000F2F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2048" name="Oval 15">
          <a:extLst>
            <a:ext uri="{FF2B5EF4-FFF2-40B4-BE49-F238E27FC236}">
              <a16:creationId xmlns:a16="http://schemas.microsoft.com/office/drawing/2014/main" id="{00000000-0008-0000-0000-0000102F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049" name="Oval 16">
          <a:extLst>
            <a:ext uri="{FF2B5EF4-FFF2-40B4-BE49-F238E27FC236}">
              <a16:creationId xmlns:a16="http://schemas.microsoft.com/office/drawing/2014/main" id="{00000000-0008-0000-0000-0000112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2050" name="Text Box 1">
          <a:extLst>
            <a:ext uri="{FF2B5EF4-FFF2-40B4-BE49-F238E27FC236}">
              <a16:creationId xmlns:a16="http://schemas.microsoft.com/office/drawing/2014/main" id="{00000000-0008-0000-0000-0000122F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2051" name="Text Box 2">
          <a:extLst>
            <a:ext uri="{FF2B5EF4-FFF2-40B4-BE49-F238E27FC236}">
              <a16:creationId xmlns:a16="http://schemas.microsoft.com/office/drawing/2014/main" id="{00000000-0008-0000-0000-0000132F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052" name="Oval 3">
          <a:extLst>
            <a:ext uri="{FF2B5EF4-FFF2-40B4-BE49-F238E27FC236}">
              <a16:creationId xmlns:a16="http://schemas.microsoft.com/office/drawing/2014/main" id="{00000000-0008-0000-0000-0000142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053" name="Oval 4">
          <a:extLst>
            <a:ext uri="{FF2B5EF4-FFF2-40B4-BE49-F238E27FC236}">
              <a16:creationId xmlns:a16="http://schemas.microsoft.com/office/drawing/2014/main" id="{00000000-0008-0000-0000-0000152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054" name="Oval 5">
          <a:extLst>
            <a:ext uri="{FF2B5EF4-FFF2-40B4-BE49-F238E27FC236}">
              <a16:creationId xmlns:a16="http://schemas.microsoft.com/office/drawing/2014/main" id="{00000000-0008-0000-0000-0000162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055" name="Oval 6">
          <a:extLst>
            <a:ext uri="{FF2B5EF4-FFF2-40B4-BE49-F238E27FC236}">
              <a16:creationId xmlns:a16="http://schemas.microsoft.com/office/drawing/2014/main" id="{00000000-0008-0000-0000-0000172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2056" name="Oval 7">
          <a:extLst>
            <a:ext uri="{FF2B5EF4-FFF2-40B4-BE49-F238E27FC236}">
              <a16:creationId xmlns:a16="http://schemas.microsoft.com/office/drawing/2014/main" id="{00000000-0008-0000-0000-0000182F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057" name="Oval 8">
          <a:extLst>
            <a:ext uri="{FF2B5EF4-FFF2-40B4-BE49-F238E27FC236}">
              <a16:creationId xmlns:a16="http://schemas.microsoft.com/office/drawing/2014/main" id="{00000000-0008-0000-0000-0000192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058" name="Oval 9">
          <a:extLst>
            <a:ext uri="{FF2B5EF4-FFF2-40B4-BE49-F238E27FC236}">
              <a16:creationId xmlns:a16="http://schemas.microsoft.com/office/drawing/2014/main" id="{00000000-0008-0000-0000-00001A2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059" name="Oval 10">
          <a:extLst>
            <a:ext uri="{FF2B5EF4-FFF2-40B4-BE49-F238E27FC236}">
              <a16:creationId xmlns:a16="http://schemas.microsoft.com/office/drawing/2014/main" id="{00000000-0008-0000-0000-00001B2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060" name="Oval 11">
          <a:extLst>
            <a:ext uri="{FF2B5EF4-FFF2-40B4-BE49-F238E27FC236}">
              <a16:creationId xmlns:a16="http://schemas.microsoft.com/office/drawing/2014/main" id="{00000000-0008-0000-0000-00001C2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061" name="Oval 12">
          <a:extLst>
            <a:ext uri="{FF2B5EF4-FFF2-40B4-BE49-F238E27FC236}">
              <a16:creationId xmlns:a16="http://schemas.microsoft.com/office/drawing/2014/main" id="{00000000-0008-0000-0000-00001D2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062" name="Oval 13">
          <a:extLst>
            <a:ext uri="{FF2B5EF4-FFF2-40B4-BE49-F238E27FC236}">
              <a16:creationId xmlns:a16="http://schemas.microsoft.com/office/drawing/2014/main" id="{00000000-0008-0000-0000-00001E2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2063" name="Oval 14">
          <a:extLst>
            <a:ext uri="{FF2B5EF4-FFF2-40B4-BE49-F238E27FC236}">
              <a16:creationId xmlns:a16="http://schemas.microsoft.com/office/drawing/2014/main" id="{00000000-0008-0000-0000-00001F2F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2064" name="Oval 15">
          <a:extLst>
            <a:ext uri="{FF2B5EF4-FFF2-40B4-BE49-F238E27FC236}">
              <a16:creationId xmlns:a16="http://schemas.microsoft.com/office/drawing/2014/main" id="{00000000-0008-0000-0000-0000202F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065" name="Oval 16">
          <a:extLst>
            <a:ext uri="{FF2B5EF4-FFF2-40B4-BE49-F238E27FC236}">
              <a16:creationId xmlns:a16="http://schemas.microsoft.com/office/drawing/2014/main" id="{00000000-0008-0000-0000-0000212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2066" name="Text Box 1">
          <a:extLst>
            <a:ext uri="{FF2B5EF4-FFF2-40B4-BE49-F238E27FC236}">
              <a16:creationId xmlns:a16="http://schemas.microsoft.com/office/drawing/2014/main" id="{00000000-0008-0000-0000-0000222F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2067" name="Text Box 2">
          <a:extLst>
            <a:ext uri="{FF2B5EF4-FFF2-40B4-BE49-F238E27FC236}">
              <a16:creationId xmlns:a16="http://schemas.microsoft.com/office/drawing/2014/main" id="{00000000-0008-0000-0000-0000232F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068" name="Oval 3">
          <a:extLst>
            <a:ext uri="{FF2B5EF4-FFF2-40B4-BE49-F238E27FC236}">
              <a16:creationId xmlns:a16="http://schemas.microsoft.com/office/drawing/2014/main" id="{00000000-0008-0000-0000-0000242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069" name="Oval 4">
          <a:extLst>
            <a:ext uri="{FF2B5EF4-FFF2-40B4-BE49-F238E27FC236}">
              <a16:creationId xmlns:a16="http://schemas.microsoft.com/office/drawing/2014/main" id="{00000000-0008-0000-0000-0000252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070" name="Oval 5">
          <a:extLst>
            <a:ext uri="{FF2B5EF4-FFF2-40B4-BE49-F238E27FC236}">
              <a16:creationId xmlns:a16="http://schemas.microsoft.com/office/drawing/2014/main" id="{00000000-0008-0000-0000-0000262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071" name="Oval 6">
          <a:extLst>
            <a:ext uri="{FF2B5EF4-FFF2-40B4-BE49-F238E27FC236}">
              <a16:creationId xmlns:a16="http://schemas.microsoft.com/office/drawing/2014/main" id="{00000000-0008-0000-0000-0000272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2072" name="Oval 7">
          <a:extLst>
            <a:ext uri="{FF2B5EF4-FFF2-40B4-BE49-F238E27FC236}">
              <a16:creationId xmlns:a16="http://schemas.microsoft.com/office/drawing/2014/main" id="{00000000-0008-0000-0000-0000282F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073" name="Oval 8">
          <a:extLst>
            <a:ext uri="{FF2B5EF4-FFF2-40B4-BE49-F238E27FC236}">
              <a16:creationId xmlns:a16="http://schemas.microsoft.com/office/drawing/2014/main" id="{00000000-0008-0000-0000-0000292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074" name="Oval 9">
          <a:extLst>
            <a:ext uri="{FF2B5EF4-FFF2-40B4-BE49-F238E27FC236}">
              <a16:creationId xmlns:a16="http://schemas.microsoft.com/office/drawing/2014/main" id="{00000000-0008-0000-0000-00002A2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075" name="Oval 10">
          <a:extLst>
            <a:ext uri="{FF2B5EF4-FFF2-40B4-BE49-F238E27FC236}">
              <a16:creationId xmlns:a16="http://schemas.microsoft.com/office/drawing/2014/main" id="{00000000-0008-0000-0000-00002B2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076" name="Oval 11">
          <a:extLst>
            <a:ext uri="{FF2B5EF4-FFF2-40B4-BE49-F238E27FC236}">
              <a16:creationId xmlns:a16="http://schemas.microsoft.com/office/drawing/2014/main" id="{00000000-0008-0000-0000-00002C2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077" name="Oval 12">
          <a:extLst>
            <a:ext uri="{FF2B5EF4-FFF2-40B4-BE49-F238E27FC236}">
              <a16:creationId xmlns:a16="http://schemas.microsoft.com/office/drawing/2014/main" id="{00000000-0008-0000-0000-00002D2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078" name="Oval 13">
          <a:extLst>
            <a:ext uri="{FF2B5EF4-FFF2-40B4-BE49-F238E27FC236}">
              <a16:creationId xmlns:a16="http://schemas.microsoft.com/office/drawing/2014/main" id="{00000000-0008-0000-0000-00002E2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2079" name="Oval 14">
          <a:extLst>
            <a:ext uri="{FF2B5EF4-FFF2-40B4-BE49-F238E27FC236}">
              <a16:creationId xmlns:a16="http://schemas.microsoft.com/office/drawing/2014/main" id="{00000000-0008-0000-0000-00002F2F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2080" name="Oval 15">
          <a:extLst>
            <a:ext uri="{FF2B5EF4-FFF2-40B4-BE49-F238E27FC236}">
              <a16:creationId xmlns:a16="http://schemas.microsoft.com/office/drawing/2014/main" id="{00000000-0008-0000-0000-0000302F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081" name="Oval 16">
          <a:extLst>
            <a:ext uri="{FF2B5EF4-FFF2-40B4-BE49-F238E27FC236}">
              <a16:creationId xmlns:a16="http://schemas.microsoft.com/office/drawing/2014/main" id="{00000000-0008-0000-0000-0000312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2082" name="Text Box 1">
          <a:extLst>
            <a:ext uri="{FF2B5EF4-FFF2-40B4-BE49-F238E27FC236}">
              <a16:creationId xmlns:a16="http://schemas.microsoft.com/office/drawing/2014/main" id="{00000000-0008-0000-0000-0000322F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2083" name="Text Box 2">
          <a:extLst>
            <a:ext uri="{FF2B5EF4-FFF2-40B4-BE49-F238E27FC236}">
              <a16:creationId xmlns:a16="http://schemas.microsoft.com/office/drawing/2014/main" id="{00000000-0008-0000-0000-0000332F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084" name="Oval 3">
          <a:extLst>
            <a:ext uri="{FF2B5EF4-FFF2-40B4-BE49-F238E27FC236}">
              <a16:creationId xmlns:a16="http://schemas.microsoft.com/office/drawing/2014/main" id="{00000000-0008-0000-0000-0000342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085" name="Oval 4">
          <a:extLst>
            <a:ext uri="{FF2B5EF4-FFF2-40B4-BE49-F238E27FC236}">
              <a16:creationId xmlns:a16="http://schemas.microsoft.com/office/drawing/2014/main" id="{00000000-0008-0000-0000-0000352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086" name="Oval 5">
          <a:extLst>
            <a:ext uri="{FF2B5EF4-FFF2-40B4-BE49-F238E27FC236}">
              <a16:creationId xmlns:a16="http://schemas.microsoft.com/office/drawing/2014/main" id="{00000000-0008-0000-0000-0000362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087" name="Oval 6">
          <a:extLst>
            <a:ext uri="{FF2B5EF4-FFF2-40B4-BE49-F238E27FC236}">
              <a16:creationId xmlns:a16="http://schemas.microsoft.com/office/drawing/2014/main" id="{00000000-0008-0000-0000-0000372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2088" name="Oval 7">
          <a:extLst>
            <a:ext uri="{FF2B5EF4-FFF2-40B4-BE49-F238E27FC236}">
              <a16:creationId xmlns:a16="http://schemas.microsoft.com/office/drawing/2014/main" id="{00000000-0008-0000-0000-0000382F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089" name="Oval 8">
          <a:extLst>
            <a:ext uri="{FF2B5EF4-FFF2-40B4-BE49-F238E27FC236}">
              <a16:creationId xmlns:a16="http://schemas.microsoft.com/office/drawing/2014/main" id="{00000000-0008-0000-0000-0000392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090" name="Oval 9">
          <a:extLst>
            <a:ext uri="{FF2B5EF4-FFF2-40B4-BE49-F238E27FC236}">
              <a16:creationId xmlns:a16="http://schemas.microsoft.com/office/drawing/2014/main" id="{00000000-0008-0000-0000-00003A2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091" name="Oval 10">
          <a:extLst>
            <a:ext uri="{FF2B5EF4-FFF2-40B4-BE49-F238E27FC236}">
              <a16:creationId xmlns:a16="http://schemas.microsoft.com/office/drawing/2014/main" id="{00000000-0008-0000-0000-00003B2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092" name="Oval 11">
          <a:extLst>
            <a:ext uri="{FF2B5EF4-FFF2-40B4-BE49-F238E27FC236}">
              <a16:creationId xmlns:a16="http://schemas.microsoft.com/office/drawing/2014/main" id="{00000000-0008-0000-0000-00003C2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093" name="Oval 12">
          <a:extLst>
            <a:ext uri="{FF2B5EF4-FFF2-40B4-BE49-F238E27FC236}">
              <a16:creationId xmlns:a16="http://schemas.microsoft.com/office/drawing/2014/main" id="{00000000-0008-0000-0000-00003D2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094" name="Oval 13">
          <a:extLst>
            <a:ext uri="{FF2B5EF4-FFF2-40B4-BE49-F238E27FC236}">
              <a16:creationId xmlns:a16="http://schemas.microsoft.com/office/drawing/2014/main" id="{00000000-0008-0000-0000-00003E2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2095" name="Oval 14">
          <a:extLst>
            <a:ext uri="{FF2B5EF4-FFF2-40B4-BE49-F238E27FC236}">
              <a16:creationId xmlns:a16="http://schemas.microsoft.com/office/drawing/2014/main" id="{00000000-0008-0000-0000-00003F2F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2096" name="Oval 15">
          <a:extLst>
            <a:ext uri="{FF2B5EF4-FFF2-40B4-BE49-F238E27FC236}">
              <a16:creationId xmlns:a16="http://schemas.microsoft.com/office/drawing/2014/main" id="{00000000-0008-0000-0000-0000402F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097" name="Oval 16">
          <a:extLst>
            <a:ext uri="{FF2B5EF4-FFF2-40B4-BE49-F238E27FC236}">
              <a16:creationId xmlns:a16="http://schemas.microsoft.com/office/drawing/2014/main" id="{00000000-0008-0000-0000-0000412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2098" name="Text Box 1">
          <a:extLst>
            <a:ext uri="{FF2B5EF4-FFF2-40B4-BE49-F238E27FC236}">
              <a16:creationId xmlns:a16="http://schemas.microsoft.com/office/drawing/2014/main" id="{00000000-0008-0000-0000-0000422F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2099" name="Text Box 2">
          <a:extLst>
            <a:ext uri="{FF2B5EF4-FFF2-40B4-BE49-F238E27FC236}">
              <a16:creationId xmlns:a16="http://schemas.microsoft.com/office/drawing/2014/main" id="{00000000-0008-0000-0000-0000432F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100" name="Oval 3">
          <a:extLst>
            <a:ext uri="{FF2B5EF4-FFF2-40B4-BE49-F238E27FC236}">
              <a16:creationId xmlns:a16="http://schemas.microsoft.com/office/drawing/2014/main" id="{00000000-0008-0000-0000-0000442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101" name="Oval 4">
          <a:extLst>
            <a:ext uri="{FF2B5EF4-FFF2-40B4-BE49-F238E27FC236}">
              <a16:creationId xmlns:a16="http://schemas.microsoft.com/office/drawing/2014/main" id="{00000000-0008-0000-0000-0000452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102" name="Oval 5">
          <a:extLst>
            <a:ext uri="{FF2B5EF4-FFF2-40B4-BE49-F238E27FC236}">
              <a16:creationId xmlns:a16="http://schemas.microsoft.com/office/drawing/2014/main" id="{00000000-0008-0000-0000-0000462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103" name="Oval 6">
          <a:extLst>
            <a:ext uri="{FF2B5EF4-FFF2-40B4-BE49-F238E27FC236}">
              <a16:creationId xmlns:a16="http://schemas.microsoft.com/office/drawing/2014/main" id="{00000000-0008-0000-0000-0000472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2104" name="Oval 7">
          <a:extLst>
            <a:ext uri="{FF2B5EF4-FFF2-40B4-BE49-F238E27FC236}">
              <a16:creationId xmlns:a16="http://schemas.microsoft.com/office/drawing/2014/main" id="{00000000-0008-0000-0000-0000482F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105" name="Oval 8">
          <a:extLst>
            <a:ext uri="{FF2B5EF4-FFF2-40B4-BE49-F238E27FC236}">
              <a16:creationId xmlns:a16="http://schemas.microsoft.com/office/drawing/2014/main" id="{00000000-0008-0000-0000-0000492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106" name="Oval 9">
          <a:extLst>
            <a:ext uri="{FF2B5EF4-FFF2-40B4-BE49-F238E27FC236}">
              <a16:creationId xmlns:a16="http://schemas.microsoft.com/office/drawing/2014/main" id="{00000000-0008-0000-0000-00004A2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107" name="Oval 10">
          <a:extLst>
            <a:ext uri="{FF2B5EF4-FFF2-40B4-BE49-F238E27FC236}">
              <a16:creationId xmlns:a16="http://schemas.microsoft.com/office/drawing/2014/main" id="{00000000-0008-0000-0000-00004B2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108" name="Oval 11">
          <a:extLst>
            <a:ext uri="{FF2B5EF4-FFF2-40B4-BE49-F238E27FC236}">
              <a16:creationId xmlns:a16="http://schemas.microsoft.com/office/drawing/2014/main" id="{00000000-0008-0000-0000-00004C2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109" name="Oval 12">
          <a:extLst>
            <a:ext uri="{FF2B5EF4-FFF2-40B4-BE49-F238E27FC236}">
              <a16:creationId xmlns:a16="http://schemas.microsoft.com/office/drawing/2014/main" id="{00000000-0008-0000-0000-00004D2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110" name="Oval 13">
          <a:extLst>
            <a:ext uri="{FF2B5EF4-FFF2-40B4-BE49-F238E27FC236}">
              <a16:creationId xmlns:a16="http://schemas.microsoft.com/office/drawing/2014/main" id="{00000000-0008-0000-0000-00004E2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2111" name="Oval 14">
          <a:extLst>
            <a:ext uri="{FF2B5EF4-FFF2-40B4-BE49-F238E27FC236}">
              <a16:creationId xmlns:a16="http://schemas.microsoft.com/office/drawing/2014/main" id="{00000000-0008-0000-0000-00004F2F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2112" name="Oval 15">
          <a:extLst>
            <a:ext uri="{FF2B5EF4-FFF2-40B4-BE49-F238E27FC236}">
              <a16:creationId xmlns:a16="http://schemas.microsoft.com/office/drawing/2014/main" id="{00000000-0008-0000-0000-0000502F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113" name="Oval 16">
          <a:extLst>
            <a:ext uri="{FF2B5EF4-FFF2-40B4-BE49-F238E27FC236}">
              <a16:creationId xmlns:a16="http://schemas.microsoft.com/office/drawing/2014/main" id="{00000000-0008-0000-0000-0000512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2114" name="Text Box 1">
          <a:extLst>
            <a:ext uri="{FF2B5EF4-FFF2-40B4-BE49-F238E27FC236}">
              <a16:creationId xmlns:a16="http://schemas.microsoft.com/office/drawing/2014/main" id="{00000000-0008-0000-0000-0000522F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2115" name="Text Box 2">
          <a:extLst>
            <a:ext uri="{FF2B5EF4-FFF2-40B4-BE49-F238E27FC236}">
              <a16:creationId xmlns:a16="http://schemas.microsoft.com/office/drawing/2014/main" id="{00000000-0008-0000-0000-0000532F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116" name="Oval 3">
          <a:extLst>
            <a:ext uri="{FF2B5EF4-FFF2-40B4-BE49-F238E27FC236}">
              <a16:creationId xmlns:a16="http://schemas.microsoft.com/office/drawing/2014/main" id="{00000000-0008-0000-0000-0000542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117" name="Oval 4">
          <a:extLst>
            <a:ext uri="{FF2B5EF4-FFF2-40B4-BE49-F238E27FC236}">
              <a16:creationId xmlns:a16="http://schemas.microsoft.com/office/drawing/2014/main" id="{00000000-0008-0000-0000-0000552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118" name="Oval 5">
          <a:extLst>
            <a:ext uri="{FF2B5EF4-FFF2-40B4-BE49-F238E27FC236}">
              <a16:creationId xmlns:a16="http://schemas.microsoft.com/office/drawing/2014/main" id="{00000000-0008-0000-0000-0000562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119" name="Oval 6">
          <a:extLst>
            <a:ext uri="{FF2B5EF4-FFF2-40B4-BE49-F238E27FC236}">
              <a16:creationId xmlns:a16="http://schemas.microsoft.com/office/drawing/2014/main" id="{00000000-0008-0000-0000-0000572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2120" name="Oval 7">
          <a:extLst>
            <a:ext uri="{FF2B5EF4-FFF2-40B4-BE49-F238E27FC236}">
              <a16:creationId xmlns:a16="http://schemas.microsoft.com/office/drawing/2014/main" id="{00000000-0008-0000-0000-0000582F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121" name="Oval 8">
          <a:extLst>
            <a:ext uri="{FF2B5EF4-FFF2-40B4-BE49-F238E27FC236}">
              <a16:creationId xmlns:a16="http://schemas.microsoft.com/office/drawing/2014/main" id="{00000000-0008-0000-0000-0000592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122" name="Oval 9">
          <a:extLst>
            <a:ext uri="{FF2B5EF4-FFF2-40B4-BE49-F238E27FC236}">
              <a16:creationId xmlns:a16="http://schemas.microsoft.com/office/drawing/2014/main" id="{00000000-0008-0000-0000-00005A2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123" name="Oval 10">
          <a:extLst>
            <a:ext uri="{FF2B5EF4-FFF2-40B4-BE49-F238E27FC236}">
              <a16:creationId xmlns:a16="http://schemas.microsoft.com/office/drawing/2014/main" id="{00000000-0008-0000-0000-00005B2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124" name="Oval 11">
          <a:extLst>
            <a:ext uri="{FF2B5EF4-FFF2-40B4-BE49-F238E27FC236}">
              <a16:creationId xmlns:a16="http://schemas.microsoft.com/office/drawing/2014/main" id="{00000000-0008-0000-0000-00005C2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125" name="Oval 12">
          <a:extLst>
            <a:ext uri="{FF2B5EF4-FFF2-40B4-BE49-F238E27FC236}">
              <a16:creationId xmlns:a16="http://schemas.microsoft.com/office/drawing/2014/main" id="{00000000-0008-0000-0000-00005D2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126" name="Oval 13">
          <a:extLst>
            <a:ext uri="{FF2B5EF4-FFF2-40B4-BE49-F238E27FC236}">
              <a16:creationId xmlns:a16="http://schemas.microsoft.com/office/drawing/2014/main" id="{00000000-0008-0000-0000-00005E2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2127" name="Oval 14">
          <a:extLst>
            <a:ext uri="{FF2B5EF4-FFF2-40B4-BE49-F238E27FC236}">
              <a16:creationId xmlns:a16="http://schemas.microsoft.com/office/drawing/2014/main" id="{00000000-0008-0000-0000-00005F2F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2128" name="Oval 15">
          <a:extLst>
            <a:ext uri="{FF2B5EF4-FFF2-40B4-BE49-F238E27FC236}">
              <a16:creationId xmlns:a16="http://schemas.microsoft.com/office/drawing/2014/main" id="{00000000-0008-0000-0000-0000602F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129" name="Oval 16">
          <a:extLst>
            <a:ext uri="{FF2B5EF4-FFF2-40B4-BE49-F238E27FC236}">
              <a16:creationId xmlns:a16="http://schemas.microsoft.com/office/drawing/2014/main" id="{00000000-0008-0000-0000-0000612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2130" name="Text Box 1">
          <a:extLst>
            <a:ext uri="{FF2B5EF4-FFF2-40B4-BE49-F238E27FC236}">
              <a16:creationId xmlns:a16="http://schemas.microsoft.com/office/drawing/2014/main" id="{00000000-0008-0000-0000-0000622F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2131" name="Text Box 2">
          <a:extLst>
            <a:ext uri="{FF2B5EF4-FFF2-40B4-BE49-F238E27FC236}">
              <a16:creationId xmlns:a16="http://schemas.microsoft.com/office/drawing/2014/main" id="{00000000-0008-0000-0000-0000632F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132" name="Oval 3">
          <a:extLst>
            <a:ext uri="{FF2B5EF4-FFF2-40B4-BE49-F238E27FC236}">
              <a16:creationId xmlns:a16="http://schemas.microsoft.com/office/drawing/2014/main" id="{00000000-0008-0000-0000-0000642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133" name="Oval 4">
          <a:extLst>
            <a:ext uri="{FF2B5EF4-FFF2-40B4-BE49-F238E27FC236}">
              <a16:creationId xmlns:a16="http://schemas.microsoft.com/office/drawing/2014/main" id="{00000000-0008-0000-0000-0000652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134" name="Oval 5">
          <a:extLst>
            <a:ext uri="{FF2B5EF4-FFF2-40B4-BE49-F238E27FC236}">
              <a16:creationId xmlns:a16="http://schemas.microsoft.com/office/drawing/2014/main" id="{00000000-0008-0000-0000-0000662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135" name="Oval 6">
          <a:extLst>
            <a:ext uri="{FF2B5EF4-FFF2-40B4-BE49-F238E27FC236}">
              <a16:creationId xmlns:a16="http://schemas.microsoft.com/office/drawing/2014/main" id="{00000000-0008-0000-0000-0000672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2136" name="Oval 7">
          <a:extLst>
            <a:ext uri="{FF2B5EF4-FFF2-40B4-BE49-F238E27FC236}">
              <a16:creationId xmlns:a16="http://schemas.microsoft.com/office/drawing/2014/main" id="{00000000-0008-0000-0000-0000682F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137" name="Oval 8">
          <a:extLst>
            <a:ext uri="{FF2B5EF4-FFF2-40B4-BE49-F238E27FC236}">
              <a16:creationId xmlns:a16="http://schemas.microsoft.com/office/drawing/2014/main" id="{00000000-0008-0000-0000-0000692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138" name="Oval 9">
          <a:extLst>
            <a:ext uri="{FF2B5EF4-FFF2-40B4-BE49-F238E27FC236}">
              <a16:creationId xmlns:a16="http://schemas.microsoft.com/office/drawing/2014/main" id="{00000000-0008-0000-0000-00006A2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139" name="Oval 10">
          <a:extLst>
            <a:ext uri="{FF2B5EF4-FFF2-40B4-BE49-F238E27FC236}">
              <a16:creationId xmlns:a16="http://schemas.microsoft.com/office/drawing/2014/main" id="{00000000-0008-0000-0000-00006B2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140" name="Oval 11">
          <a:extLst>
            <a:ext uri="{FF2B5EF4-FFF2-40B4-BE49-F238E27FC236}">
              <a16:creationId xmlns:a16="http://schemas.microsoft.com/office/drawing/2014/main" id="{00000000-0008-0000-0000-00006C2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141" name="Oval 12">
          <a:extLst>
            <a:ext uri="{FF2B5EF4-FFF2-40B4-BE49-F238E27FC236}">
              <a16:creationId xmlns:a16="http://schemas.microsoft.com/office/drawing/2014/main" id="{00000000-0008-0000-0000-00006D2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142" name="Oval 13">
          <a:extLst>
            <a:ext uri="{FF2B5EF4-FFF2-40B4-BE49-F238E27FC236}">
              <a16:creationId xmlns:a16="http://schemas.microsoft.com/office/drawing/2014/main" id="{00000000-0008-0000-0000-00006E2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2143" name="Oval 14">
          <a:extLst>
            <a:ext uri="{FF2B5EF4-FFF2-40B4-BE49-F238E27FC236}">
              <a16:creationId xmlns:a16="http://schemas.microsoft.com/office/drawing/2014/main" id="{00000000-0008-0000-0000-00006F2F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2144" name="Oval 15">
          <a:extLst>
            <a:ext uri="{FF2B5EF4-FFF2-40B4-BE49-F238E27FC236}">
              <a16:creationId xmlns:a16="http://schemas.microsoft.com/office/drawing/2014/main" id="{00000000-0008-0000-0000-0000702F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145" name="Oval 16">
          <a:extLst>
            <a:ext uri="{FF2B5EF4-FFF2-40B4-BE49-F238E27FC236}">
              <a16:creationId xmlns:a16="http://schemas.microsoft.com/office/drawing/2014/main" id="{00000000-0008-0000-0000-0000712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2146" name="Text Box 1">
          <a:extLst>
            <a:ext uri="{FF2B5EF4-FFF2-40B4-BE49-F238E27FC236}">
              <a16:creationId xmlns:a16="http://schemas.microsoft.com/office/drawing/2014/main" id="{00000000-0008-0000-0000-0000722F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2147" name="Text Box 2">
          <a:extLst>
            <a:ext uri="{FF2B5EF4-FFF2-40B4-BE49-F238E27FC236}">
              <a16:creationId xmlns:a16="http://schemas.microsoft.com/office/drawing/2014/main" id="{00000000-0008-0000-0000-0000732F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148" name="Oval 3">
          <a:extLst>
            <a:ext uri="{FF2B5EF4-FFF2-40B4-BE49-F238E27FC236}">
              <a16:creationId xmlns:a16="http://schemas.microsoft.com/office/drawing/2014/main" id="{00000000-0008-0000-0000-0000742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149" name="Oval 4">
          <a:extLst>
            <a:ext uri="{FF2B5EF4-FFF2-40B4-BE49-F238E27FC236}">
              <a16:creationId xmlns:a16="http://schemas.microsoft.com/office/drawing/2014/main" id="{00000000-0008-0000-0000-0000752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150" name="Oval 5">
          <a:extLst>
            <a:ext uri="{FF2B5EF4-FFF2-40B4-BE49-F238E27FC236}">
              <a16:creationId xmlns:a16="http://schemas.microsoft.com/office/drawing/2014/main" id="{00000000-0008-0000-0000-0000762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151" name="Oval 6">
          <a:extLst>
            <a:ext uri="{FF2B5EF4-FFF2-40B4-BE49-F238E27FC236}">
              <a16:creationId xmlns:a16="http://schemas.microsoft.com/office/drawing/2014/main" id="{00000000-0008-0000-0000-0000772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2152" name="Oval 7">
          <a:extLst>
            <a:ext uri="{FF2B5EF4-FFF2-40B4-BE49-F238E27FC236}">
              <a16:creationId xmlns:a16="http://schemas.microsoft.com/office/drawing/2014/main" id="{00000000-0008-0000-0000-0000782F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153" name="Oval 8">
          <a:extLst>
            <a:ext uri="{FF2B5EF4-FFF2-40B4-BE49-F238E27FC236}">
              <a16:creationId xmlns:a16="http://schemas.microsoft.com/office/drawing/2014/main" id="{00000000-0008-0000-0000-0000792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154" name="Oval 9">
          <a:extLst>
            <a:ext uri="{FF2B5EF4-FFF2-40B4-BE49-F238E27FC236}">
              <a16:creationId xmlns:a16="http://schemas.microsoft.com/office/drawing/2014/main" id="{00000000-0008-0000-0000-00007A2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155" name="Oval 10">
          <a:extLst>
            <a:ext uri="{FF2B5EF4-FFF2-40B4-BE49-F238E27FC236}">
              <a16:creationId xmlns:a16="http://schemas.microsoft.com/office/drawing/2014/main" id="{00000000-0008-0000-0000-00007B2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156" name="Oval 11">
          <a:extLst>
            <a:ext uri="{FF2B5EF4-FFF2-40B4-BE49-F238E27FC236}">
              <a16:creationId xmlns:a16="http://schemas.microsoft.com/office/drawing/2014/main" id="{00000000-0008-0000-0000-00007C2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157" name="Oval 12">
          <a:extLst>
            <a:ext uri="{FF2B5EF4-FFF2-40B4-BE49-F238E27FC236}">
              <a16:creationId xmlns:a16="http://schemas.microsoft.com/office/drawing/2014/main" id="{00000000-0008-0000-0000-00007D2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158" name="Oval 13">
          <a:extLst>
            <a:ext uri="{FF2B5EF4-FFF2-40B4-BE49-F238E27FC236}">
              <a16:creationId xmlns:a16="http://schemas.microsoft.com/office/drawing/2014/main" id="{00000000-0008-0000-0000-00007E2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2159" name="Oval 14">
          <a:extLst>
            <a:ext uri="{FF2B5EF4-FFF2-40B4-BE49-F238E27FC236}">
              <a16:creationId xmlns:a16="http://schemas.microsoft.com/office/drawing/2014/main" id="{00000000-0008-0000-0000-00007F2F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2160" name="Oval 15">
          <a:extLst>
            <a:ext uri="{FF2B5EF4-FFF2-40B4-BE49-F238E27FC236}">
              <a16:creationId xmlns:a16="http://schemas.microsoft.com/office/drawing/2014/main" id="{00000000-0008-0000-0000-0000802F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161" name="Oval 16">
          <a:extLst>
            <a:ext uri="{FF2B5EF4-FFF2-40B4-BE49-F238E27FC236}">
              <a16:creationId xmlns:a16="http://schemas.microsoft.com/office/drawing/2014/main" id="{00000000-0008-0000-0000-0000812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2162" name="Text Box 1">
          <a:extLst>
            <a:ext uri="{FF2B5EF4-FFF2-40B4-BE49-F238E27FC236}">
              <a16:creationId xmlns:a16="http://schemas.microsoft.com/office/drawing/2014/main" id="{00000000-0008-0000-0000-0000822F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2163" name="Text Box 2">
          <a:extLst>
            <a:ext uri="{FF2B5EF4-FFF2-40B4-BE49-F238E27FC236}">
              <a16:creationId xmlns:a16="http://schemas.microsoft.com/office/drawing/2014/main" id="{00000000-0008-0000-0000-0000832F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164" name="Oval 3">
          <a:extLst>
            <a:ext uri="{FF2B5EF4-FFF2-40B4-BE49-F238E27FC236}">
              <a16:creationId xmlns:a16="http://schemas.microsoft.com/office/drawing/2014/main" id="{00000000-0008-0000-0000-0000842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165" name="Oval 4">
          <a:extLst>
            <a:ext uri="{FF2B5EF4-FFF2-40B4-BE49-F238E27FC236}">
              <a16:creationId xmlns:a16="http://schemas.microsoft.com/office/drawing/2014/main" id="{00000000-0008-0000-0000-0000852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166" name="Oval 5">
          <a:extLst>
            <a:ext uri="{FF2B5EF4-FFF2-40B4-BE49-F238E27FC236}">
              <a16:creationId xmlns:a16="http://schemas.microsoft.com/office/drawing/2014/main" id="{00000000-0008-0000-0000-0000862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167" name="Oval 6">
          <a:extLst>
            <a:ext uri="{FF2B5EF4-FFF2-40B4-BE49-F238E27FC236}">
              <a16:creationId xmlns:a16="http://schemas.microsoft.com/office/drawing/2014/main" id="{00000000-0008-0000-0000-0000872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2168" name="Oval 7">
          <a:extLst>
            <a:ext uri="{FF2B5EF4-FFF2-40B4-BE49-F238E27FC236}">
              <a16:creationId xmlns:a16="http://schemas.microsoft.com/office/drawing/2014/main" id="{00000000-0008-0000-0000-0000882F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169" name="Oval 8">
          <a:extLst>
            <a:ext uri="{FF2B5EF4-FFF2-40B4-BE49-F238E27FC236}">
              <a16:creationId xmlns:a16="http://schemas.microsoft.com/office/drawing/2014/main" id="{00000000-0008-0000-0000-0000892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170" name="Oval 9">
          <a:extLst>
            <a:ext uri="{FF2B5EF4-FFF2-40B4-BE49-F238E27FC236}">
              <a16:creationId xmlns:a16="http://schemas.microsoft.com/office/drawing/2014/main" id="{00000000-0008-0000-0000-00008A2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171" name="Oval 10">
          <a:extLst>
            <a:ext uri="{FF2B5EF4-FFF2-40B4-BE49-F238E27FC236}">
              <a16:creationId xmlns:a16="http://schemas.microsoft.com/office/drawing/2014/main" id="{00000000-0008-0000-0000-00008B2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172" name="Oval 11">
          <a:extLst>
            <a:ext uri="{FF2B5EF4-FFF2-40B4-BE49-F238E27FC236}">
              <a16:creationId xmlns:a16="http://schemas.microsoft.com/office/drawing/2014/main" id="{00000000-0008-0000-0000-00008C2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173" name="Oval 12">
          <a:extLst>
            <a:ext uri="{FF2B5EF4-FFF2-40B4-BE49-F238E27FC236}">
              <a16:creationId xmlns:a16="http://schemas.microsoft.com/office/drawing/2014/main" id="{00000000-0008-0000-0000-00008D2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174" name="Oval 13">
          <a:extLst>
            <a:ext uri="{FF2B5EF4-FFF2-40B4-BE49-F238E27FC236}">
              <a16:creationId xmlns:a16="http://schemas.microsoft.com/office/drawing/2014/main" id="{00000000-0008-0000-0000-00008E2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2175" name="Oval 14">
          <a:extLst>
            <a:ext uri="{FF2B5EF4-FFF2-40B4-BE49-F238E27FC236}">
              <a16:creationId xmlns:a16="http://schemas.microsoft.com/office/drawing/2014/main" id="{00000000-0008-0000-0000-00008F2F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2176" name="Oval 15">
          <a:extLst>
            <a:ext uri="{FF2B5EF4-FFF2-40B4-BE49-F238E27FC236}">
              <a16:creationId xmlns:a16="http://schemas.microsoft.com/office/drawing/2014/main" id="{00000000-0008-0000-0000-0000902F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177" name="Oval 16">
          <a:extLst>
            <a:ext uri="{FF2B5EF4-FFF2-40B4-BE49-F238E27FC236}">
              <a16:creationId xmlns:a16="http://schemas.microsoft.com/office/drawing/2014/main" id="{00000000-0008-0000-0000-0000912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2178" name="Text Box 1">
          <a:extLst>
            <a:ext uri="{FF2B5EF4-FFF2-40B4-BE49-F238E27FC236}">
              <a16:creationId xmlns:a16="http://schemas.microsoft.com/office/drawing/2014/main" id="{00000000-0008-0000-0000-0000922F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2179" name="Text Box 2">
          <a:extLst>
            <a:ext uri="{FF2B5EF4-FFF2-40B4-BE49-F238E27FC236}">
              <a16:creationId xmlns:a16="http://schemas.microsoft.com/office/drawing/2014/main" id="{00000000-0008-0000-0000-0000932F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180" name="Oval 3">
          <a:extLst>
            <a:ext uri="{FF2B5EF4-FFF2-40B4-BE49-F238E27FC236}">
              <a16:creationId xmlns:a16="http://schemas.microsoft.com/office/drawing/2014/main" id="{00000000-0008-0000-0000-0000942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181" name="Oval 4">
          <a:extLst>
            <a:ext uri="{FF2B5EF4-FFF2-40B4-BE49-F238E27FC236}">
              <a16:creationId xmlns:a16="http://schemas.microsoft.com/office/drawing/2014/main" id="{00000000-0008-0000-0000-0000952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182" name="Oval 5">
          <a:extLst>
            <a:ext uri="{FF2B5EF4-FFF2-40B4-BE49-F238E27FC236}">
              <a16:creationId xmlns:a16="http://schemas.microsoft.com/office/drawing/2014/main" id="{00000000-0008-0000-0000-0000962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183" name="Oval 6">
          <a:extLst>
            <a:ext uri="{FF2B5EF4-FFF2-40B4-BE49-F238E27FC236}">
              <a16:creationId xmlns:a16="http://schemas.microsoft.com/office/drawing/2014/main" id="{00000000-0008-0000-0000-0000972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2184" name="Oval 7">
          <a:extLst>
            <a:ext uri="{FF2B5EF4-FFF2-40B4-BE49-F238E27FC236}">
              <a16:creationId xmlns:a16="http://schemas.microsoft.com/office/drawing/2014/main" id="{00000000-0008-0000-0000-0000982F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185" name="Oval 8">
          <a:extLst>
            <a:ext uri="{FF2B5EF4-FFF2-40B4-BE49-F238E27FC236}">
              <a16:creationId xmlns:a16="http://schemas.microsoft.com/office/drawing/2014/main" id="{00000000-0008-0000-0000-0000992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186" name="Oval 9">
          <a:extLst>
            <a:ext uri="{FF2B5EF4-FFF2-40B4-BE49-F238E27FC236}">
              <a16:creationId xmlns:a16="http://schemas.microsoft.com/office/drawing/2014/main" id="{00000000-0008-0000-0000-00009A2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187" name="Oval 10">
          <a:extLst>
            <a:ext uri="{FF2B5EF4-FFF2-40B4-BE49-F238E27FC236}">
              <a16:creationId xmlns:a16="http://schemas.microsoft.com/office/drawing/2014/main" id="{00000000-0008-0000-0000-00009B2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188" name="Oval 11">
          <a:extLst>
            <a:ext uri="{FF2B5EF4-FFF2-40B4-BE49-F238E27FC236}">
              <a16:creationId xmlns:a16="http://schemas.microsoft.com/office/drawing/2014/main" id="{00000000-0008-0000-0000-00009C2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189" name="Oval 12">
          <a:extLst>
            <a:ext uri="{FF2B5EF4-FFF2-40B4-BE49-F238E27FC236}">
              <a16:creationId xmlns:a16="http://schemas.microsoft.com/office/drawing/2014/main" id="{00000000-0008-0000-0000-00009D2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190" name="Oval 13">
          <a:extLst>
            <a:ext uri="{FF2B5EF4-FFF2-40B4-BE49-F238E27FC236}">
              <a16:creationId xmlns:a16="http://schemas.microsoft.com/office/drawing/2014/main" id="{00000000-0008-0000-0000-00009E2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2191" name="Oval 14">
          <a:extLst>
            <a:ext uri="{FF2B5EF4-FFF2-40B4-BE49-F238E27FC236}">
              <a16:creationId xmlns:a16="http://schemas.microsoft.com/office/drawing/2014/main" id="{00000000-0008-0000-0000-00009F2F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2192" name="Oval 15">
          <a:extLst>
            <a:ext uri="{FF2B5EF4-FFF2-40B4-BE49-F238E27FC236}">
              <a16:creationId xmlns:a16="http://schemas.microsoft.com/office/drawing/2014/main" id="{00000000-0008-0000-0000-0000A02F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193" name="Oval 16">
          <a:extLst>
            <a:ext uri="{FF2B5EF4-FFF2-40B4-BE49-F238E27FC236}">
              <a16:creationId xmlns:a16="http://schemas.microsoft.com/office/drawing/2014/main" id="{00000000-0008-0000-0000-0000A12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2194" name="Text Box 1">
          <a:extLst>
            <a:ext uri="{FF2B5EF4-FFF2-40B4-BE49-F238E27FC236}">
              <a16:creationId xmlns:a16="http://schemas.microsoft.com/office/drawing/2014/main" id="{00000000-0008-0000-0000-0000A22F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2195" name="Text Box 2">
          <a:extLst>
            <a:ext uri="{FF2B5EF4-FFF2-40B4-BE49-F238E27FC236}">
              <a16:creationId xmlns:a16="http://schemas.microsoft.com/office/drawing/2014/main" id="{00000000-0008-0000-0000-0000A32F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196" name="Oval 3">
          <a:extLst>
            <a:ext uri="{FF2B5EF4-FFF2-40B4-BE49-F238E27FC236}">
              <a16:creationId xmlns:a16="http://schemas.microsoft.com/office/drawing/2014/main" id="{00000000-0008-0000-0000-0000A42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197" name="Oval 4">
          <a:extLst>
            <a:ext uri="{FF2B5EF4-FFF2-40B4-BE49-F238E27FC236}">
              <a16:creationId xmlns:a16="http://schemas.microsoft.com/office/drawing/2014/main" id="{00000000-0008-0000-0000-0000A52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198" name="Oval 5">
          <a:extLst>
            <a:ext uri="{FF2B5EF4-FFF2-40B4-BE49-F238E27FC236}">
              <a16:creationId xmlns:a16="http://schemas.microsoft.com/office/drawing/2014/main" id="{00000000-0008-0000-0000-0000A62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199" name="Oval 6">
          <a:extLst>
            <a:ext uri="{FF2B5EF4-FFF2-40B4-BE49-F238E27FC236}">
              <a16:creationId xmlns:a16="http://schemas.microsoft.com/office/drawing/2014/main" id="{00000000-0008-0000-0000-0000A72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2200" name="Oval 7">
          <a:extLst>
            <a:ext uri="{FF2B5EF4-FFF2-40B4-BE49-F238E27FC236}">
              <a16:creationId xmlns:a16="http://schemas.microsoft.com/office/drawing/2014/main" id="{00000000-0008-0000-0000-0000A82F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201" name="Oval 8">
          <a:extLst>
            <a:ext uri="{FF2B5EF4-FFF2-40B4-BE49-F238E27FC236}">
              <a16:creationId xmlns:a16="http://schemas.microsoft.com/office/drawing/2014/main" id="{00000000-0008-0000-0000-0000A92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202" name="Oval 9">
          <a:extLst>
            <a:ext uri="{FF2B5EF4-FFF2-40B4-BE49-F238E27FC236}">
              <a16:creationId xmlns:a16="http://schemas.microsoft.com/office/drawing/2014/main" id="{00000000-0008-0000-0000-0000AA2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203" name="Oval 10">
          <a:extLst>
            <a:ext uri="{FF2B5EF4-FFF2-40B4-BE49-F238E27FC236}">
              <a16:creationId xmlns:a16="http://schemas.microsoft.com/office/drawing/2014/main" id="{00000000-0008-0000-0000-0000AB2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204" name="Oval 11">
          <a:extLst>
            <a:ext uri="{FF2B5EF4-FFF2-40B4-BE49-F238E27FC236}">
              <a16:creationId xmlns:a16="http://schemas.microsoft.com/office/drawing/2014/main" id="{00000000-0008-0000-0000-0000AC2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205" name="Oval 12">
          <a:extLst>
            <a:ext uri="{FF2B5EF4-FFF2-40B4-BE49-F238E27FC236}">
              <a16:creationId xmlns:a16="http://schemas.microsoft.com/office/drawing/2014/main" id="{00000000-0008-0000-0000-0000AD2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206" name="Oval 13">
          <a:extLst>
            <a:ext uri="{FF2B5EF4-FFF2-40B4-BE49-F238E27FC236}">
              <a16:creationId xmlns:a16="http://schemas.microsoft.com/office/drawing/2014/main" id="{00000000-0008-0000-0000-0000AE2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2207" name="Oval 14">
          <a:extLst>
            <a:ext uri="{FF2B5EF4-FFF2-40B4-BE49-F238E27FC236}">
              <a16:creationId xmlns:a16="http://schemas.microsoft.com/office/drawing/2014/main" id="{00000000-0008-0000-0000-0000AF2F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2208" name="Oval 15">
          <a:extLst>
            <a:ext uri="{FF2B5EF4-FFF2-40B4-BE49-F238E27FC236}">
              <a16:creationId xmlns:a16="http://schemas.microsoft.com/office/drawing/2014/main" id="{00000000-0008-0000-0000-0000B02F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209" name="Oval 16">
          <a:extLst>
            <a:ext uri="{FF2B5EF4-FFF2-40B4-BE49-F238E27FC236}">
              <a16:creationId xmlns:a16="http://schemas.microsoft.com/office/drawing/2014/main" id="{00000000-0008-0000-0000-0000B12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2210" name="Text Box 1">
          <a:extLst>
            <a:ext uri="{FF2B5EF4-FFF2-40B4-BE49-F238E27FC236}">
              <a16:creationId xmlns:a16="http://schemas.microsoft.com/office/drawing/2014/main" id="{00000000-0008-0000-0000-0000B22F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2211" name="Text Box 2">
          <a:extLst>
            <a:ext uri="{FF2B5EF4-FFF2-40B4-BE49-F238E27FC236}">
              <a16:creationId xmlns:a16="http://schemas.microsoft.com/office/drawing/2014/main" id="{00000000-0008-0000-0000-0000B32F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212" name="Oval 3">
          <a:extLst>
            <a:ext uri="{FF2B5EF4-FFF2-40B4-BE49-F238E27FC236}">
              <a16:creationId xmlns:a16="http://schemas.microsoft.com/office/drawing/2014/main" id="{00000000-0008-0000-0000-0000B42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213" name="Oval 4">
          <a:extLst>
            <a:ext uri="{FF2B5EF4-FFF2-40B4-BE49-F238E27FC236}">
              <a16:creationId xmlns:a16="http://schemas.microsoft.com/office/drawing/2014/main" id="{00000000-0008-0000-0000-0000B52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214" name="Oval 5">
          <a:extLst>
            <a:ext uri="{FF2B5EF4-FFF2-40B4-BE49-F238E27FC236}">
              <a16:creationId xmlns:a16="http://schemas.microsoft.com/office/drawing/2014/main" id="{00000000-0008-0000-0000-0000B62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215" name="Oval 6">
          <a:extLst>
            <a:ext uri="{FF2B5EF4-FFF2-40B4-BE49-F238E27FC236}">
              <a16:creationId xmlns:a16="http://schemas.microsoft.com/office/drawing/2014/main" id="{00000000-0008-0000-0000-0000B72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2216" name="Oval 7">
          <a:extLst>
            <a:ext uri="{FF2B5EF4-FFF2-40B4-BE49-F238E27FC236}">
              <a16:creationId xmlns:a16="http://schemas.microsoft.com/office/drawing/2014/main" id="{00000000-0008-0000-0000-0000B82F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217" name="Oval 8">
          <a:extLst>
            <a:ext uri="{FF2B5EF4-FFF2-40B4-BE49-F238E27FC236}">
              <a16:creationId xmlns:a16="http://schemas.microsoft.com/office/drawing/2014/main" id="{00000000-0008-0000-0000-0000B92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218" name="Oval 9">
          <a:extLst>
            <a:ext uri="{FF2B5EF4-FFF2-40B4-BE49-F238E27FC236}">
              <a16:creationId xmlns:a16="http://schemas.microsoft.com/office/drawing/2014/main" id="{00000000-0008-0000-0000-0000BA2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219" name="Oval 10">
          <a:extLst>
            <a:ext uri="{FF2B5EF4-FFF2-40B4-BE49-F238E27FC236}">
              <a16:creationId xmlns:a16="http://schemas.microsoft.com/office/drawing/2014/main" id="{00000000-0008-0000-0000-0000BB2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220" name="Oval 11">
          <a:extLst>
            <a:ext uri="{FF2B5EF4-FFF2-40B4-BE49-F238E27FC236}">
              <a16:creationId xmlns:a16="http://schemas.microsoft.com/office/drawing/2014/main" id="{00000000-0008-0000-0000-0000BC2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221" name="Oval 12">
          <a:extLst>
            <a:ext uri="{FF2B5EF4-FFF2-40B4-BE49-F238E27FC236}">
              <a16:creationId xmlns:a16="http://schemas.microsoft.com/office/drawing/2014/main" id="{00000000-0008-0000-0000-0000BD2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222" name="Oval 13">
          <a:extLst>
            <a:ext uri="{FF2B5EF4-FFF2-40B4-BE49-F238E27FC236}">
              <a16:creationId xmlns:a16="http://schemas.microsoft.com/office/drawing/2014/main" id="{00000000-0008-0000-0000-0000BE2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2223" name="Oval 14">
          <a:extLst>
            <a:ext uri="{FF2B5EF4-FFF2-40B4-BE49-F238E27FC236}">
              <a16:creationId xmlns:a16="http://schemas.microsoft.com/office/drawing/2014/main" id="{00000000-0008-0000-0000-0000BF2F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2224" name="Oval 15">
          <a:extLst>
            <a:ext uri="{FF2B5EF4-FFF2-40B4-BE49-F238E27FC236}">
              <a16:creationId xmlns:a16="http://schemas.microsoft.com/office/drawing/2014/main" id="{00000000-0008-0000-0000-0000C02F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225" name="Oval 16">
          <a:extLst>
            <a:ext uri="{FF2B5EF4-FFF2-40B4-BE49-F238E27FC236}">
              <a16:creationId xmlns:a16="http://schemas.microsoft.com/office/drawing/2014/main" id="{00000000-0008-0000-0000-0000C12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2226" name="Text Box 1">
          <a:extLst>
            <a:ext uri="{FF2B5EF4-FFF2-40B4-BE49-F238E27FC236}">
              <a16:creationId xmlns:a16="http://schemas.microsoft.com/office/drawing/2014/main" id="{00000000-0008-0000-0000-0000C22F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2227" name="Text Box 2">
          <a:extLst>
            <a:ext uri="{FF2B5EF4-FFF2-40B4-BE49-F238E27FC236}">
              <a16:creationId xmlns:a16="http://schemas.microsoft.com/office/drawing/2014/main" id="{00000000-0008-0000-0000-0000C32F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228" name="Oval 3">
          <a:extLst>
            <a:ext uri="{FF2B5EF4-FFF2-40B4-BE49-F238E27FC236}">
              <a16:creationId xmlns:a16="http://schemas.microsoft.com/office/drawing/2014/main" id="{00000000-0008-0000-0000-0000C42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229" name="Oval 4">
          <a:extLst>
            <a:ext uri="{FF2B5EF4-FFF2-40B4-BE49-F238E27FC236}">
              <a16:creationId xmlns:a16="http://schemas.microsoft.com/office/drawing/2014/main" id="{00000000-0008-0000-0000-0000C52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230" name="Oval 5">
          <a:extLst>
            <a:ext uri="{FF2B5EF4-FFF2-40B4-BE49-F238E27FC236}">
              <a16:creationId xmlns:a16="http://schemas.microsoft.com/office/drawing/2014/main" id="{00000000-0008-0000-0000-0000C62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231" name="Oval 6">
          <a:extLst>
            <a:ext uri="{FF2B5EF4-FFF2-40B4-BE49-F238E27FC236}">
              <a16:creationId xmlns:a16="http://schemas.microsoft.com/office/drawing/2014/main" id="{00000000-0008-0000-0000-0000C72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2232" name="Oval 7">
          <a:extLst>
            <a:ext uri="{FF2B5EF4-FFF2-40B4-BE49-F238E27FC236}">
              <a16:creationId xmlns:a16="http://schemas.microsoft.com/office/drawing/2014/main" id="{00000000-0008-0000-0000-0000C82F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233" name="Oval 8">
          <a:extLst>
            <a:ext uri="{FF2B5EF4-FFF2-40B4-BE49-F238E27FC236}">
              <a16:creationId xmlns:a16="http://schemas.microsoft.com/office/drawing/2014/main" id="{00000000-0008-0000-0000-0000C92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234" name="Oval 9">
          <a:extLst>
            <a:ext uri="{FF2B5EF4-FFF2-40B4-BE49-F238E27FC236}">
              <a16:creationId xmlns:a16="http://schemas.microsoft.com/office/drawing/2014/main" id="{00000000-0008-0000-0000-0000CA2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235" name="Oval 10">
          <a:extLst>
            <a:ext uri="{FF2B5EF4-FFF2-40B4-BE49-F238E27FC236}">
              <a16:creationId xmlns:a16="http://schemas.microsoft.com/office/drawing/2014/main" id="{00000000-0008-0000-0000-0000CB2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236" name="Oval 11">
          <a:extLst>
            <a:ext uri="{FF2B5EF4-FFF2-40B4-BE49-F238E27FC236}">
              <a16:creationId xmlns:a16="http://schemas.microsoft.com/office/drawing/2014/main" id="{00000000-0008-0000-0000-0000CC2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237" name="Oval 12">
          <a:extLst>
            <a:ext uri="{FF2B5EF4-FFF2-40B4-BE49-F238E27FC236}">
              <a16:creationId xmlns:a16="http://schemas.microsoft.com/office/drawing/2014/main" id="{00000000-0008-0000-0000-0000CD2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238" name="Oval 13">
          <a:extLst>
            <a:ext uri="{FF2B5EF4-FFF2-40B4-BE49-F238E27FC236}">
              <a16:creationId xmlns:a16="http://schemas.microsoft.com/office/drawing/2014/main" id="{00000000-0008-0000-0000-0000CE2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2239" name="Oval 14">
          <a:extLst>
            <a:ext uri="{FF2B5EF4-FFF2-40B4-BE49-F238E27FC236}">
              <a16:creationId xmlns:a16="http://schemas.microsoft.com/office/drawing/2014/main" id="{00000000-0008-0000-0000-0000CF2F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2240" name="Oval 15">
          <a:extLst>
            <a:ext uri="{FF2B5EF4-FFF2-40B4-BE49-F238E27FC236}">
              <a16:creationId xmlns:a16="http://schemas.microsoft.com/office/drawing/2014/main" id="{00000000-0008-0000-0000-0000D02F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241" name="Oval 16">
          <a:extLst>
            <a:ext uri="{FF2B5EF4-FFF2-40B4-BE49-F238E27FC236}">
              <a16:creationId xmlns:a16="http://schemas.microsoft.com/office/drawing/2014/main" id="{00000000-0008-0000-0000-0000D12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2242" name="Text Box 1">
          <a:extLst>
            <a:ext uri="{FF2B5EF4-FFF2-40B4-BE49-F238E27FC236}">
              <a16:creationId xmlns:a16="http://schemas.microsoft.com/office/drawing/2014/main" id="{00000000-0008-0000-0000-0000D22F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2243" name="Text Box 2">
          <a:extLst>
            <a:ext uri="{FF2B5EF4-FFF2-40B4-BE49-F238E27FC236}">
              <a16:creationId xmlns:a16="http://schemas.microsoft.com/office/drawing/2014/main" id="{00000000-0008-0000-0000-0000D32F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244" name="Oval 3">
          <a:extLst>
            <a:ext uri="{FF2B5EF4-FFF2-40B4-BE49-F238E27FC236}">
              <a16:creationId xmlns:a16="http://schemas.microsoft.com/office/drawing/2014/main" id="{00000000-0008-0000-0000-0000D42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245" name="Oval 4">
          <a:extLst>
            <a:ext uri="{FF2B5EF4-FFF2-40B4-BE49-F238E27FC236}">
              <a16:creationId xmlns:a16="http://schemas.microsoft.com/office/drawing/2014/main" id="{00000000-0008-0000-0000-0000D52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246" name="Oval 5">
          <a:extLst>
            <a:ext uri="{FF2B5EF4-FFF2-40B4-BE49-F238E27FC236}">
              <a16:creationId xmlns:a16="http://schemas.microsoft.com/office/drawing/2014/main" id="{00000000-0008-0000-0000-0000D62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247" name="Oval 6">
          <a:extLst>
            <a:ext uri="{FF2B5EF4-FFF2-40B4-BE49-F238E27FC236}">
              <a16:creationId xmlns:a16="http://schemas.microsoft.com/office/drawing/2014/main" id="{00000000-0008-0000-0000-0000D72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2248" name="Oval 7">
          <a:extLst>
            <a:ext uri="{FF2B5EF4-FFF2-40B4-BE49-F238E27FC236}">
              <a16:creationId xmlns:a16="http://schemas.microsoft.com/office/drawing/2014/main" id="{00000000-0008-0000-0000-0000D82F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249" name="Oval 8">
          <a:extLst>
            <a:ext uri="{FF2B5EF4-FFF2-40B4-BE49-F238E27FC236}">
              <a16:creationId xmlns:a16="http://schemas.microsoft.com/office/drawing/2014/main" id="{00000000-0008-0000-0000-0000D92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250" name="Oval 9">
          <a:extLst>
            <a:ext uri="{FF2B5EF4-FFF2-40B4-BE49-F238E27FC236}">
              <a16:creationId xmlns:a16="http://schemas.microsoft.com/office/drawing/2014/main" id="{00000000-0008-0000-0000-0000DA2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251" name="Oval 10">
          <a:extLst>
            <a:ext uri="{FF2B5EF4-FFF2-40B4-BE49-F238E27FC236}">
              <a16:creationId xmlns:a16="http://schemas.microsoft.com/office/drawing/2014/main" id="{00000000-0008-0000-0000-0000DB2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252" name="Oval 11">
          <a:extLst>
            <a:ext uri="{FF2B5EF4-FFF2-40B4-BE49-F238E27FC236}">
              <a16:creationId xmlns:a16="http://schemas.microsoft.com/office/drawing/2014/main" id="{00000000-0008-0000-0000-0000DC2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253" name="Oval 12">
          <a:extLst>
            <a:ext uri="{FF2B5EF4-FFF2-40B4-BE49-F238E27FC236}">
              <a16:creationId xmlns:a16="http://schemas.microsoft.com/office/drawing/2014/main" id="{00000000-0008-0000-0000-0000DD2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254" name="Oval 13">
          <a:extLst>
            <a:ext uri="{FF2B5EF4-FFF2-40B4-BE49-F238E27FC236}">
              <a16:creationId xmlns:a16="http://schemas.microsoft.com/office/drawing/2014/main" id="{00000000-0008-0000-0000-0000DE2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2255" name="Oval 14">
          <a:extLst>
            <a:ext uri="{FF2B5EF4-FFF2-40B4-BE49-F238E27FC236}">
              <a16:creationId xmlns:a16="http://schemas.microsoft.com/office/drawing/2014/main" id="{00000000-0008-0000-0000-0000DF2F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2256" name="Oval 15">
          <a:extLst>
            <a:ext uri="{FF2B5EF4-FFF2-40B4-BE49-F238E27FC236}">
              <a16:creationId xmlns:a16="http://schemas.microsoft.com/office/drawing/2014/main" id="{00000000-0008-0000-0000-0000E02F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257" name="Oval 16">
          <a:extLst>
            <a:ext uri="{FF2B5EF4-FFF2-40B4-BE49-F238E27FC236}">
              <a16:creationId xmlns:a16="http://schemas.microsoft.com/office/drawing/2014/main" id="{00000000-0008-0000-0000-0000E12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2258" name="Text Box 1">
          <a:extLst>
            <a:ext uri="{FF2B5EF4-FFF2-40B4-BE49-F238E27FC236}">
              <a16:creationId xmlns:a16="http://schemas.microsoft.com/office/drawing/2014/main" id="{00000000-0008-0000-0000-0000E22F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2259" name="Text Box 2">
          <a:extLst>
            <a:ext uri="{FF2B5EF4-FFF2-40B4-BE49-F238E27FC236}">
              <a16:creationId xmlns:a16="http://schemas.microsoft.com/office/drawing/2014/main" id="{00000000-0008-0000-0000-0000E32F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260" name="Oval 3">
          <a:extLst>
            <a:ext uri="{FF2B5EF4-FFF2-40B4-BE49-F238E27FC236}">
              <a16:creationId xmlns:a16="http://schemas.microsoft.com/office/drawing/2014/main" id="{00000000-0008-0000-0000-0000E42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261" name="Oval 4">
          <a:extLst>
            <a:ext uri="{FF2B5EF4-FFF2-40B4-BE49-F238E27FC236}">
              <a16:creationId xmlns:a16="http://schemas.microsoft.com/office/drawing/2014/main" id="{00000000-0008-0000-0000-0000E52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262" name="Oval 5">
          <a:extLst>
            <a:ext uri="{FF2B5EF4-FFF2-40B4-BE49-F238E27FC236}">
              <a16:creationId xmlns:a16="http://schemas.microsoft.com/office/drawing/2014/main" id="{00000000-0008-0000-0000-0000E62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263" name="Oval 6">
          <a:extLst>
            <a:ext uri="{FF2B5EF4-FFF2-40B4-BE49-F238E27FC236}">
              <a16:creationId xmlns:a16="http://schemas.microsoft.com/office/drawing/2014/main" id="{00000000-0008-0000-0000-0000E72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2264" name="Oval 7">
          <a:extLst>
            <a:ext uri="{FF2B5EF4-FFF2-40B4-BE49-F238E27FC236}">
              <a16:creationId xmlns:a16="http://schemas.microsoft.com/office/drawing/2014/main" id="{00000000-0008-0000-0000-0000E82F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265" name="Oval 8">
          <a:extLst>
            <a:ext uri="{FF2B5EF4-FFF2-40B4-BE49-F238E27FC236}">
              <a16:creationId xmlns:a16="http://schemas.microsoft.com/office/drawing/2014/main" id="{00000000-0008-0000-0000-0000E92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266" name="Oval 9">
          <a:extLst>
            <a:ext uri="{FF2B5EF4-FFF2-40B4-BE49-F238E27FC236}">
              <a16:creationId xmlns:a16="http://schemas.microsoft.com/office/drawing/2014/main" id="{00000000-0008-0000-0000-0000EA2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267" name="Oval 10">
          <a:extLst>
            <a:ext uri="{FF2B5EF4-FFF2-40B4-BE49-F238E27FC236}">
              <a16:creationId xmlns:a16="http://schemas.microsoft.com/office/drawing/2014/main" id="{00000000-0008-0000-0000-0000EB2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268" name="Oval 11">
          <a:extLst>
            <a:ext uri="{FF2B5EF4-FFF2-40B4-BE49-F238E27FC236}">
              <a16:creationId xmlns:a16="http://schemas.microsoft.com/office/drawing/2014/main" id="{00000000-0008-0000-0000-0000EC2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269" name="Oval 12">
          <a:extLst>
            <a:ext uri="{FF2B5EF4-FFF2-40B4-BE49-F238E27FC236}">
              <a16:creationId xmlns:a16="http://schemas.microsoft.com/office/drawing/2014/main" id="{00000000-0008-0000-0000-0000ED2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270" name="Oval 13">
          <a:extLst>
            <a:ext uri="{FF2B5EF4-FFF2-40B4-BE49-F238E27FC236}">
              <a16:creationId xmlns:a16="http://schemas.microsoft.com/office/drawing/2014/main" id="{00000000-0008-0000-0000-0000EE2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2271" name="Oval 14">
          <a:extLst>
            <a:ext uri="{FF2B5EF4-FFF2-40B4-BE49-F238E27FC236}">
              <a16:creationId xmlns:a16="http://schemas.microsoft.com/office/drawing/2014/main" id="{00000000-0008-0000-0000-0000EF2F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2272" name="Oval 15">
          <a:extLst>
            <a:ext uri="{FF2B5EF4-FFF2-40B4-BE49-F238E27FC236}">
              <a16:creationId xmlns:a16="http://schemas.microsoft.com/office/drawing/2014/main" id="{00000000-0008-0000-0000-0000F02F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273" name="Oval 16">
          <a:extLst>
            <a:ext uri="{FF2B5EF4-FFF2-40B4-BE49-F238E27FC236}">
              <a16:creationId xmlns:a16="http://schemas.microsoft.com/office/drawing/2014/main" id="{00000000-0008-0000-0000-0000F12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2274" name="Text Box 1">
          <a:extLst>
            <a:ext uri="{FF2B5EF4-FFF2-40B4-BE49-F238E27FC236}">
              <a16:creationId xmlns:a16="http://schemas.microsoft.com/office/drawing/2014/main" id="{00000000-0008-0000-0000-0000F22F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2275" name="Text Box 2">
          <a:extLst>
            <a:ext uri="{FF2B5EF4-FFF2-40B4-BE49-F238E27FC236}">
              <a16:creationId xmlns:a16="http://schemas.microsoft.com/office/drawing/2014/main" id="{00000000-0008-0000-0000-0000F32F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276" name="Oval 3">
          <a:extLst>
            <a:ext uri="{FF2B5EF4-FFF2-40B4-BE49-F238E27FC236}">
              <a16:creationId xmlns:a16="http://schemas.microsoft.com/office/drawing/2014/main" id="{00000000-0008-0000-0000-0000F42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277" name="Oval 4">
          <a:extLst>
            <a:ext uri="{FF2B5EF4-FFF2-40B4-BE49-F238E27FC236}">
              <a16:creationId xmlns:a16="http://schemas.microsoft.com/office/drawing/2014/main" id="{00000000-0008-0000-0000-0000F52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278" name="Oval 5">
          <a:extLst>
            <a:ext uri="{FF2B5EF4-FFF2-40B4-BE49-F238E27FC236}">
              <a16:creationId xmlns:a16="http://schemas.microsoft.com/office/drawing/2014/main" id="{00000000-0008-0000-0000-0000F62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279" name="Oval 6">
          <a:extLst>
            <a:ext uri="{FF2B5EF4-FFF2-40B4-BE49-F238E27FC236}">
              <a16:creationId xmlns:a16="http://schemas.microsoft.com/office/drawing/2014/main" id="{00000000-0008-0000-0000-0000F72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2280" name="Oval 7">
          <a:extLst>
            <a:ext uri="{FF2B5EF4-FFF2-40B4-BE49-F238E27FC236}">
              <a16:creationId xmlns:a16="http://schemas.microsoft.com/office/drawing/2014/main" id="{00000000-0008-0000-0000-0000F82F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281" name="Oval 8">
          <a:extLst>
            <a:ext uri="{FF2B5EF4-FFF2-40B4-BE49-F238E27FC236}">
              <a16:creationId xmlns:a16="http://schemas.microsoft.com/office/drawing/2014/main" id="{00000000-0008-0000-0000-0000F92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282" name="Oval 9">
          <a:extLst>
            <a:ext uri="{FF2B5EF4-FFF2-40B4-BE49-F238E27FC236}">
              <a16:creationId xmlns:a16="http://schemas.microsoft.com/office/drawing/2014/main" id="{00000000-0008-0000-0000-0000FA2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283" name="Oval 10">
          <a:extLst>
            <a:ext uri="{FF2B5EF4-FFF2-40B4-BE49-F238E27FC236}">
              <a16:creationId xmlns:a16="http://schemas.microsoft.com/office/drawing/2014/main" id="{00000000-0008-0000-0000-0000FB2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284" name="Oval 11">
          <a:extLst>
            <a:ext uri="{FF2B5EF4-FFF2-40B4-BE49-F238E27FC236}">
              <a16:creationId xmlns:a16="http://schemas.microsoft.com/office/drawing/2014/main" id="{00000000-0008-0000-0000-0000FC2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285" name="Oval 12">
          <a:extLst>
            <a:ext uri="{FF2B5EF4-FFF2-40B4-BE49-F238E27FC236}">
              <a16:creationId xmlns:a16="http://schemas.microsoft.com/office/drawing/2014/main" id="{00000000-0008-0000-0000-0000FD2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286" name="Oval 13">
          <a:extLst>
            <a:ext uri="{FF2B5EF4-FFF2-40B4-BE49-F238E27FC236}">
              <a16:creationId xmlns:a16="http://schemas.microsoft.com/office/drawing/2014/main" id="{00000000-0008-0000-0000-0000FE2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2287" name="Oval 14">
          <a:extLst>
            <a:ext uri="{FF2B5EF4-FFF2-40B4-BE49-F238E27FC236}">
              <a16:creationId xmlns:a16="http://schemas.microsoft.com/office/drawing/2014/main" id="{00000000-0008-0000-0000-0000FF2F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2288" name="Oval 15">
          <a:extLst>
            <a:ext uri="{FF2B5EF4-FFF2-40B4-BE49-F238E27FC236}">
              <a16:creationId xmlns:a16="http://schemas.microsoft.com/office/drawing/2014/main" id="{00000000-0008-0000-0000-00000030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289" name="Oval 16">
          <a:extLst>
            <a:ext uri="{FF2B5EF4-FFF2-40B4-BE49-F238E27FC236}">
              <a16:creationId xmlns:a16="http://schemas.microsoft.com/office/drawing/2014/main" id="{00000000-0008-0000-0000-0000013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2290" name="Text Box 1">
          <a:extLst>
            <a:ext uri="{FF2B5EF4-FFF2-40B4-BE49-F238E27FC236}">
              <a16:creationId xmlns:a16="http://schemas.microsoft.com/office/drawing/2014/main" id="{00000000-0008-0000-0000-00000230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2291" name="Text Box 2">
          <a:extLst>
            <a:ext uri="{FF2B5EF4-FFF2-40B4-BE49-F238E27FC236}">
              <a16:creationId xmlns:a16="http://schemas.microsoft.com/office/drawing/2014/main" id="{00000000-0008-0000-0000-00000330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292" name="Oval 12291">
          <a:extLst>
            <a:ext uri="{FF2B5EF4-FFF2-40B4-BE49-F238E27FC236}">
              <a16:creationId xmlns:a16="http://schemas.microsoft.com/office/drawing/2014/main" id="{00000000-0008-0000-0000-0000043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293" name="Oval 12292">
          <a:extLst>
            <a:ext uri="{FF2B5EF4-FFF2-40B4-BE49-F238E27FC236}">
              <a16:creationId xmlns:a16="http://schemas.microsoft.com/office/drawing/2014/main" id="{00000000-0008-0000-0000-0000053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294" name="Oval 12293">
          <a:extLst>
            <a:ext uri="{FF2B5EF4-FFF2-40B4-BE49-F238E27FC236}">
              <a16:creationId xmlns:a16="http://schemas.microsoft.com/office/drawing/2014/main" id="{00000000-0008-0000-0000-0000063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295" name="Oval 12294">
          <a:extLst>
            <a:ext uri="{FF2B5EF4-FFF2-40B4-BE49-F238E27FC236}">
              <a16:creationId xmlns:a16="http://schemas.microsoft.com/office/drawing/2014/main" id="{00000000-0008-0000-0000-0000073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2296" name="Oval 12295">
          <a:extLst>
            <a:ext uri="{FF2B5EF4-FFF2-40B4-BE49-F238E27FC236}">
              <a16:creationId xmlns:a16="http://schemas.microsoft.com/office/drawing/2014/main" id="{00000000-0008-0000-0000-00000830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297" name="Oval 12296">
          <a:extLst>
            <a:ext uri="{FF2B5EF4-FFF2-40B4-BE49-F238E27FC236}">
              <a16:creationId xmlns:a16="http://schemas.microsoft.com/office/drawing/2014/main" id="{00000000-0008-0000-0000-0000093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298" name="Oval 12297">
          <a:extLst>
            <a:ext uri="{FF2B5EF4-FFF2-40B4-BE49-F238E27FC236}">
              <a16:creationId xmlns:a16="http://schemas.microsoft.com/office/drawing/2014/main" id="{00000000-0008-0000-0000-00000A3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299" name="Oval 12298">
          <a:extLst>
            <a:ext uri="{FF2B5EF4-FFF2-40B4-BE49-F238E27FC236}">
              <a16:creationId xmlns:a16="http://schemas.microsoft.com/office/drawing/2014/main" id="{00000000-0008-0000-0000-00000B3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300" name="Oval 12299">
          <a:extLst>
            <a:ext uri="{FF2B5EF4-FFF2-40B4-BE49-F238E27FC236}">
              <a16:creationId xmlns:a16="http://schemas.microsoft.com/office/drawing/2014/main" id="{00000000-0008-0000-0000-00000C3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301" name="Oval 12300">
          <a:extLst>
            <a:ext uri="{FF2B5EF4-FFF2-40B4-BE49-F238E27FC236}">
              <a16:creationId xmlns:a16="http://schemas.microsoft.com/office/drawing/2014/main" id="{00000000-0008-0000-0000-00000D3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302" name="Oval 12301">
          <a:extLst>
            <a:ext uri="{FF2B5EF4-FFF2-40B4-BE49-F238E27FC236}">
              <a16:creationId xmlns:a16="http://schemas.microsoft.com/office/drawing/2014/main" id="{00000000-0008-0000-0000-00000E3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2303" name="Oval 12302">
          <a:extLst>
            <a:ext uri="{FF2B5EF4-FFF2-40B4-BE49-F238E27FC236}">
              <a16:creationId xmlns:a16="http://schemas.microsoft.com/office/drawing/2014/main" id="{00000000-0008-0000-0000-00000F30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2304" name="Oval 12303">
          <a:extLst>
            <a:ext uri="{FF2B5EF4-FFF2-40B4-BE49-F238E27FC236}">
              <a16:creationId xmlns:a16="http://schemas.microsoft.com/office/drawing/2014/main" id="{00000000-0008-0000-0000-00001030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305" name="Oval 12304">
          <a:extLst>
            <a:ext uri="{FF2B5EF4-FFF2-40B4-BE49-F238E27FC236}">
              <a16:creationId xmlns:a16="http://schemas.microsoft.com/office/drawing/2014/main" id="{00000000-0008-0000-0000-0000113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2306" name="Text Box 1">
          <a:extLst>
            <a:ext uri="{FF2B5EF4-FFF2-40B4-BE49-F238E27FC236}">
              <a16:creationId xmlns:a16="http://schemas.microsoft.com/office/drawing/2014/main" id="{00000000-0008-0000-0000-00001230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2307" name="Text Box 2">
          <a:extLst>
            <a:ext uri="{FF2B5EF4-FFF2-40B4-BE49-F238E27FC236}">
              <a16:creationId xmlns:a16="http://schemas.microsoft.com/office/drawing/2014/main" id="{00000000-0008-0000-0000-00001330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308" name="Oval 3">
          <a:extLst>
            <a:ext uri="{FF2B5EF4-FFF2-40B4-BE49-F238E27FC236}">
              <a16:creationId xmlns:a16="http://schemas.microsoft.com/office/drawing/2014/main" id="{00000000-0008-0000-0000-0000143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309" name="Oval 4">
          <a:extLst>
            <a:ext uri="{FF2B5EF4-FFF2-40B4-BE49-F238E27FC236}">
              <a16:creationId xmlns:a16="http://schemas.microsoft.com/office/drawing/2014/main" id="{00000000-0008-0000-0000-0000153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310" name="Oval 5">
          <a:extLst>
            <a:ext uri="{FF2B5EF4-FFF2-40B4-BE49-F238E27FC236}">
              <a16:creationId xmlns:a16="http://schemas.microsoft.com/office/drawing/2014/main" id="{00000000-0008-0000-0000-0000163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311" name="Oval 6">
          <a:extLst>
            <a:ext uri="{FF2B5EF4-FFF2-40B4-BE49-F238E27FC236}">
              <a16:creationId xmlns:a16="http://schemas.microsoft.com/office/drawing/2014/main" id="{00000000-0008-0000-0000-0000173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2312" name="Oval 7">
          <a:extLst>
            <a:ext uri="{FF2B5EF4-FFF2-40B4-BE49-F238E27FC236}">
              <a16:creationId xmlns:a16="http://schemas.microsoft.com/office/drawing/2014/main" id="{00000000-0008-0000-0000-00001830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313" name="Oval 8">
          <a:extLst>
            <a:ext uri="{FF2B5EF4-FFF2-40B4-BE49-F238E27FC236}">
              <a16:creationId xmlns:a16="http://schemas.microsoft.com/office/drawing/2014/main" id="{00000000-0008-0000-0000-0000193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314" name="Oval 9">
          <a:extLst>
            <a:ext uri="{FF2B5EF4-FFF2-40B4-BE49-F238E27FC236}">
              <a16:creationId xmlns:a16="http://schemas.microsoft.com/office/drawing/2014/main" id="{00000000-0008-0000-0000-00001A3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315" name="Oval 10">
          <a:extLst>
            <a:ext uri="{FF2B5EF4-FFF2-40B4-BE49-F238E27FC236}">
              <a16:creationId xmlns:a16="http://schemas.microsoft.com/office/drawing/2014/main" id="{00000000-0008-0000-0000-00001B3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316" name="Oval 11">
          <a:extLst>
            <a:ext uri="{FF2B5EF4-FFF2-40B4-BE49-F238E27FC236}">
              <a16:creationId xmlns:a16="http://schemas.microsoft.com/office/drawing/2014/main" id="{00000000-0008-0000-0000-00001C3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317" name="Oval 12">
          <a:extLst>
            <a:ext uri="{FF2B5EF4-FFF2-40B4-BE49-F238E27FC236}">
              <a16:creationId xmlns:a16="http://schemas.microsoft.com/office/drawing/2014/main" id="{00000000-0008-0000-0000-00001D3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318" name="Oval 13">
          <a:extLst>
            <a:ext uri="{FF2B5EF4-FFF2-40B4-BE49-F238E27FC236}">
              <a16:creationId xmlns:a16="http://schemas.microsoft.com/office/drawing/2014/main" id="{00000000-0008-0000-0000-00001E3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2319" name="Oval 14">
          <a:extLst>
            <a:ext uri="{FF2B5EF4-FFF2-40B4-BE49-F238E27FC236}">
              <a16:creationId xmlns:a16="http://schemas.microsoft.com/office/drawing/2014/main" id="{00000000-0008-0000-0000-00001F30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2320" name="Oval 15">
          <a:extLst>
            <a:ext uri="{FF2B5EF4-FFF2-40B4-BE49-F238E27FC236}">
              <a16:creationId xmlns:a16="http://schemas.microsoft.com/office/drawing/2014/main" id="{00000000-0008-0000-0000-00002030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321" name="Oval 16">
          <a:extLst>
            <a:ext uri="{FF2B5EF4-FFF2-40B4-BE49-F238E27FC236}">
              <a16:creationId xmlns:a16="http://schemas.microsoft.com/office/drawing/2014/main" id="{00000000-0008-0000-0000-0000213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2322" name="Text Box 1">
          <a:extLst>
            <a:ext uri="{FF2B5EF4-FFF2-40B4-BE49-F238E27FC236}">
              <a16:creationId xmlns:a16="http://schemas.microsoft.com/office/drawing/2014/main" id="{00000000-0008-0000-0000-00002230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2323" name="Text Box 2">
          <a:extLst>
            <a:ext uri="{FF2B5EF4-FFF2-40B4-BE49-F238E27FC236}">
              <a16:creationId xmlns:a16="http://schemas.microsoft.com/office/drawing/2014/main" id="{00000000-0008-0000-0000-00002330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324" name="Oval 3">
          <a:extLst>
            <a:ext uri="{FF2B5EF4-FFF2-40B4-BE49-F238E27FC236}">
              <a16:creationId xmlns:a16="http://schemas.microsoft.com/office/drawing/2014/main" id="{00000000-0008-0000-0000-0000243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325" name="Oval 4">
          <a:extLst>
            <a:ext uri="{FF2B5EF4-FFF2-40B4-BE49-F238E27FC236}">
              <a16:creationId xmlns:a16="http://schemas.microsoft.com/office/drawing/2014/main" id="{00000000-0008-0000-0000-0000253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326" name="Oval 5">
          <a:extLst>
            <a:ext uri="{FF2B5EF4-FFF2-40B4-BE49-F238E27FC236}">
              <a16:creationId xmlns:a16="http://schemas.microsoft.com/office/drawing/2014/main" id="{00000000-0008-0000-0000-0000263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327" name="Oval 6">
          <a:extLst>
            <a:ext uri="{FF2B5EF4-FFF2-40B4-BE49-F238E27FC236}">
              <a16:creationId xmlns:a16="http://schemas.microsoft.com/office/drawing/2014/main" id="{00000000-0008-0000-0000-0000273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2328" name="Oval 7">
          <a:extLst>
            <a:ext uri="{FF2B5EF4-FFF2-40B4-BE49-F238E27FC236}">
              <a16:creationId xmlns:a16="http://schemas.microsoft.com/office/drawing/2014/main" id="{00000000-0008-0000-0000-00002830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329" name="Oval 8">
          <a:extLst>
            <a:ext uri="{FF2B5EF4-FFF2-40B4-BE49-F238E27FC236}">
              <a16:creationId xmlns:a16="http://schemas.microsoft.com/office/drawing/2014/main" id="{00000000-0008-0000-0000-0000293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330" name="Oval 9">
          <a:extLst>
            <a:ext uri="{FF2B5EF4-FFF2-40B4-BE49-F238E27FC236}">
              <a16:creationId xmlns:a16="http://schemas.microsoft.com/office/drawing/2014/main" id="{00000000-0008-0000-0000-00002A3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331" name="Oval 10">
          <a:extLst>
            <a:ext uri="{FF2B5EF4-FFF2-40B4-BE49-F238E27FC236}">
              <a16:creationId xmlns:a16="http://schemas.microsoft.com/office/drawing/2014/main" id="{00000000-0008-0000-0000-00002B3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332" name="Oval 11">
          <a:extLst>
            <a:ext uri="{FF2B5EF4-FFF2-40B4-BE49-F238E27FC236}">
              <a16:creationId xmlns:a16="http://schemas.microsoft.com/office/drawing/2014/main" id="{00000000-0008-0000-0000-00002C3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333" name="Oval 12">
          <a:extLst>
            <a:ext uri="{FF2B5EF4-FFF2-40B4-BE49-F238E27FC236}">
              <a16:creationId xmlns:a16="http://schemas.microsoft.com/office/drawing/2014/main" id="{00000000-0008-0000-0000-00002D3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334" name="Oval 13">
          <a:extLst>
            <a:ext uri="{FF2B5EF4-FFF2-40B4-BE49-F238E27FC236}">
              <a16:creationId xmlns:a16="http://schemas.microsoft.com/office/drawing/2014/main" id="{00000000-0008-0000-0000-00002E3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2335" name="Oval 14">
          <a:extLst>
            <a:ext uri="{FF2B5EF4-FFF2-40B4-BE49-F238E27FC236}">
              <a16:creationId xmlns:a16="http://schemas.microsoft.com/office/drawing/2014/main" id="{00000000-0008-0000-0000-00002F30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2336" name="Oval 15">
          <a:extLst>
            <a:ext uri="{FF2B5EF4-FFF2-40B4-BE49-F238E27FC236}">
              <a16:creationId xmlns:a16="http://schemas.microsoft.com/office/drawing/2014/main" id="{00000000-0008-0000-0000-00003030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337" name="Oval 16">
          <a:extLst>
            <a:ext uri="{FF2B5EF4-FFF2-40B4-BE49-F238E27FC236}">
              <a16:creationId xmlns:a16="http://schemas.microsoft.com/office/drawing/2014/main" id="{00000000-0008-0000-0000-0000313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2338" name="Text Box 1">
          <a:extLst>
            <a:ext uri="{FF2B5EF4-FFF2-40B4-BE49-F238E27FC236}">
              <a16:creationId xmlns:a16="http://schemas.microsoft.com/office/drawing/2014/main" id="{00000000-0008-0000-0000-00003230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2339" name="Text Box 2">
          <a:extLst>
            <a:ext uri="{FF2B5EF4-FFF2-40B4-BE49-F238E27FC236}">
              <a16:creationId xmlns:a16="http://schemas.microsoft.com/office/drawing/2014/main" id="{00000000-0008-0000-0000-00003330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340" name="Oval 3">
          <a:extLst>
            <a:ext uri="{FF2B5EF4-FFF2-40B4-BE49-F238E27FC236}">
              <a16:creationId xmlns:a16="http://schemas.microsoft.com/office/drawing/2014/main" id="{00000000-0008-0000-0000-0000343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341" name="Oval 4">
          <a:extLst>
            <a:ext uri="{FF2B5EF4-FFF2-40B4-BE49-F238E27FC236}">
              <a16:creationId xmlns:a16="http://schemas.microsoft.com/office/drawing/2014/main" id="{00000000-0008-0000-0000-0000353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342" name="Oval 5">
          <a:extLst>
            <a:ext uri="{FF2B5EF4-FFF2-40B4-BE49-F238E27FC236}">
              <a16:creationId xmlns:a16="http://schemas.microsoft.com/office/drawing/2014/main" id="{00000000-0008-0000-0000-0000363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343" name="Oval 6">
          <a:extLst>
            <a:ext uri="{FF2B5EF4-FFF2-40B4-BE49-F238E27FC236}">
              <a16:creationId xmlns:a16="http://schemas.microsoft.com/office/drawing/2014/main" id="{00000000-0008-0000-0000-0000373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2344" name="Oval 7">
          <a:extLst>
            <a:ext uri="{FF2B5EF4-FFF2-40B4-BE49-F238E27FC236}">
              <a16:creationId xmlns:a16="http://schemas.microsoft.com/office/drawing/2014/main" id="{00000000-0008-0000-0000-00003830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345" name="Oval 8">
          <a:extLst>
            <a:ext uri="{FF2B5EF4-FFF2-40B4-BE49-F238E27FC236}">
              <a16:creationId xmlns:a16="http://schemas.microsoft.com/office/drawing/2014/main" id="{00000000-0008-0000-0000-0000393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346" name="Oval 9">
          <a:extLst>
            <a:ext uri="{FF2B5EF4-FFF2-40B4-BE49-F238E27FC236}">
              <a16:creationId xmlns:a16="http://schemas.microsoft.com/office/drawing/2014/main" id="{00000000-0008-0000-0000-00003A3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347" name="Oval 10">
          <a:extLst>
            <a:ext uri="{FF2B5EF4-FFF2-40B4-BE49-F238E27FC236}">
              <a16:creationId xmlns:a16="http://schemas.microsoft.com/office/drawing/2014/main" id="{00000000-0008-0000-0000-00003B3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348" name="Oval 11">
          <a:extLst>
            <a:ext uri="{FF2B5EF4-FFF2-40B4-BE49-F238E27FC236}">
              <a16:creationId xmlns:a16="http://schemas.microsoft.com/office/drawing/2014/main" id="{00000000-0008-0000-0000-00003C3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349" name="Oval 12">
          <a:extLst>
            <a:ext uri="{FF2B5EF4-FFF2-40B4-BE49-F238E27FC236}">
              <a16:creationId xmlns:a16="http://schemas.microsoft.com/office/drawing/2014/main" id="{00000000-0008-0000-0000-00003D3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350" name="Oval 13">
          <a:extLst>
            <a:ext uri="{FF2B5EF4-FFF2-40B4-BE49-F238E27FC236}">
              <a16:creationId xmlns:a16="http://schemas.microsoft.com/office/drawing/2014/main" id="{00000000-0008-0000-0000-00003E3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2351" name="Oval 14">
          <a:extLst>
            <a:ext uri="{FF2B5EF4-FFF2-40B4-BE49-F238E27FC236}">
              <a16:creationId xmlns:a16="http://schemas.microsoft.com/office/drawing/2014/main" id="{00000000-0008-0000-0000-00003F30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2352" name="Oval 15">
          <a:extLst>
            <a:ext uri="{FF2B5EF4-FFF2-40B4-BE49-F238E27FC236}">
              <a16:creationId xmlns:a16="http://schemas.microsoft.com/office/drawing/2014/main" id="{00000000-0008-0000-0000-00004030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353" name="Oval 16">
          <a:extLst>
            <a:ext uri="{FF2B5EF4-FFF2-40B4-BE49-F238E27FC236}">
              <a16:creationId xmlns:a16="http://schemas.microsoft.com/office/drawing/2014/main" id="{00000000-0008-0000-0000-0000413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2354" name="Text Box 1">
          <a:extLst>
            <a:ext uri="{FF2B5EF4-FFF2-40B4-BE49-F238E27FC236}">
              <a16:creationId xmlns:a16="http://schemas.microsoft.com/office/drawing/2014/main" id="{00000000-0008-0000-0000-00004230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2355" name="Text Box 2">
          <a:extLst>
            <a:ext uri="{FF2B5EF4-FFF2-40B4-BE49-F238E27FC236}">
              <a16:creationId xmlns:a16="http://schemas.microsoft.com/office/drawing/2014/main" id="{00000000-0008-0000-0000-00004330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356" name="Oval 3">
          <a:extLst>
            <a:ext uri="{FF2B5EF4-FFF2-40B4-BE49-F238E27FC236}">
              <a16:creationId xmlns:a16="http://schemas.microsoft.com/office/drawing/2014/main" id="{00000000-0008-0000-0000-0000443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357" name="Oval 4">
          <a:extLst>
            <a:ext uri="{FF2B5EF4-FFF2-40B4-BE49-F238E27FC236}">
              <a16:creationId xmlns:a16="http://schemas.microsoft.com/office/drawing/2014/main" id="{00000000-0008-0000-0000-0000453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358" name="Oval 5">
          <a:extLst>
            <a:ext uri="{FF2B5EF4-FFF2-40B4-BE49-F238E27FC236}">
              <a16:creationId xmlns:a16="http://schemas.microsoft.com/office/drawing/2014/main" id="{00000000-0008-0000-0000-0000463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359" name="Oval 6">
          <a:extLst>
            <a:ext uri="{FF2B5EF4-FFF2-40B4-BE49-F238E27FC236}">
              <a16:creationId xmlns:a16="http://schemas.microsoft.com/office/drawing/2014/main" id="{00000000-0008-0000-0000-0000473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2360" name="Oval 7">
          <a:extLst>
            <a:ext uri="{FF2B5EF4-FFF2-40B4-BE49-F238E27FC236}">
              <a16:creationId xmlns:a16="http://schemas.microsoft.com/office/drawing/2014/main" id="{00000000-0008-0000-0000-00004830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361" name="Oval 8">
          <a:extLst>
            <a:ext uri="{FF2B5EF4-FFF2-40B4-BE49-F238E27FC236}">
              <a16:creationId xmlns:a16="http://schemas.microsoft.com/office/drawing/2014/main" id="{00000000-0008-0000-0000-0000493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362" name="Oval 9">
          <a:extLst>
            <a:ext uri="{FF2B5EF4-FFF2-40B4-BE49-F238E27FC236}">
              <a16:creationId xmlns:a16="http://schemas.microsoft.com/office/drawing/2014/main" id="{00000000-0008-0000-0000-00004A3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363" name="Oval 10">
          <a:extLst>
            <a:ext uri="{FF2B5EF4-FFF2-40B4-BE49-F238E27FC236}">
              <a16:creationId xmlns:a16="http://schemas.microsoft.com/office/drawing/2014/main" id="{00000000-0008-0000-0000-00004B3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364" name="Oval 11">
          <a:extLst>
            <a:ext uri="{FF2B5EF4-FFF2-40B4-BE49-F238E27FC236}">
              <a16:creationId xmlns:a16="http://schemas.microsoft.com/office/drawing/2014/main" id="{00000000-0008-0000-0000-00004C3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365" name="Oval 12">
          <a:extLst>
            <a:ext uri="{FF2B5EF4-FFF2-40B4-BE49-F238E27FC236}">
              <a16:creationId xmlns:a16="http://schemas.microsoft.com/office/drawing/2014/main" id="{00000000-0008-0000-0000-00004D3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366" name="Oval 13">
          <a:extLst>
            <a:ext uri="{FF2B5EF4-FFF2-40B4-BE49-F238E27FC236}">
              <a16:creationId xmlns:a16="http://schemas.microsoft.com/office/drawing/2014/main" id="{00000000-0008-0000-0000-00004E3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2367" name="Oval 14">
          <a:extLst>
            <a:ext uri="{FF2B5EF4-FFF2-40B4-BE49-F238E27FC236}">
              <a16:creationId xmlns:a16="http://schemas.microsoft.com/office/drawing/2014/main" id="{00000000-0008-0000-0000-00004F30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2368" name="Oval 15">
          <a:extLst>
            <a:ext uri="{FF2B5EF4-FFF2-40B4-BE49-F238E27FC236}">
              <a16:creationId xmlns:a16="http://schemas.microsoft.com/office/drawing/2014/main" id="{00000000-0008-0000-0000-00005030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369" name="Oval 16">
          <a:extLst>
            <a:ext uri="{FF2B5EF4-FFF2-40B4-BE49-F238E27FC236}">
              <a16:creationId xmlns:a16="http://schemas.microsoft.com/office/drawing/2014/main" id="{00000000-0008-0000-0000-0000513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2370" name="Text Box 1">
          <a:extLst>
            <a:ext uri="{FF2B5EF4-FFF2-40B4-BE49-F238E27FC236}">
              <a16:creationId xmlns:a16="http://schemas.microsoft.com/office/drawing/2014/main" id="{00000000-0008-0000-0000-00005230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2371" name="Text Box 2">
          <a:extLst>
            <a:ext uri="{FF2B5EF4-FFF2-40B4-BE49-F238E27FC236}">
              <a16:creationId xmlns:a16="http://schemas.microsoft.com/office/drawing/2014/main" id="{00000000-0008-0000-0000-00005330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372" name="Oval 3">
          <a:extLst>
            <a:ext uri="{FF2B5EF4-FFF2-40B4-BE49-F238E27FC236}">
              <a16:creationId xmlns:a16="http://schemas.microsoft.com/office/drawing/2014/main" id="{00000000-0008-0000-0000-0000543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373" name="Oval 4">
          <a:extLst>
            <a:ext uri="{FF2B5EF4-FFF2-40B4-BE49-F238E27FC236}">
              <a16:creationId xmlns:a16="http://schemas.microsoft.com/office/drawing/2014/main" id="{00000000-0008-0000-0000-0000553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374" name="Oval 5">
          <a:extLst>
            <a:ext uri="{FF2B5EF4-FFF2-40B4-BE49-F238E27FC236}">
              <a16:creationId xmlns:a16="http://schemas.microsoft.com/office/drawing/2014/main" id="{00000000-0008-0000-0000-0000563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375" name="Oval 6">
          <a:extLst>
            <a:ext uri="{FF2B5EF4-FFF2-40B4-BE49-F238E27FC236}">
              <a16:creationId xmlns:a16="http://schemas.microsoft.com/office/drawing/2014/main" id="{00000000-0008-0000-0000-0000573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2376" name="Oval 7">
          <a:extLst>
            <a:ext uri="{FF2B5EF4-FFF2-40B4-BE49-F238E27FC236}">
              <a16:creationId xmlns:a16="http://schemas.microsoft.com/office/drawing/2014/main" id="{00000000-0008-0000-0000-00005830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377" name="Oval 8">
          <a:extLst>
            <a:ext uri="{FF2B5EF4-FFF2-40B4-BE49-F238E27FC236}">
              <a16:creationId xmlns:a16="http://schemas.microsoft.com/office/drawing/2014/main" id="{00000000-0008-0000-0000-0000593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378" name="Oval 9">
          <a:extLst>
            <a:ext uri="{FF2B5EF4-FFF2-40B4-BE49-F238E27FC236}">
              <a16:creationId xmlns:a16="http://schemas.microsoft.com/office/drawing/2014/main" id="{00000000-0008-0000-0000-00005A3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379" name="Oval 10">
          <a:extLst>
            <a:ext uri="{FF2B5EF4-FFF2-40B4-BE49-F238E27FC236}">
              <a16:creationId xmlns:a16="http://schemas.microsoft.com/office/drawing/2014/main" id="{00000000-0008-0000-0000-00005B3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380" name="Oval 11">
          <a:extLst>
            <a:ext uri="{FF2B5EF4-FFF2-40B4-BE49-F238E27FC236}">
              <a16:creationId xmlns:a16="http://schemas.microsoft.com/office/drawing/2014/main" id="{00000000-0008-0000-0000-00005C3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381" name="Oval 12">
          <a:extLst>
            <a:ext uri="{FF2B5EF4-FFF2-40B4-BE49-F238E27FC236}">
              <a16:creationId xmlns:a16="http://schemas.microsoft.com/office/drawing/2014/main" id="{00000000-0008-0000-0000-00005D3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382" name="Oval 13">
          <a:extLst>
            <a:ext uri="{FF2B5EF4-FFF2-40B4-BE49-F238E27FC236}">
              <a16:creationId xmlns:a16="http://schemas.microsoft.com/office/drawing/2014/main" id="{00000000-0008-0000-0000-00005E3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2383" name="Oval 14">
          <a:extLst>
            <a:ext uri="{FF2B5EF4-FFF2-40B4-BE49-F238E27FC236}">
              <a16:creationId xmlns:a16="http://schemas.microsoft.com/office/drawing/2014/main" id="{00000000-0008-0000-0000-00005F30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2384" name="Oval 15">
          <a:extLst>
            <a:ext uri="{FF2B5EF4-FFF2-40B4-BE49-F238E27FC236}">
              <a16:creationId xmlns:a16="http://schemas.microsoft.com/office/drawing/2014/main" id="{00000000-0008-0000-0000-00006030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385" name="Oval 16">
          <a:extLst>
            <a:ext uri="{FF2B5EF4-FFF2-40B4-BE49-F238E27FC236}">
              <a16:creationId xmlns:a16="http://schemas.microsoft.com/office/drawing/2014/main" id="{00000000-0008-0000-0000-0000613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2386" name="Text Box 1">
          <a:extLst>
            <a:ext uri="{FF2B5EF4-FFF2-40B4-BE49-F238E27FC236}">
              <a16:creationId xmlns:a16="http://schemas.microsoft.com/office/drawing/2014/main" id="{00000000-0008-0000-0000-00006230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2387" name="Text Box 2">
          <a:extLst>
            <a:ext uri="{FF2B5EF4-FFF2-40B4-BE49-F238E27FC236}">
              <a16:creationId xmlns:a16="http://schemas.microsoft.com/office/drawing/2014/main" id="{00000000-0008-0000-0000-00006330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388" name="Oval 3">
          <a:extLst>
            <a:ext uri="{FF2B5EF4-FFF2-40B4-BE49-F238E27FC236}">
              <a16:creationId xmlns:a16="http://schemas.microsoft.com/office/drawing/2014/main" id="{00000000-0008-0000-0000-0000643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389" name="Oval 4">
          <a:extLst>
            <a:ext uri="{FF2B5EF4-FFF2-40B4-BE49-F238E27FC236}">
              <a16:creationId xmlns:a16="http://schemas.microsoft.com/office/drawing/2014/main" id="{00000000-0008-0000-0000-0000653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390" name="Oval 5">
          <a:extLst>
            <a:ext uri="{FF2B5EF4-FFF2-40B4-BE49-F238E27FC236}">
              <a16:creationId xmlns:a16="http://schemas.microsoft.com/office/drawing/2014/main" id="{00000000-0008-0000-0000-0000663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391" name="Oval 6">
          <a:extLst>
            <a:ext uri="{FF2B5EF4-FFF2-40B4-BE49-F238E27FC236}">
              <a16:creationId xmlns:a16="http://schemas.microsoft.com/office/drawing/2014/main" id="{00000000-0008-0000-0000-0000673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2392" name="Oval 7">
          <a:extLst>
            <a:ext uri="{FF2B5EF4-FFF2-40B4-BE49-F238E27FC236}">
              <a16:creationId xmlns:a16="http://schemas.microsoft.com/office/drawing/2014/main" id="{00000000-0008-0000-0000-00006830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393" name="Oval 8">
          <a:extLst>
            <a:ext uri="{FF2B5EF4-FFF2-40B4-BE49-F238E27FC236}">
              <a16:creationId xmlns:a16="http://schemas.microsoft.com/office/drawing/2014/main" id="{00000000-0008-0000-0000-0000693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394" name="Oval 9">
          <a:extLst>
            <a:ext uri="{FF2B5EF4-FFF2-40B4-BE49-F238E27FC236}">
              <a16:creationId xmlns:a16="http://schemas.microsoft.com/office/drawing/2014/main" id="{00000000-0008-0000-0000-00006A3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395" name="Oval 10">
          <a:extLst>
            <a:ext uri="{FF2B5EF4-FFF2-40B4-BE49-F238E27FC236}">
              <a16:creationId xmlns:a16="http://schemas.microsoft.com/office/drawing/2014/main" id="{00000000-0008-0000-0000-00006B3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396" name="Oval 11">
          <a:extLst>
            <a:ext uri="{FF2B5EF4-FFF2-40B4-BE49-F238E27FC236}">
              <a16:creationId xmlns:a16="http://schemas.microsoft.com/office/drawing/2014/main" id="{00000000-0008-0000-0000-00006C3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397" name="Oval 12">
          <a:extLst>
            <a:ext uri="{FF2B5EF4-FFF2-40B4-BE49-F238E27FC236}">
              <a16:creationId xmlns:a16="http://schemas.microsoft.com/office/drawing/2014/main" id="{00000000-0008-0000-0000-00006D3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398" name="Oval 13">
          <a:extLst>
            <a:ext uri="{FF2B5EF4-FFF2-40B4-BE49-F238E27FC236}">
              <a16:creationId xmlns:a16="http://schemas.microsoft.com/office/drawing/2014/main" id="{00000000-0008-0000-0000-00006E3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2399" name="Oval 14">
          <a:extLst>
            <a:ext uri="{FF2B5EF4-FFF2-40B4-BE49-F238E27FC236}">
              <a16:creationId xmlns:a16="http://schemas.microsoft.com/office/drawing/2014/main" id="{00000000-0008-0000-0000-00006F30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2400" name="Oval 15">
          <a:extLst>
            <a:ext uri="{FF2B5EF4-FFF2-40B4-BE49-F238E27FC236}">
              <a16:creationId xmlns:a16="http://schemas.microsoft.com/office/drawing/2014/main" id="{00000000-0008-0000-0000-00007030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401" name="Oval 16">
          <a:extLst>
            <a:ext uri="{FF2B5EF4-FFF2-40B4-BE49-F238E27FC236}">
              <a16:creationId xmlns:a16="http://schemas.microsoft.com/office/drawing/2014/main" id="{00000000-0008-0000-0000-0000713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2402" name="Text Box 1">
          <a:extLst>
            <a:ext uri="{FF2B5EF4-FFF2-40B4-BE49-F238E27FC236}">
              <a16:creationId xmlns:a16="http://schemas.microsoft.com/office/drawing/2014/main" id="{00000000-0008-0000-0000-00007230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2403" name="Text Box 2">
          <a:extLst>
            <a:ext uri="{FF2B5EF4-FFF2-40B4-BE49-F238E27FC236}">
              <a16:creationId xmlns:a16="http://schemas.microsoft.com/office/drawing/2014/main" id="{00000000-0008-0000-0000-00007330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404" name="Oval 3">
          <a:extLst>
            <a:ext uri="{FF2B5EF4-FFF2-40B4-BE49-F238E27FC236}">
              <a16:creationId xmlns:a16="http://schemas.microsoft.com/office/drawing/2014/main" id="{00000000-0008-0000-0000-0000743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405" name="Oval 4">
          <a:extLst>
            <a:ext uri="{FF2B5EF4-FFF2-40B4-BE49-F238E27FC236}">
              <a16:creationId xmlns:a16="http://schemas.microsoft.com/office/drawing/2014/main" id="{00000000-0008-0000-0000-0000753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406" name="Oval 5">
          <a:extLst>
            <a:ext uri="{FF2B5EF4-FFF2-40B4-BE49-F238E27FC236}">
              <a16:creationId xmlns:a16="http://schemas.microsoft.com/office/drawing/2014/main" id="{00000000-0008-0000-0000-0000763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407" name="Oval 6">
          <a:extLst>
            <a:ext uri="{FF2B5EF4-FFF2-40B4-BE49-F238E27FC236}">
              <a16:creationId xmlns:a16="http://schemas.microsoft.com/office/drawing/2014/main" id="{00000000-0008-0000-0000-0000773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2408" name="Oval 7">
          <a:extLst>
            <a:ext uri="{FF2B5EF4-FFF2-40B4-BE49-F238E27FC236}">
              <a16:creationId xmlns:a16="http://schemas.microsoft.com/office/drawing/2014/main" id="{00000000-0008-0000-0000-00007830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409" name="Oval 8">
          <a:extLst>
            <a:ext uri="{FF2B5EF4-FFF2-40B4-BE49-F238E27FC236}">
              <a16:creationId xmlns:a16="http://schemas.microsoft.com/office/drawing/2014/main" id="{00000000-0008-0000-0000-0000793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410" name="Oval 9">
          <a:extLst>
            <a:ext uri="{FF2B5EF4-FFF2-40B4-BE49-F238E27FC236}">
              <a16:creationId xmlns:a16="http://schemas.microsoft.com/office/drawing/2014/main" id="{00000000-0008-0000-0000-00007A3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411" name="Oval 10">
          <a:extLst>
            <a:ext uri="{FF2B5EF4-FFF2-40B4-BE49-F238E27FC236}">
              <a16:creationId xmlns:a16="http://schemas.microsoft.com/office/drawing/2014/main" id="{00000000-0008-0000-0000-00007B3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412" name="Oval 11">
          <a:extLst>
            <a:ext uri="{FF2B5EF4-FFF2-40B4-BE49-F238E27FC236}">
              <a16:creationId xmlns:a16="http://schemas.microsoft.com/office/drawing/2014/main" id="{00000000-0008-0000-0000-00007C3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413" name="Oval 12">
          <a:extLst>
            <a:ext uri="{FF2B5EF4-FFF2-40B4-BE49-F238E27FC236}">
              <a16:creationId xmlns:a16="http://schemas.microsoft.com/office/drawing/2014/main" id="{00000000-0008-0000-0000-00007D3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414" name="Oval 13">
          <a:extLst>
            <a:ext uri="{FF2B5EF4-FFF2-40B4-BE49-F238E27FC236}">
              <a16:creationId xmlns:a16="http://schemas.microsoft.com/office/drawing/2014/main" id="{00000000-0008-0000-0000-00007E3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2415" name="Oval 14">
          <a:extLst>
            <a:ext uri="{FF2B5EF4-FFF2-40B4-BE49-F238E27FC236}">
              <a16:creationId xmlns:a16="http://schemas.microsoft.com/office/drawing/2014/main" id="{00000000-0008-0000-0000-00007F30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2416" name="Oval 15">
          <a:extLst>
            <a:ext uri="{FF2B5EF4-FFF2-40B4-BE49-F238E27FC236}">
              <a16:creationId xmlns:a16="http://schemas.microsoft.com/office/drawing/2014/main" id="{00000000-0008-0000-0000-00008030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417" name="Oval 16">
          <a:extLst>
            <a:ext uri="{FF2B5EF4-FFF2-40B4-BE49-F238E27FC236}">
              <a16:creationId xmlns:a16="http://schemas.microsoft.com/office/drawing/2014/main" id="{00000000-0008-0000-0000-0000813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2418" name="Text Box 1">
          <a:extLst>
            <a:ext uri="{FF2B5EF4-FFF2-40B4-BE49-F238E27FC236}">
              <a16:creationId xmlns:a16="http://schemas.microsoft.com/office/drawing/2014/main" id="{00000000-0008-0000-0000-00008230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2419" name="Text Box 2">
          <a:extLst>
            <a:ext uri="{FF2B5EF4-FFF2-40B4-BE49-F238E27FC236}">
              <a16:creationId xmlns:a16="http://schemas.microsoft.com/office/drawing/2014/main" id="{00000000-0008-0000-0000-00008330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420" name="Oval 3">
          <a:extLst>
            <a:ext uri="{FF2B5EF4-FFF2-40B4-BE49-F238E27FC236}">
              <a16:creationId xmlns:a16="http://schemas.microsoft.com/office/drawing/2014/main" id="{00000000-0008-0000-0000-0000843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421" name="Oval 4">
          <a:extLst>
            <a:ext uri="{FF2B5EF4-FFF2-40B4-BE49-F238E27FC236}">
              <a16:creationId xmlns:a16="http://schemas.microsoft.com/office/drawing/2014/main" id="{00000000-0008-0000-0000-0000853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422" name="Oval 5">
          <a:extLst>
            <a:ext uri="{FF2B5EF4-FFF2-40B4-BE49-F238E27FC236}">
              <a16:creationId xmlns:a16="http://schemas.microsoft.com/office/drawing/2014/main" id="{00000000-0008-0000-0000-0000863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423" name="Oval 6">
          <a:extLst>
            <a:ext uri="{FF2B5EF4-FFF2-40B4-BE49-F238E27FC236}">
              <a16:creationId xmlns:a16="http://schemas.microsoft.com/office/drawing/2014/main" id="{00000000-0008-0000-0000-0000873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2424" name="Oval 7">
          <a:extLst>
            <a:ext uri="{FF2B5EF4-FFF2-40B4-BE49-F238E27FC236}">
              <a16:creationId xmlns:a16="http://schemas.microsoft.com/office/drawing/2014/main" id="{00000000-0008-0000-0000-00008830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425" name="Oval 8">
          <a:extLst>
            <a:ext uri="{FF2B5EF4-FFF2-40B4-BE49-F238E27FC236}">
              <a16:creationId xmlns:a16="http://schemas.microsoft.com/office/drawing/2014/main" id="{00000000-0008-0000-0000-0000893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426" name="Oval 9">
          <a:extLst>
            <a:ext uri="{FF2B5EF4-FFF2-40B4-BE49-F238E27FC236}">
              <a16:creationId xmlns:a16="http://schemas.microsoft.com/office/drawing/2014/main" id="{00000000-0008-0000-0000-00008A3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427" name="Oval 10">
          <a:extLst>
            <a:ext uri="{FF2B5EF4-FFF2-40B4-BE49-F238E27FC236}">
              <a16:creationId xmlns:a16="http://schemas.microsoft.com/office/drawing/2014/main" id="{00000000-0008-0000-0000-00008B3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428" name="Oval 11">
          <a:extLst>
            <a:ext uri="{FF2B5EF4-FFF2-40B4-BE49-F238E27FC236}">
              <a16:creationId xmlns:a16="http://schemas.microsoft.com/office/drawing/2014/main" id="{00000000-0008-0000-0000-00008C3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429" name="Oval 12">
          <a:extLst>
            <a:ext uri="{FF2B5EF4-FFF2-40B4-BE49-F238E27FC236}">
              <a16:creationId xmlns:a16="http://schemas.microsoft.com/office/drawing/2014/main" id="{00000000-0008-0000-0000-00008D3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430" name="Oval 13">
          <a:extLst>
            <a:ext uri="{FF2B5EF4-FFF2-40B4-BE49-F238E27FC236}">
              <a16:creationId xmlns:a16="http://schemas.microsoft.com/office/drawing/2014/main" id="{00000000-0008-0000-0000-00008E3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2431" name="Oval 14">
          <a:extLst>
            <a:ext uri="{FF2B5EF4-FFF2-40B4-BE49-F238E27FC236}">
              <a16:creationId xmlns:a16="http://schemas.microsoft.com/office/drawing/2014/main" id="{00000000-0008-0000-0000-00008F30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2432" name="Oval 15">
          <a:extLst>
            <a:ext uri="{FF2B5EF4-FFF2-40B4-BE49-F238E27FC236}">
              <a16:creationId xmlns:a16="http://schemas.microsoft.com/office/drawing/2014/main" id="{00000000-0008-0000-0000-00009030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433" name="Oval 16">
          <a:extLst>
            <a:ext uri="{FF2B5EF4-FFF2-40B4-BE49-F238E27FC236}">
              <a16:creationId xmlns:a16="http://schemas.microsoft.com/office/drawing/2014/main" id="{00000000-0008-0000-0000-0000913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2434" name="Text Box 1">
          <a:extLst>
            <a:ext uri="{FF2B5EF4-FFF2-40B4-BE49-F238E27FC236}">
              <a16:creationId xmlns:a16="http://schemas.microsoft.com/office/drawing/2014/main" id="{00000000-0008-0000-0000-00009230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2435" name="Text Box 2">
          <a:extLst>
            <a:ext uri="{FF2B5EF4-FFF2-40B4-BE49-F238E27FC236}">
              <a16:creationId xmlns:a16="http://schemas.microsoft.com/office/drawing/2014/main" id="{00000000-0008-0000-0000-00009330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436" name="Oval 3">
          <a:extLst>
            <a:ext uri="{FF2B5EF4-FFF2-40B4-BE49-F238E27FC236}">
              <a16:creationId xmlns:a16="http://schemas.microsoft.com/office/drawing/2014/main" id="{00000000-0008-0000-0000-0000943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437" name="Oval 4">
          <a:extLst>
            <a:ext uri="{FF2B5EF4-FFF2-40B4-BE49-F238E27FC236}">
              <a16:creationId xmlns:a16="http://schemas.microsoft.com/office/drawing/2014/main" id="{00000000-0008-0000-0000-0000953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438" name="Oval 5">
          <a:extLst>
            <a:ext uri="{FF2B5EF4-FFF2-40B4-BE49-F238E27FC236}">
              <a16:creationId xmlns:a16="http://schemas.microsoft.com/office/drawing/2014/main" id="{00000000-0008-0000-0000-0000963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439" name="Oval 6">
          <a:extLst>
            <a:ext uri="{FF2B5EF4-FFF2-40B4-BE49-F238E27FC236}">
              <a16:creationId xmlns:a16="http://schemas.microsoft.com/office/drawing/2014/main" id="{00000000-0008-0000-0000-0000973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2440" name="Oval 7">
          <a:extLst>
            <a:ext uri="{FF2B5EF4-FFF2-40B4-BE49-F238E27FC236}">
              <a16:creationId xmlns:a16="http://schemas.microsoft.com/office/drawing/2014/main" id="{00000000-0008-0000-0000-00009830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441" name="Oval 8">
          <a:extLst>
            <a:ext uri="{FF2B5EF4-FFF2-40B4-BE49-F238E27FC236}">
              <a16:creationId xmlns:a16="http://schemas.microsoft.com/office/drawing/2014/main" id="{00000000-0008-0000-0000-0000993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442" name="Oval 9">
          <a:extLst>
            <a:ext uri="{FF2B5EF4-FFF2-40B4-BE49-F238E27FC236}">
              <a16:creationId xmlns:a16="http://schemas.microsoft.com/office/drawing/2014/main" id="{00000000-0008-0000-0000-00009A3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443" name="Oval 10">
          <a:extLst>
            <a:ext uri="{FF2B5EF4-FFF2-40B4-BE49-F238E27FC236}">
              <a16:creationId xmlns:a16="http://schemas.microsoft.com/office/drawing/2014/main" id="{00000000-0008-0000-0000-00009B3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444" name="Oval 11">
          <a:extLst>
            <a:ext uri="{FF2B5EF4-FFF2-40B4-BE49-F238E27FC236}">
              <a16:creationId xmlns:a16="http://schemas.microsoft.com/office/drawing/2014/main" id="{00000000-0008-0000-0000-00009C3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445" name="Oval 12">
          <a:extLst>
            <a:ext uri="{FF2B5EF4-FFF2-40B4-BE49-F238E27FC236}">
              <a16:creationId xmlns:a16="http://schemas.microsoft.com/office/drawing/2014/main" id="{00000000-0008-0000-0000-00009D3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446" name="Oval 13">
          <a:extLst>
            <a:ext uri="{FF2B5EF4-FFF2-40B4-BE49-F238E27FC236}">
              <a16:creationId xmlns:a16="http://schemas.microsoft.com/office/drawing/2014/main" id="{00000000-0008-0000-0000-00009E3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2447" name="Oval 14">
          <a:extLst>
            <a:ext uri="{FF2B5EF4-FFF2-40B4-BE49-F238E27FC236}">
              <a16:creationId xmlns:a16="http://schemas.microsoft.com/office/drawing/2014/main" id="{00000000-0008-0000-0000-00009F30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2448" name="Oval 15">
          <a:extLst>
            <a:ext uri="{FF2B5EF4-FFF2-40B4-BE49-F238E27FC236}">
              <a16:creationId xmlns:a16="http://schemas.microsoft.com/office/drawing/2014/main" id="{00000000-0008-0000-0000-0000A030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449" name="Oval 16">
          <a:extLst>
            <a:ext uri="{FF2B5EF4-FFF2-40B4-BE49-F238E27FC236}">
              <a16:creationId xmlns:a16="http://schemas.microsoft.com/office/drawing/2014/main" id="{00000000-0008-0000-0000-0000A13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2450" name="Text Box 1">
          <a:extLst>
            <a:ext uri="{FF2B5EF4-FFF2-40B4-BE49-F238E27FC236}">
              <a16:creationId xmlns:a16="http://schemas.microsoft.com/office/drawing/2014/main" id="{00000000-0008-0000-0000-0000A230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2451" name="Text Box 2">
          <a:extLst>
            <a:ext uri="{FF2B5EF4-FFF2-40B4-BE49-F238E27FC236}">
              <a16:creationId xmlns:a16="http://schemas.microsoft.com/office/drawing/2014/main" id="{00000000-0008-0000-0000-0000A330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452" name="Oval 3">
          <a:extLst>
            <a:ext uri="{FF2B5EF4-FFF2-40B4-BE49-F238E27FC236}">
              <a16:creationId xmlns:a16="http://schemas.microsoft.com/office/drawing/2014/main" id="{00000000-0008-0000-0000-0000A43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453" name="Oval 4">
          <a:extLst>
            <a:ext uri="{FF2B5EF4-FFF2-40B4-BE49-F238E27FC236}">
              <a16:creationId xmlns:a16="http://schemas.microsoft.com/office/drawing/2014/main" id="{00000000-0008-0000-0000-0000A53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454" name="Oval 5">
          <a:extLst>
            <a:ext uri="{FF2B5EF4-FFF2-40B4-BE49-F238E27FC236}">
              <a16:creationId xmlns:a16="http://schemas.microsoft.com/office/drawing/2014/main" id="{00000000-0008-0000-0000-0000A63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455" name="Oval 6">
          <a:extLst>
            <a:ext uri="{FF2B5EF4-FFF2-40B4-BE49-F238E27FC236}">
              <a16:creationId xmlns:a16="http://schemas.microsoft.com/office/drawing/2014/main" id="{00000000-0008-0000-0000-0000A73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2456" name="Oval 7">
          <a:extLst>
            <a:ext uri="{FF2B5EF4-FFF2-40B4-BE49-F238E27FC236}">
              <a16:creationId xmlns:a16="http://schemas.microsoft.com/office/drawing/2014/main" id="{00000000-0008-0000-0000-0000A830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457" name="Oval 8">
          <a:extLst>
            <a:ext uri="{FF2B5EF4-FFF2-40B4-BE49-F238E27FC236}">
              <a16:creationId xmlns:a16="http://schemas.microsoft.com/office/drawing/2014/main" id="{00000000-0008-0000-0000-0000A93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458" name="Oval 9">
          <a:extLst>
            <a:ext uri="{FF2B5EF4-FFF2-40B4-BE49-F238E27FC236}">
              <a16:creationId xmlns:a16="http://schemas.microsoft.com/office/drawing/2014/main" id="{00000000-0008-0000-0000-0000AA3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459" name="Oval 10">
          <a:extLst>
            <a:ext uri="{FF2B5EF4-FFF2-40B4-BE49-F238E27FC236}">
              <a16:creationId xmlns:a16="http://schemas.microsoft.com/office/drawing/2014/main" id="{00000000-0008-0000-0000-0000AB3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460" name="Oval 11">
          <a:extLst>
            <a:ext uri="{FF2B5EF4-FFF2-40B4-BE49-F238E27FC236}">
              <a16:creationId xmlns:a16="http://schemas.microsoft.com/office/drawing/2014/main" id="{00000000-0008-0000-0000-0000AC3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461" name="Oval 12">
          <a:extLst>
            <a:ext uri="{FF2B5EF4-FFF2-40B4-BE49-F238E27FC236}">
              <a16:creationId xmlns:a16="http://schemas.microsoft.com/office/drawing/2014/main" id="{00000000-0008-0000-0000-0000AD3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462" name="Oval 13">
          <a:extLst>
            <a:ext uri="{FF2B5EF4-FFF2-40B4-BE49-F238E27FC236}">
              <a16:creationId xmlns:a16="http://schemas.microsoft.com/office/drawing/2014/main" id="{00000000-0008-0000-0000-0000AE3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2463" name="Oval 14">
          <a:extLst>
            <a:ext uri="{FF2B5EF4-FFF2-40B4-BE49-F238E27FC236}">
              <a16:creationId xmlns:a16="http://schemas.microsoft.com/office/drawing/2014/main" id="{00000000-0008-0000-0000-0000AF30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2464" name="Oval 15">
          <a:extLst>
            <a:ext uri="{FF2B5EF4-FFF2-40B4-BE49-F238E27FC236}">
              <a16:creationId xmlns:a16="http://schemas.microsoft.com/office/drawing/2014/main" id="{00000000-0008-0000-0000-0000B030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465" name="Oval 16">
          <a:extLst>
            <a:ext uri="{FF2B5EF4-FFF2-40B4-BE49-F238E27FC236}">
              <a16:creationId xmlns:a16="http://schemas.microsoft.com/office/drawing/2014/main" id="{00000000-0008-0000-0000-0000B13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2466" name="Text Box 1">
          <a:extLst>
            <a:ext uri="{FF2B5EF4-FFF2-40B4-BE49-F238E27FC236}">
              <a16:creationId xmlns:a16="http://schemas.microsoft.com/office/drawing/2014/main" id="{00000000-0008-0000-0000-0000B230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2467" name="Text Box 2">
          <a:extLst>
            <a:ext uri="{FF2B5EF4-FFF2-40B4-BE49-F238E27FC236}">
              <a16:creationId xmlns:a16="http://schemas.microsoft.com/office/drawing/2014/main" id="{00000000-0008-0000-0000-0000B330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468" name="Oval 3">
          <a:extLst>
            <a:ext uri="{FF2B5EF4-FFF2-40B4-BE49-F238E27FC236}">
              <a16:creationId xmlns:a16="http://schemas.microsoft.com/office/drawing/2014/main" id="{00000000-0008-0000-0000-0000B43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469" name="Oval 4">
          <a:extLst>
            <a:ext uri="{FF2B5EF4-FFF2-40B4-BE49-F238E27FC236}">
              <a16:creationId xmlns:a16="http://schemas.microsoft.com/office/drawing/2014/main" id="{00000000-0008-0000-0000-0000B53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470" name="Oval 5">
          <a:extLst>
            <a:ext uri="{FF2B5EF4-FFF2-40B4-BE49-F238E27FC236}">
              <a16:creationId xmlns:a16="http://schemas.microsoft.com/office/drawing/2014/main" id="{00000000-0008-0000-0000-0000B63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471" name="Oval 6">
          <a:extLst>
            <a:ext uri="{FF2B5EF4-FFF2-40B4-BE49-F238E27FC236}">
              <a16:creationId xmlns:a16="http://schemas.microsoft.com/office/drawing/2014/main" id="{00000000-0008-0000-0000-0000B73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2472" name="Oval 7">
          <a:extLst>
            <a:ext uri="{FF2B5EF4-FFF2-40B4-BE49-F238E27FC236}">
              <a16:creationId xmlns:a16="http://schemas.microsoft.com/office/drawing/2014/main" id="{00000000-0008-0000-0000-0000B830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473" name="Oval 8">
          <a:extLst>
            <a:ext uri="{FF2B5EF4-FFF2-40B4-BE49-F238E27FC236}">
              <a16:creationId xmlns:a16="http://schemas.microsoft.com/office/drawing/2014/main" id="{00000000-0008-0000-0000-0000B93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474" name="Oval 9">
          <a:extLst>
            <a:ext uri="{FF2B5EF4-FFF2-40B4-BE49-F238E27FC236}">
              <a16:creationId xmlns:a16="http://schemas.microsoft.com/office/drawing/2014/main" id="{00000000-0008-0000-0000-0000BA3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475" name="Oval 10">
          <a:extLst>
            <a:ext uri="{FF2B5EF4-FFF2-40B4-BE49-F238E27FC236}">
              <a16:creationId xmlns:a16="http://schemas.microsoft.com/office/drawing/2014/main" id="{00000000-0008-0000-0000-0000BB3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476" name="Oval 11">
          <a:extLst>
            <a:ext uri="{FF2B5EF4-FFF2-40B4-BE49-F238E27FC236}">
              <a16:creationId xmlns:a16="http://schemas.microsoft.com/office/drawing/2014/main" id="{00000000-0008-0000-0000-0000BC3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477" name="Oval 12">
          <a:extLst>
            <a:ext uri="{FF2B5EF4-FFF2-40B4-BE49-F238E27FC236}">
              <a16:creationId xmlns:a16="http://schemas.microsoft.com/office/drawing/2014/main" id="{00000000-0008-0000-0000-0000BD3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478" name="Oval 13">
          <a:extLst>
            <a:ext uri="{FF2B5EF4-FFF2-40B4-BE49-F238E27FC236}">
              <a16:creationId xmlns:a16="http://schemas.microsoft.com/office/drawing/2014/main" id="{00000000-0008-0000-0000-0000BE3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2479" name="Oval 14">
          <a:extLst>
            <a:ext uri="{FF2B5EF4-FFF2-40B4-BE49-F238E27FC236}">
              <a16:creationId xmlns:a16="http://schemas.microsoft.com/office/drawing/2014/main" id="{00000000-0008-0000-0000-0000BF30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2480" name="Oval 15">
          <a:extLst>
            <a:ext uri="{FF2B5EF4-FFF2-40B4-BE49-F238E27FC236}">
              <a16:creationId xmlns:a16="http://schemas.microsoft.com/office/drawing/2014/main" id="{00000000-0008-0000-0000-0000C030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481" name="Oval 16">
          <a:extLst>
            <a:ext uri="{FF2B5EF4-FFF2-40B4-BE49-F238E27FC236}">
              <a16:creationId xmlns:a16="http://schemas.microsoft.com/office/drawing/2014/main" id="{00000000-0008-0000-0000-0000C13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2482" name="Text Box 1">
          <a:extLst>
            <a:ext uri="{FF2B5EF4-FFF2-40B4-BE49-F238E27FC236}">
              <a16:creationId xmlns:a16="http://schemas.microsoft.com/office/drawing/2014/main" id="{00000000-0008-0000-0000-0000C230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2483" name="Text Box 2">
          <a:extLst>
            <a:ext uri="{FF2B5EF4-FFF2-40B4-BE49-F238E27FC236}">
              <a16:creationId xmlns:a16="http://schemas.microsoft.com/office/drawing/2014/main" id="{00000000-0008-0000-0000-0000C330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484" name="Oval 3">
          <a:extLst>
            <a:ext uri="{FF2B5EF4-FFF2-40B4-BE49-F238E27FC236}">
              <a16:creationId xmlns:a16="http://schemas.microsoft.com/office/drawing/2014/main" id="{00000000-0008-0000-0000-0000C43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485" name="Oval 4">
          <a:extLst>
            <a:ext uri="{FF2B5EF4-FFF2-40B4-BE49-F238E27FC236}">
              <a16:creationId xmlns:a16="http://schemas.microsoft.com/office/drawing/2014/main" id="{00000000-0008-0000-0000-0000C53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486" name="Oval 5">
          <a:extLst>
            <a:ext uri="{FF2B5EF4-FFF2-40B4-BE49-F238E27FC236}">
              <a16:creationId xmlns:a16="http://schemas.microsoft.com/office/drawing/2014/main" id="{00000000-0008-0000-0000-0000C63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487" name="Oval 6">
          <a:extLst>
            <a:ext uri="{FF2B5EF4-FFF2-40B4-BE49-F238E27FC236}">
              <a16:creationId xmlns:a16="http://schemas.microsoft.com/office/drawing/2014/main" id="{00000000-0008-0000-0000-0000C73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2488" name="Oval 7">
          <a:extLst>
            <a:ext uri="{FF2B5EF4-FFF2-40B4-BE49-F238E27FC236}">
              <a16:creationId xmlns:a16="http://schemas.microsoft.com/office/drawing/2014/main" id="{00000000-0008-0000-0000-0000C830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489" name="Oval 8">
          <a:extLst>
            <a:ext uri="{FF2B5EF4-FFF2-40B4-BE49-F238E27FC236}">
              <a16:creationId xmlns:a16="http://schemas.microsoft.com/office/drawing/2014/main" id="{00000000-0008-0000-0000-0000C93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490" name="Oval 9">
          <a:extLst>
            <a:ext uri="{FF2B5EF4-FFF2-40B4-BE49-F238E27FC236}">
              <a16:creationId xmlns:a16="http://schemas.microsoft.com/office/drawing/2014/main" id="{00000000-0008-0000-0000-0000CA3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491" name="Oval 10">
          <a:extLst>
            <a:ext uri="{FF2B5EF4-FFF2-40B4-BE49-F238E27FC236}">
              <a16:creationId xmlns:a16="http://schemas.microsoft.com/office/drawing/2014/main" id="{00000000-0008-0000-0000-0000CB3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492" name="Oval 11">
          <a:extLst>
            <a:ext uri="{FF2B5EF4-FFF2-40B4-BE49-F238E27FC236}">
              <a16:creationId xmlns:a16="http://schemas.microsoft.com/office/drawing/2014/main" id="{00000000-0008-0000-0000-0000CC3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493" name="Oval 12">
          <a:extLst>
            <a:ext uri="{FF2B5EF4-FFF2-40B4-BE49-F238E27FC236}">
              <a16:creationId xmlns:a16="http://schemas.microsoft.com/office/drawing/2014/main" id="{00000000-0008-0000-0000-0000CD3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494" name="Oval 13">
          <a:extLst>
            <a:ext uri="{FF2B5EF4-FFF2-40B4-BE49-F238E27FC236}">
              <a16:creationId xmlns:a16="http://schemas.microsoft.com/office/drawing/2014/main" id="{00000000-0008-0000-0000-0000CE3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2495" name="Oval 14">
          <a:extLst>
            <a:ext uri="{FF2B5EF4-FFF2-40B4-BE49-F238E27FC236}">
              <a16:creationId xmlns:a16="http://schemas.microsoft.com/office/drawing/2014/main" id="{00000000-0008-0000-0000-0000CF30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2496" name="Oval 15">
          <a:extLst>
            <a:ext uri="{FF2B5EF4-FFF2-40B4-BE49-F238E27FC236}">
              <a16:creationId xmlns:a16="http://schemas.microsoft.com/office/drawing/2014/main" id="{00000000-0008-0000-0000-0000D030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497" name="Oval 16">
          <a:extLst>
            <a:ext uri="{FF2B5EF4-FFF2-40B4-BE49-F238E27FC236}">
              <a16:creationId xmlns:a16="http://schemas.microsoft.com/office/drawing/2014/main" id="{00000000-0008-0000-0000-0000D13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2498" name="Text Box 1">
          <a:extLst>
            <a:ext uri="{FF2B5EF4-FFF2-40B4-BE49-F238E27FC236}">
              <a16:creationId xmlns:a16="http://schemas.microsoft.com/office/drawing/2014/main" id="{00000000-0008-0000-0000-0000D230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2499" name="Text Box 2">
          <a:extLst>
            <a:ext uri="{FF2B5EF4-FFF2-40B4-BE49-F238E27FC236}">
              <a16:creationId xmlns:a16="http://schemas.microsoft.com/office/drawing/2014/main" id="{00000000-0008-0000-0000-0000D330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500" name="Oval 3">
          <a:extLst>
            <a:ext uri="{FF2B5EF4-FFF2-40B4-BE49-F238E27FC236}">
              <a16:creationId xmlns:a16="http://schemas.microsoft.com/office/drawing/2014/main" id="{00000000-0008-0000-0000-0000D43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501" name="Oval 4">
          <a:extLst>
            <a:ext uri="{FF2B5EF4-FFF2-40B4-BE49-F238E27FC236}">
              <a16:creationId xmlns:a16="http://schemas.microsoft.com/office/drawing/2014/main" id="{00000000-0008-0000-0000-0000D53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502" name="Oval 5">
          <a:extLst>
            <a:ext uri="{FF2B5EF4-FFF2-40B4-BE49-F238E27FC236}">
              <a16:creationId xmlns:a16="http://schemas.microsoft.com/office/drawing/2014/main" id="{00000000-0008-0000-0000-0000D63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503" name="Oval 6">
          <a:extLst>
            <a:ext uri="{FF2B5EF4-FFF2-40B4-BE49-F238E27FC236}">
              <a16:creationId xmlns:a16="http://schemas.microsoft.com/office/drawing/2014/main" id="{00000000-0008-0000-0000-0000D73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2504" name="Oval 7">
          <a:extLst>
            <a:ext uri="{FF2B5EF4-FFF2-40B4-BE49-F238E27FC236}">
              <a16:creationId xmlns:a16="http://schemas.microsoft.com/office/drawing/2014/main" id="{00000000-0008-0000-0000-0000D830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505" name="Oval 8">
          <a:extLst>
            <a:ext uri="{FF2B5EF4-FFF2-40B4-BE49-F238E27FC236}">
              <a16:creationId xmlns:a16="http://schemas.microsoft.com/office/drawing/2014/main" id="{00000000-0008-0000-0000-0000D93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506" name="Oval 9">
          <a:extLst>
            <a:ext uri="{FF2B5EF4-FFF2-40B4-BE49-F238E27FC236}">
              <a16:creationId xmlns:a16="http://schemas.microsoft.com/office/drawing/2014/main" id="{00000000-0008-0000-0000-0000DA3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507" name="Oval 10">
          <a:extLst>
            <a:ext uri="{FF2B5EF4-FFF2-40B4-BE49-F238E27FC236}">
              <a16:creationId xmlns:a16="http://schemas.microsoft.com/office/drawing/2014/main" id="{00000000-0008-0000-0000-0000DB3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508" name="Oval 11">
          <a:extLst>
            <a:ext uri="{FF2B5EF4-FFF2-40B4-BE49-F238E27FC236}">
              <a16:creationId xmlns:a16="http://schemas.microsoft.com/office/drawing/2014/main" id="{00000000-0008-0000-0000-0000DC3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509" name="Oval 12">
          <a:extLst>
            <a:ext uri="{FF2B5EF4-FFF2-40B4-BE49-F238E27FC236}">
              <a16:creationId xmlns:a16="http://schemas.microsoft.com/office/drawing/2014/main" id="{00000000-0008-0000-0000-0000DD3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510" name="Oval 13">
          <a:extLst>
            <a:ext uri="{FF2B5EF4-FFF2-40B4-BE49-F238E27FC236}">
              <a16:creationId xmlns:a16="http://schemas.microsoft.com/office/drawing/2014/main" id="{00000000-0008-0000-0000-0000DE3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2511" name="Oval 14">
          <a:extLst>
            <a:ext uri="{FF2B5EF4-FFF2-40B4-BE49-F238E27FC236}">
              <a16:creationId xmlns:a16="http://schemas.microsoft.com/office/drawing/2014/main" id="{00000000-0008-0000-0000-0000DF30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2512" name="Oval 15">
          <a:extLst>
            <a:ext uri="{FF2B5EF4-FFF2-40B4-BE49-F238E27FC236}">
              <a16:creationId xmlns:a16="http://schemas.microsoft.com/office/drawing/2014/main" id="{00000000-0008-0000-0000-0000E030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513" name="Oval 16">
          <a:extLst>
            <a:ext uri="{FF2B5EF4-FFF2-40B4-BE49-F238E27FC236}">
              <a16:creationId xmlns:a16="http://schemas.microsoft.com/office/drawing/2014/main" id="{00000000-0008-0000-0000-0000E13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2514" name="Text Box 1">
          <a:extLst>
            <a:ext uri="{FF2B5EF4-FFF2-40B4-BE49-F238E27FC236}">
              <a16:creationId xmlns:a16="http://schemas.microsoft.com/office/drawing/2014/main" id="{00000000-0008-0000-0000-0000E230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2515" name="Text Box 2">
          <a:extLst>
            <a:ext uri="{FF2B5EF4-FFF2-40B4-BE49-F238E27FC236}">
              <a16:creationId xmlns:a16="http://schemas.microsoft.com/office/drawing/2014/main" id="{00000000-0008-0000-0000-0000E330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516" name="Oval 3">
          <a:extLst>
            <a:ext uri="{FF2B5EF4-FFF2-40B4-BE49-F238E27FC236}">
              <a16:creationId xmlns:a16="http://schemas.microsoft.com/office/drawing/2014/main" id="{00000000-0008-0000-0000-0000E43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517" name="Oval 4">
          <a:extLst>
            <a:ext uri="{FF2B5EF4-FFF2-40B4-BE49-F238E27FC236}">
              <a16:creationId xmlns:a16="http://schemas.microsoft.com/office/drawing/2014/main" id="{00000000-0008-0000-0000-0000E53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518" name="Oval 5">
          <a:extLst>
            <a:ext uri="{FF2B5EF4-FFF2-40B4-BE49-F238E27FC236}">
              <a16:creationId xmlns:a16="http://schemas.microsoft.com/office/drawing/2014/main" id="{00000000-0008-0000-0000-0000E63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519" name="Oval 6">
          <a:extLst>
            <a:ext uri="{FF2B5EF4-FFF2-40B4-BE49-F238E27FC236}">
              <a16:creationId xmlns:a16="http://schemas.microsoft.com/office/drawing/2014/main" id="{00000000-0008-0000-0000-0000E73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2520" name="Oval 7">
          <a:extLst>
            <a:ext uri="{FF2B5EF4-FFF2-40B4-BE49-F238E27FC236}">
              <a16:creationId xmlns:a16="http://schemas.microsoft.com/office/drawing/2014/main" id="{00000000-0008-0000-0000-0000E830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521" name="Oval 8">
          <a:extLst>
            <a:ext uri="{FF2B5EF4-FFF2-40B4-BE49-F238E27FC236}">
              <a16:creationId xmlns:a16="http://schemas.microsoft.com/office/drawing/2014/main" id="{00000000-0008-0000-0000-0000E93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522" name="Oval 9">
          <a:extLst>
            <a:ext uri="{FF2B5EF4-FFF2-40B4-BE49-F238E27FC236}">
              <a16:creationId xmlns:a16="http://schemas.microsoft.com/office/drawing/2014/main" id="{00000000-0008-0000-0000-0000EA3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523" name="Oval 10">
          <a:extLst>
            <a:ext uri="{FF2B5EF4-FFF2-40B4-BE49-F238E27FC236}">
              <a16:creationId xmlns:a16="http://schemas.microsoft.com/office/drawing/2014/main" id="{00000000-0008-0000-0000-0000EB3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524" name="Oval 11">
          <a:extLst>
            <a:ext uri="{FF2B5EF4-FFF2-40B4-BE49-F238E27FC236}">
              <a16:creationId xmlns:a16="http://schemas.microsoft.com/office/drawing/2014/main" id="{00000000-0008-0000-0000-0000EC3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525" name="Oval 12">
          <a:extLst>
            <a:ext uri="{FF2B5EF4-FFF2-40B4-BE49-F238E27FC236}">
              <a16:creationId xmlns:a16="http://schemas.microsoft.com/office/drawing/2014/main" id="{00000000-0008-0000-0000-0000ED3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526" name="Oval 13">
          <a:extLst>
            <a:ext uri="{FF2B5EF4-FFF2-40B4-BE49-F238E27FC236}">
              <a16:creationId xmlns:a16="http://schemas.microsoft.com/office/drawing/2014/main" id="{00000000-0008-0000-0000-0000EE3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2527" name="Oval 14">
          <a:extLst>
            <a:ext uri="{FF2B5EF4-FFF2-40B4-BE49-F238E27FC236}">
              <a16:creationId xmlns:a16="http://schemas.microsoft.com/office/drawing/2014/main" id="{00000000-0008-0000-0000-0000EF30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2528" name="Oval 15">
          <a:extLst>
            <a:ext uri="{FF2B5EF4-FFF2-40B4-BE49-F238E27FC236}">
              <a16:creationId xmlns:a16="http://schemas.microsoft.com/office/drawing/2014/main" id="{00000000-0008-0000-0000-0000F030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529" name="Oval 16">
          <a:extLst>
            <a:ext uri="{FF2B5EF4-FFF2-40B4-BE49-F238E27FC236}">
              <a16:creationId xmlns:a16="http://schemas.microsoft.com/office/drawing/2014/main" id="{00000000-0008-0000-0000-0000F13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2530" name="Text Box 1">
          <a:extLst>
            <a:ext uri="{FF2B5EF4-FFF2-40B4-BE49-F238E27FC236}">
              <a16:creationId xmlns:a16="http://schemas.microsoft.com/office/drawing/2014/main" id="{00000000-0008-0000-0000-0000F230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2531" name="Text Box 2">
          <a:extLst>
            <a:ext uri="{FF2B5EF4-FFF2-40B4-BE49-F238E27FC236}">
              <a16:creationId xmlns:a16="http://schemas.microsoft.com/office/drawing/2014/main" id="{00000000-0008-0000-0000-0000F330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532" name="Oval 3">
          <a:extLst>
            <a:ext uri="{FF2B5EF4-FFF2-40B4-BE49-F238E27FC236}">
              <a16:creationId xmlns:a16="http://schemas.microsoft.com/office/drawing/2014/main" id="{00000000-0008-0000-0000-0000F43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533" name="Oval 4">
          <a:extLst>
            <a:ext uri="{FF2B5EF4-FFF2-40B4-BE49-F238E27FC236}">
              <a16:creationId xmlns:a16="http://schemas.microsoft.com/office/drawing/2014/main" id="{00000000-0008-0000-0000-0000F53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534" name="Oval 5">
          <a:extLst>
            <a:ext uri="{FF2B5EF4-FFF2-40B4-BE49-F238E27FC236}">
              <a16:creationId xmlns:a16="http://schemas.microsoft.com/office/drawing/2014/main" id="{00000000-0008-0000-0000-0000F63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535" name="Oval 6">
          <a:extLst>
            <a:ext uri="{FF2B5EF4-FFF2-40B4-BE49-F238E27FC236}">
              <a16:creationId xmlns:a16="http://schemas.microsoft.com/office/drawing/2014/main" id="{00000000-0008-0000-0000-0000F73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2536" name="Oval 7">
          <a:extLst>
            <a:ext uri="{FF2B5EF4-FFF2-40B4-BE49-F238E27FC236}">
              <a16:creationId xmlns:a16="http://schemas.microsoft.com/office/drawing/2014/main" id="{00000000-0008-0000-0000-0000F830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537" name="Oval 8">
          <a:extLst>
            <a:ext uri="{FF2B5EF4-FFF2-40B4-BE49-F238E27FC236}">
              <a16:creationId xmlns:a16="http://schemas.microsoft.com/office/drawing/2014/main" id="{00000000-0008-0000-0000-0000F93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538" name="Oval 9">
          <a:extLst>
            <a:ext uri="{FF2B5EF4-FFF2-40B4-BE49-F238E27FC236}">
              <a16:creationId xmlns:a16="http://schemas.microsoft.com/office/drawing/2014/main" id="{00000000-0008-0000-0000-0000FA3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539" name="Oval 10">
          <a:extLst>
            <a:ext uri="{FF2B5EF4-FFF2-40B4-BE49-F238E27FC236}">
              <a16:creationId xmlns:a16="http://schemas.microsoft.com/office/drawing/2014/main" id="{00000000-0008-0000-0000-0000FB3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540" name="Oval 11">
          <a:extLst>
            <a:ext uri="{FF2B5EF4-FFF2-40B4-BE49-F238E27FC236}">
              <a16:creationId xmlns:a16="http://schemas.microsoft.com/office/drawing/2014/main" id="{00000000-0008-0000-0000-0000FC3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541" name="Oval 12">
          <a:extLst>
            <a:ext uri="{FF2B5EF4-FFF2-40B4-BE49-F238E27FC236}">
              <a16:creationId xmlns:a16="http://schemas.microsoft.com/office/drawing/2014/main" id="{00000000-0008-0000-0000-0000FD3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542" name="Oval 13">
          <a:extLst>
            <a:ext uri="{FF2B5EF4-FFF2-40B4-BE49-F238E27FC236}">
              <a16:creationId xmlns:a16="http://schemas.microsoft.com/office/drawing/2014/main" id="{00000000-0008-0000-0000-0000FE3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2543" name="Oval 14">
          <a:extLst>
            <a:ext uri="{FF2B5EF4-FFF2-40B4-BE49-F238E27FC236}">
              <a16:creationId xmlns:a16="http://schemas.microsoft.com/office/drawing/2014/main" id="{00000000-0008-0000-0000-0000FF30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2544" name="Oval 15">
          <a:extLst>
            <a:ext uri="{FF2B5EF4-FFF2-40B4-BE49-F238E27FC236}">
              <a16:creationId xmlns:a16="http://schemas.microsoft.com/office/drawing/2014/main" id="{00000000-0008-0000-0000-00000031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545" name="Oval 16">
          <a:extLst>
            <a:ext uri="{FF2B5EF4-FFF2-40B4-BE49-F238E27FC236}">
              <a16:creationId xmlns:a16="http://schemas.microsoft.com/office/drawing/2014/main" id="{00000000-0008-0000-0000-0000013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2546" name="Text Box 1">
          <a:extLst>
            <a:ext uri="{FF2B5EF4-FFF2-40B4-BE49-F238E27FC236}">
              <a16:creationId xmlns:a16="http://schemas.microsoft.com/office/drawing/2014/main" id="{00000000-0008-0000-0000-00000231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2547" name="Text Box 2">
          <a:extLst>
            <a:ext uri="{FF2B5EF4-FFF2-40B4-BE49-F238E27FC236}">
              <a16:creationId xmlns:a16="http://schemas.microsoft.com/office/drawing/2014/main" id="{00000000-0008-0000-0000-00000331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548" name="Oval 3">
          <a:extLst>
            <a:ext uri="{FF2B5EF4-FFF2-40B4-BE49-F238E27FC236}">
              <a16:creationId xmlns:a16="http://schemas.microsoft.com/office/drawing/2014/main" id="{00000000-0008-0000-0000-0000043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549" name="Oval 4">
          <a:extLst>
            <a:ext uri="{FF2B5EF4-FFF2-40B4-BE49-F238E27FC236}">
              <a16:creationId xmlns:a16="http://schemas.microsoft.com/office/drawing/2014/main" id="{00000000-0008-0000-0000-0000053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550" name="Oval 5">
          <a:extLst>
            <a:ext uri="{FF2B5EF4-FFF2-40B4-BE49-F238E27FC236}">
              <a16:creationId xmlns:a16="http://schemas.microsoft.com/office/drawing/2014/main" id="{00000000-0008-0000-0000-0000063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551" name="Oval 6">
          <a:extLst>
            <a:ext uri="{FF2B5EF4-FFF2-40B4-BE49-F238E27FC236}">
              <a16:creationId xmlns:a16="http://schemas.microsoft.com/office/drawing/2014/main" id="{00000000-0008-0000-0000-0000073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2552" name="Oval 7">
          <a:extLst>
            <a:ext uri="{FF2B5EF4-FFF2-40B4-BE49-F238E27FC236}">
              <a16:creationId xmlns:a16="http://schemas.microsoft.com/office/drawing/2014/main" id="{00000000-0008-0000-0000-00000831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553" name="Oval 8">
          <a:extLst>
            <a:ext uri="{FF2B5EF4-FFF2-40B4-BE49-F238E27FC236}">
              <a16:creationId xmlns:a16="http://schemas.microsoft.com/office/drawing/2014/main" id="{00000000-0008-0000-0000-0000093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554" name="Oval 9">
          <a:extLst>
            <a:ext uri="{FF2B5EF4-FFF2-40B4-BE49-F238E27FC236}">
              <a16:creationId xmlns:a16="http://schemas.microsoft.com/office/drawing/2014/main" id="{00000000-0008-0000-0000-00000A3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555" name="Oval 10">
          <a:extLst>
            <a:ext uri="{FF2B5EF4-FFF2-40B4-BE49-F238E27FC236}">
              <a16:creationId xmlns:a16="http://schemas.microsoft.com/office/drawing/2014/main" id="{00000000-0008-0000-0000-00000B3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556" name="Oval 11">
          <a:extLst>
            <a:ext uri="{FF2B5EF4-FFF2-40B4-BE49-F238E27FC236}">
              <a16:creationId xmlns:a16="http://schemas.microsoft.com/office/drawing/2014/main" id="{00000000-0008-0000-0000-00000C3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557" name="Oval 12">
          <a:extLst>
            <a:ext uri="{FF2B5EF4-FFF2-40B4-BE49-F238E27FC236}">
              <a16:creationId xmlns:a16="http://schemas.microsoft.com/office/drawing/2014/main" id="{00000000-0008-0000-0000-00000D3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558" name="Oval 13">
          <a:extLst>
            <a:ext uri="{FF2B5EF4-FFF2-40B4-BE49-F238E27FC236}">
              <a16:creationId xmlns:a16="http://schemas.microsoft.com/office/drawing/2014/main" id="{00000000-0008-0000-0000-00000E3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2559" name="Oval 14">
          <a:extLst>
            <a:ext uri="{FF2B5EF4-FFF2-40B4-BE49-F238E27FC236}">
              <a16:creationId xmlns:a16="http://schemas.microsoft.com/office/drawing/2014/main" id="{00000000-0008-0000-0000-00000F31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2560" name="Oval 15">
          <a:extLst>
            <a:ext uri="{FF2B5EF4-FFF2-40B4-BE49-F238E27FC236}">
              <a16:creationId xmlns:a16="http://schemas.microsoft.com/office/drawing/2014/main" id="{00000000-0008-0000-0000-00001031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561" name="Oval 16">
          <a:extLst>
            <a:ext uri="{FF2B5EF4-FFF2-40B4-BE49-F238E27FC236}">
              <a16:creationId xmlns:a16="http://schemas.microsoft.com/office/drawing/2014/main" id="{00000000-0008-0000-0000-0000113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2562" name="Text Box 1">
          <a:extLst>
            <a:ext uri="{FF2B5EF4-FFF2-40B4-BE49-F238E27FC236}">
              <a16:creationId xmlns:a16="http://schemas.microsoft.com/office/drawing/2014/main" id="{00000000-0008-0000-0000-00001231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2563" name="Text Box 2">
          <a:extLst>
            <a:ext uri="{FF2B5EF4-FFF2-40B4-BE49-F238E27FC236}">
              <a16:creationId xmlns:a16="http://schemas.microsoft.com/office/drawing/2014/main" id="{00000000-0008-0000-0000-00001331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564" name="Oval 3">
          <a:extLst>
            <a:ext uri="{FF2B5EF4-FFF2-40B4-BE49-F238E27FC236}">
              <a16:creationId xmlns:a16="http://schemas.microsoft.com/office/drawing/2014/main" id="{00000000-0008-0000-0000-0000143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565" name="Oval 4">
          <a:extLst>
            <a:ext uri="{FF2B5EF4-FFF2-40B4-BE49-F238E27FC236}">
              <a16:creationId xmlns:a16="http://schemas.microsoft.com/office/drawing/2014/main" id="{00000000-0008-0000-0000-0000153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566" name="Oval 5">
          <a:extLst>
            <a:ext uri="{FF2B5EF4-FFF2-40B4-BE49-F238E27FC236}">
              <a16:creationId xmlns:a16="http://schemas.microsoft.com/office/drawing/2014/main" id="{00000000-0008-0000-0000-0000163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567" name="Oval 6">
          <a:extLst>
            <a:ext uri="{FF2B5EF4-FFF2-40B4-BE49-F238E27FC236}">
              <a16:creationId xmlns:a16="http://schemas.microsoft.com/office/drawing/2014/main" id="{00000000-0008-0000-0000-0000173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2568" name="Oval 7">
          <a:extLst>
            <a:ext uri="{FF2B5EF4-FFF2-40B4-BE49-F238E27FC236}">
              <a16:creationId xmlns:a16="http://schemas.microsoft.com/office/drawing/2014/main" id="{00000000-0008-0000-0000-00001831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569" name="Oval 8">
          <a:extLst>
            <a:ext uri="{FF2B5EF4-FFF2-40B4-BE49-F238E27FC236}">
              <a16:creationId xmlns:a16="http://schemas.microsoft.com/office/drawing/2014/main" id="{00000000-0008-0000-0000-0000193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570" name="Oval 9">
          <a:extLst>
            <a:ext uri="{FF2B5EF4-FFF2-40B4-BE49-F238E27FC236}">
              <a16:creationId xmlns:a16="http://schemas.microsoft.com/office/drawing/2014/main" id="{00000000-0008-0000-0000-00001A3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571" name="Oval 10">
          <a:extLst>
            <a:ext uri="{FF2B5EF4-FFF2-40B4-BE49-F238E27FC236}">
              <a16:creationId xmlns:a16="http://schemas.microsoft.com/office/drawing/2014/main" id="{00000000-0008-0000-0000-00001B3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572" name="Oval 11">
          <a:extLst>
            <a:ext uri="{FF2B5EF4-FFF2-40B4-BE49-F238E27FC236}">
              <a16:creationId xmlns:a16="http://schemas.microsoft.com/office/drawing/2014/main" id="{00000000-0008-0000-0000-00001C3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573" name="Oval 12">
          <a:extLst>
            <a:ext uri="{FF2B5EF4-FFF2-40B4-BE49-F238E27FC236}">
              <a16:creationId xmlns:a16="http://schemas.microsoft.com/office/drawing/2014/main" id="{00000000-0008-0000-0000-00001D3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574" name="Oval 13">
          <a:extLst>
            <a:ext uri="{FF2B5EF4-FFF2-40B4-BE49-F238E27FC236}">
              <a16:creationId xmlns:a16="http://schemas.microsoft.com/office/drawing/2014/main" id="{00000000-0008-0000-0000-00001E3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2575" name="Oval 14">
          <a:extLst>
            <a:ext uri="{FF2B5EF4-FFF2-40B4-BE49-F238E27FC236}">
              <a16:creationId xmlns:a16="http://schemas.microsoft.com/office/drawing/2014/main" id="{00000000-0008-0000-0000-00001F31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2576" name="Oval 15">
          <a:extLst>
            <a:ext uri="{FF2B5EF4-FFF2-40B4-BE49-F238E27FC236}">
              <a16:creationId xmlns:a16="http://schemas.microsoft.com/office/drawing/2014/main" id="{00000000-0008-0000-0000-00002031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577" name="Oval 16">
          <a:extLst>
            <a:ext uri="{FF2B5EF4-FFF2-40B4-BE49-F238E27FC236}">
              <a16:creationId xmlns:a16="http://schemas.microsoft.com/office/drawing/2014/main" id="{00000000-0008-0000-0000-0000213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2578" name="Text Box 1">
          <a:extLst>
            <a:ext uri="{FF2B5EF4-FFF2-40B4-BE49-F238E27FC236}">
              <a16:creationId xmlns:a16="http://schemas.microsoft.com/office/drawing/2014/main" id="{00000000-0008-0000-0000-00002231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2579" name="Text Box 2">
          <a:extLst>
            <a:ext uri="{FF2B5EF4-FFF2-40B4-BE49-F238E27FC236}">
              <a16:creationId xmlns:a16="http://schemas.microsoft.com/office/drawing/2014/main" id="{00000000-0008-0000-0000-00002331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580" name="Oval 3">
          <a:extLst>
            <a:ext uri="{FF2B5EF4-FFF2-40B4-BE49-F238E27FC236}">
              <a16:creationId xmlns:a16="http://schemas.microsoft.com/office/drawing/2014/main" id="{00000000-0008-0000-0000-0000243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581" name="Oval 4">
          <a:extLst>
            <a:ext uri="{FF2B5EF4-FFF2-40B4-BE49-F238E27FC236}">
              <a16:creationId xmlns:a16="http://schemas.microsoft.com/office/drawing/2014/main" id="{00000000-0008-0000-0000-0000253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582" name="Oval 5">
          <a:extLst>
            <a:ext uri="{FF2B5EF4-FFF2-40B4-BE49-F238E27FC236}">
              <a16:creationId xmlns:a16="http://schemas.microsoft.com/office/drawing/2014/main" id="{00000000-0008-0000-0000-0000263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583" name="Oval 6">
          <a:extLst>
            <a:ext uri="{FF2B5EF4-FFF2-40B4-BE49-F238E27FC236}">
              <a16:creationId xmlns:a16="http://schemas.microsoft.com/office/drawing/2014/main" id="{00000000-0008-0000-0000-0000273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2584" name="Oval 7">
          <a:extLst>
            <a:ext uri="{FF2B5EF4-FFF2-40B4-BE49-F238E27FC236}">
              <a16:creationId xmlns:a16="http://schemas.microsoft.com/office/drawing/2014/main" id="{00000000-0008-0000-0000-00002831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585" name="Oval 8">
          <a:extLst>
            <a:ext uri="{FF2B5EF4-FFF2-40B4-BE49-F238E27FC236}">
              <a16:creationId xmlns:a16="http://schemas.microsoft.com/office/drawing/2014/main" id="{00000000-0008-0000-0000-0000293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586" name="Oval 9">
          <a:extLst>
            <a:ext uri="{FF2B5EF4-FFF2-40B4-BE49-F238E27FC236}">
              <a16:creationId xmlns:a16="http://schemas.microsoft.com/office/drawing/2014/main" id="{00000000-0008-0000-0000-00002A3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587" name="Oval 10">
          <a:extLst>
            <a:ext uri="{FF2B5EF4-FFF2-40B4-BE49-F238E27FC236}">
              <a16:creationId xmlns:a16="http://schemas.microsoft.com/office/drawing/2014/main" id="{00000000-0008-0000-0000-00002B3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588" name="Oval 11">
          <a:extLst>
            <a:ext uri="{FF2B5EF4-FFF2-40B4-BE49-F238E27FC236}">
              <a16:creationId xmlns:a16="http://schemas.microsoft.com/office/drawing/2014/main" id="{00000000-0008-0000-0000-00002C3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589" name="Oval 12">
          <a:extLst>
            <a:ext uri="{FF2B5EF4-FFF2-40B4-BE49-F238E27FC236}">
              <a16:creationId xmlns:a16="http://schemas.microsoft.com/office/drawing/2014/main" id="{00000000-0008-0000-0000-00002D3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590" name="Oval 13">
          <a:extLst>
            <a:ext uri="{FF2B5EF4-FFF2-40B4-BE49-F238E27FC236}">
              <a16:creationId xmlns:a16="http://schemas.microsoft.com/office/drawing/2014/main" id="{00000000-0008-0000-0000-00002E3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2591" name="Oval 14">
          <a:extLst>
            <a:ext uri="{FF2B5EF4-FFF2-40B4-BE49-F238E27FC236}">
              <a16:creationId xmlns:a16="http://schemas.microsoft.com/office/drawing/2014/main" id="{00000000-0008-0000-0000-00002F31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2592" name="Oval 15">
          <a:extLst>
            <a:ext uri="{FF2B5EF4-FFF2-40B4-BE49-F238E27FC236}">
              <a16:creationId xmlns:a16="http://schemas.microsoft.com/office/drawing/2014/main" id="{00000000-0008-0000-0000-00003031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593" name="Oval 16">
          <a:extLst>
            <a:ext uri="{FF2B5EF4-FFF2-40B4-BE49-F238E27FC236}">
              <a16:creationId xmlns:a16="http://schemas.microsoft.com/office/drawing/2014/main" id="{00000000-0008-0000-0000-0000313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2594" name="Text Box 1">
          <a:extLst>
            <a:ext uri="{FF2B5EF4-FFF2-40B4-BE49-F238E27FC236}">
              <a16:creationId xmlns:a16="http://schemas.microsoft.com/office/drawing/2014/main" id="{00000000-0008-0000-0000-00003231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2595" name="Text Box 2">
          <a:extLst>
            <a:ext uri="{FF2B5EF4-FFF2-40B4-BE49-F238E27FC236}">
              <a16:creationId xmlns:a16="http://schemas.microsoft.com/office/drawing/2014/main" id="{00000000-0008-0000-0000-00003331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596" name="Oval 3">
          <a:extLst>
            <a:ext uri="{FF2B5EF4-FFF2-40B4-BE49-F238E27FC236}">
              <a16:creationId xmlns:a16="http://schemas.microsoft.com/office/drawing/2014/main" id="{00000000-0008-0000-0000-0000343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597" name="Oval 4">
          <a:extLst>
            <a:ext uri="{FF2B5EF4-FFF2-40B4-BE49-F238E27FC236}">
              <a16:creationId xmlns:a16="http://schemas.microsoft.com/office/drawing/2014/main" id="{00000000-0008-0000-0000-0000353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598" name="Oval 5">
          <a:extLst>
            <a:ext uri="{FF2B5EF4-FFF2-40B4-BE49-F238E27FC236}">
              <a16:creationId xmlns:a16="http://schemas.microsoft.com/office/drawing/2014/main" id="{00000000-0008-0000-0000-0000363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599" name="Oval 6">
          <a:extLst>
            <a:ext uri="{FF2B5EF4-FFF2-40B4-BE49-F238E27FC236}">
              <a16:creationId xmlns:a16="http://schemas.microsoft.com/office/drawing/2014/main" id="{00000000-0008-0000-0000-0000373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2600" name="Oval 7">
          <a:extLst>
            <a:ext uri="{FF2B5EF4-FFF2-40B4-BE49-F238E27FC236}">
              <a16:creationId xmlns:a16="http://schemas.microsoft.com/office/drawing/2014/main" id="{00000000-0008-0000-0000-00003831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601" name="Oval 8">
          <a:extLst>
            <a:ext uri="{FF2B5EF4-FFF2-40B4-BE49-F238E27FC236}">
              <a16:creationId xmlns:a16="http://schemas.microsoft.com/office/drawing/2014/main" id="{00000000-0008-0000-0000-0000393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602" name="Oval 9">
          <a:extLst>
            <a:ext uri="{FF2B5EF4-FFF2-40B4-BE49-F238E27FC236}">
              <a16:creationId xmlns:a16="http://schemas.microsoft.com/office/drawing/2014/main" id="{00000000-0008-0000-0000-00003A3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603" name="Oval 10">
          <a:extLst>
            <a:ext uri="{FF2B5EF4-FFF2-40B4-BE49-F238E27FC236}">
              <a16:creationId xmlns:a16="http://schemas.microsoft.com/office/drawing/2014/main" id="{00000000-0008-0000-0000-00003B3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604" name="Oval 11">
          <a:extLst>
            <a:ext uri="{FF2B5EF4-FFF2-40B4-BE49-F238E27FC236}">
              <a16:creationId xmlns:a16="http://schemas.microsoft.com/office/drawing/2014/main" id="{00000000-0008-0000-0000-00003C3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605" name="Oval 12">
          <a:extLst>
            <a:ext uri="{FF2B5EF4-FFF2-40B4-BE49-F238E27FC236}">
              <a16:creationId xmlns:a16="http://schemas.microsoft.com/office/drawing/2014/main" id="{00000000-0008-0000-0000-00003D3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606" name="Oval 13">
          <a:extLst>
            <a:ext uri="{FF2B5EF4-FFF2-40B4-BE49-F238E27FC236}">
              <a16:creationId xmlns:a16="http://schemas.microsoft.com/office/drawing/2014/main" id="{00000000-0008-0000-0000-00003E3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2607" name="Oval 14">
          <a:extLst>
            <a:ext uri="{FF2B5EF4-FFF2-40B4-BE49-F238E27FC236}">
              <a16:creationId xmlns:a16="http://schemas.microsoft.com/office/drawing/2014/main" id="{00000000-0008-0000-0000-00003F31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2608" name="Oval 15">
          <a:extLst>
            <a:ext uri="{FF2B5EF4-FFF2-40B4-BE49-F238E27FC236}">
              <a16:creationId xmlns:a16="http://schemas.microsoft.com/office/drawing/2014/main" id="{00000000-0008-0000-0000-00004031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609" name="Oval 16">
          <a:extLst>
            <a:ext uri="{FF2B5EF4-FFF2-40B4-BE49-F238E27FC236}">
              <a16:creationId xmlns:a16="http://schemas.microsoft.com/office/drawing/2014/main" id="{00000000-0008-0000-0000-0000413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2610" name="Text Box 1">
          <a:extLst>
            <a:ext uri="{FF2B5EF4-FFF2-40B4-BE49-F238E27FC236}">
              <a16:creationId xmlns:a16="http://schemas.microsoft.com/office/drawing/2014/main" id="{00000000-0008-0000-0000-00004231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2611" name="Text Box 2">
          <a:extLst>
            <a:ext uri="{FF2B5EF4-FFF2-40B4-BE49-F238E27FC236}">
              <a16:creationId xmlns:a16="http://schemas.microsoft.com/office/drawing/2014/main" id="{00000000-0008-0000-0000-00004331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612" name="Oval 3">
          <a:extLst>
            <a:ext uri="{FF2B5EF4-FFF2-40B4-BE49-F238E27FC236}">
              <a16:creationId xmlns:a16="http://schemas.microsoft.com/office/drawing/2014/main" id="{00000000-0008-0000-0000-0000443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613" name="Oval 4">
          <a:extLst>
            <a:ext uri="{FF2B5EF4-FFF2-40B4-BE49-F238E27FC236}">
              <a16:creationId xmlns:a16="http://schemas.microsoft.com/office/drawing/2014/main" id="{00000000-0008-0000-0000-0000453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614" name="Oval 5">
          <a:extLst>
            <a:ext uri="{FF2B5EF4-FFF2-40B4-BE49-F238E27FC236}">
              <a16:creationId xmlns:a16="http://schemas.microsoft.com/office/drawing/2014/main" id="{00000000-0008-0000-0000-0000463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615" name="Oval 6">
          <a:extLst>
            <a:ext uri="{FF2B5EF4-FFF2-40B4-BE49-F238E27FC236}">
              <a16:creationId xmlns:a16="http://schemas.microsoft.com/office/drawing/2014/main" id="{00000000-0008-0000-0000-0000473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2616" name="Oval 7">
          <a:extLst>
            <a:ext uri="{FF2B5EF4-FFF2-40B4-BE49-F238E27FC236}">
              <a16:creationId xmlns:a16="http://schemas.microsoft.com/office/drawing/2014/main" id="{00000000-0008-0000-0000-00004831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617" name="Oval 8">
          <a:extLst>
            <a:ext uri="{FF2B5EF4-FFF2-40B4-BE49-F238E27FC236}">
              <a16:creationId xmlns:a16="http://schemas.microsoft.com/office/drawing/2014/main" id="{00000000-0008-0000-0000-0000493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618" name="Oval 9">
          <a:extLst>
            <a:ext uri="{FF2B5EF4-FFF2-40B4-BE49-F238E27FC236}">
              <a16:creationId xmlns:a16="http://schemas.microsoft.com/office/drawing/2014/main" id="{00000000-0008-0000-0000-00004A3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619" name="Oval 10">
          <a:extLst>
            <a:ext uri="{FF2B5EF4-FFF2-40B4-BE49-F238E27FC236}">
              <a16:creationId xmlns:a16="http://schemas.microsoft.com/office/drawing/2014/main" id="{00000000-0008-0000-0000-00004B3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620" name="Oval 11">
          <a:extLst>
            <a:ext uri="{FF2B5EF4-FFF2-40B4-BE49-F238E27FC236}">
              <a16:creationId xmlns:a16="http://schemas.microsoft.com/office/drawing/2014/main" id="{00000000-0008-0000-0000-00004C3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621" name="Oval 12">
          <a:extLst>
            <a:ext uri="{FF2B5EF4-FFF2-40B4-BE49-F238E27FC236}">
              <a16:creationId xmlns:a16="http://schemas.microsoft.com/office/drawing/2014/main" id="{00000000-0008-0000-0000-00004D3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622" name="Oval 13">
          <a:extLst>
            <a:ext uri="{FF2B5EF4-FFF2-40B4-BE49-F238E27FC236}">
              <a16:creationId xmlns:a16="http://schemas.microsoft.com/office/drawing/2014/main" id="{00000000-0008-0000-0000-00004E3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2623" name="Oval 14">
          <a:extLst>
            <a:ext uri="{FF2B5EF4-FFF2-40B4-BE49-F238E27FC236}">
              <a16:creationId xmlns:a16="http://schemas.microsoft.com/office/drawing/2014/main" id="{00000000-0008-0000-0000-00004F31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2624" name="Oval 15">
          <a:extLst>
            <a:ext uri="{FF2B5EF4-FFF2-40B4-BE49-F238E27FC236}">
              <a16:creationId xmlns:a16="http://schemas.microsoft.com/office/drawing/2014/main" id="{00000000-0008-0000-0000-00005031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625" name="Oval 16">
          <a:extLst>
            <a:ext uri="{FF2B5EF4-FFF2-40B4-BE49-F238E27FC236}">
              <a16:creationId xmlns:a16="http://schemas.microsoft.com/office/drawing/2014/main" id="{00000000-0008-0000-0000-0000513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2626" name="Text Box 1">
          <a:extLst>
            <a:ext uri="{FF2B5EF4-FFF2-40B4-BE49-F238E27FC236}">
              <a16:creationId xmlns:a16="http://schemas.microsoft.com/office/drawing/2014/main" id="{00000000-0008-0000-0000-00005231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2627" name="Text Box 2">
          <a:extLst>
            <a:ext uri="{FF2B5EF4-FFF2-40B4-BE49-F238E27FC236}">
              <a16:creationId xmlns:a16="http://schemas.microsoft.com/office/drawing/2014/main" id="{00000000-0008-0000-0000-00005331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628" name="Oval 3">
          <a:extLst>
            <a:ext uri="{FF2B5EF4-FFF2-40B4-BE49-F238E27FC236}">
              <a16:creationId xmlns:a16="http://schemas.microsoft.com/office/drawing/2014/main" id="{00000000-0008-0000-0000-0000543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629" name="Oval 4">
          <a:extLst>
            <a:ext uri="{FF2B5EF4-FFF2-40B4-BE49-F238E27FC236}">
              <a16:creationId xmlns:a16="http://schemas.microsoft.com/office/drawing/2014/main" id="{00000000-0008-0000-0000-0000553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630" name="Oval 5">
          <a:extLst>
            <a:ext uri="{FF2B5EF4-FFF2-40B4-BE49-F238E27FC236}">
              <a16:creationId xmlns:a16="http://schemas.microsoft.com/office/drawing/2014/main" id="{00000000-0008-0000-0000-0000563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631" name="Oval 6">
          <a:extLst>
            <a:ext uri="{FF2B5EF4-FFF2-40B4-BE49-F238E27FC236}">
              <a16:creationId xmlns:a16="http://schemas.microsoft.com/office/drawing/2014/main" id="{00000000-0008-0000-0000-0000573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2632" name="Oval 7">
          <a:extLst>
            <a:ext uri="{FF2B5EF4-FFF2-40B4-BE49-F238E27FC236}">
              <a16:creationId xmlns:a16="http://schemas.microsoft.com/office/drawing/2014/main" id="{00000000-0008-0000-0000-00005831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633" name="Oval 8">
          <a:extLst>
            <a:ext uri="{FF2B5EF4-FFF2-40B4-BE49-F238E27FC236}">
              <a16:creationId xmlns:a16="http://schemas.microsoft.com/office/drawing/2014/main" id="{00000000-0008-0000-0000-0000593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634" name="Oval 9">
          <a:extLst>
            <a:ext uri="{FF2B5EF4-FFF2-40B4-BE49-F238E27FC236}">
              <a16:creationId xmlns:a16="http://schemas.microsoft.com/office/drawing/2014/main" id="{00000000-0008-0000-0000-00005A3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635" name="Oval 10">
          <a:extLst>
            <a:ext uri="{FF2B5EF4-FFF2-40B4-BE49-F238E27FC236}">
              <a16:creationId xmlns:a16="http://schemas.microsoft.com/office/drawing/2014/main" id="{00000000-0008-0000-0000-00005B3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636" name="Oval 11">
          <a:extLst>
            <a:ext uri="{FF2B5EF4-FFF2-40B4-BE49-F238E27FC236}">
              <a16:creationId xmlns:a16="http://schemas.microsoft.com/office/drawing/2014/main" id="{00000000-0008-0000-0000-00005C3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637" name="Oval 12">
          <a:extLst>
            <a:ext uri="{FF2B5EF4-FFF2-40B4-BE49-F238E27FC236}">
              <a16:creationId xmlns:a16="http://schemas.microsoft.com/office/drawing/2014/main" id="{00000000-0008-0000-0000-00005D3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638" name="Oval 13">
          <a:extLst>
            <a:ext uri="{FF2B5EF4-FFF2-40B4-BE49-F238E27FC236}">
              <a16:creationId xmlns:a16="http://schemas.microsoft.com/office/drawing/2014/main" id="{00000000-0008-0000-0000-00005E3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2639" name="Oval 14">
          <a:extLst>
            <a:ext uri="{FF2B5EF4-FFF2-40B4-BE49-F238E27FC236}">
              <a16:creationId xmlns:a16="http://schemas.microsoft.com/office/drawing/2014/main" id="{00000000-0008-0000-0000-00005F31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2640" name="Oval 15">
          <a:extLst>
            <a:ext uri="{FF2B5EF4-FFF2-40B4-BE49-F238E27FC236}">
              <a16:creationId xmlns:a16="http://schemas.microsoft.com/office/drawing/2014/main" id="{00000000-0008-0000-0000-00006031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641" name="Oval 16">
          <a:extLst>
            <a:ext uri="{FF2B5EF4-FFF2-40B4-BE49-F238E27FC236}">
              <a16:creationId xmlns:a16="http://schemas.microsoft.com/office/drawing/2014/main" id="{00000000-0008-0000-0000-0000613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2642" name="Text Box 1">
          <a:extLst>
            <a:ext uri="{FF2B5EF4-FFF2-40B4-BE49-F238E27FC236}">
              <a16:creationId xmlns:a16="http://schemas.microsoft.com/office/drawing/2014/main" id="{00000000-0008-0000-0000-00006231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2643" name="Text Box 2">
          <a:extLst>
            <a:ext uri="{FF2B5EF4-FFF2-40B4-BE49-F238E27FC236}">
              <a16:creationId xmlns:a16="http://schemas.microsoft.com/office/drawing/2014/main" id="{00000000-0008-0000-0000-00006331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644" name="Oval 3">
          <a:extLst>
            <a:ext uri="{FF2B5EF4-FFF2-40B4-BE49-F238E27FC236}">
              <a16:creationId xmlns:a16="http://schemas.microsoft.com/office/drawing/2014/main" id="{00000000-0008-0000-0000-0000643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645" name="Oval 4">
          <a:extLst>
            <a:ext uri="{FF2B5EF4-FFF2-40B4-BE49-F238E27FC236}">
              <a16:creationId xmlns:a16="http://schemas.microsoft.com/office/drawing/2014/main" id="{00000000-0008-0000-0000-0000653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646" name="Oval 5">
          <a:extLst>
            <a:ext uri="{FF2B5EF4-FFF2-40B4-BE49-F238E27FC236}">
              <a16:creationId xmlns:a16="http://schemas.microsoft.com/office/drawing/2014/main" id="{00000000-0008-0000-0000-0000663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647" name="Oval 6">
          <a:extLst>
            <a:ext uri="{FF2B5EF4-FFF2-40B4-BE49-F238E27FC236}">
              <a16:creationId xmlns:a16="http://schemas.microsoft.com/office/drawing/2014/main" id="{00000000-0008-0000-0000-0000673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2648" name="Oval 7">
          <a:extLst>
            <a:ext uri="{FF2B5EF4-FFF2-40B4-BE49-F238E27FC236}">
              <a16:creationId xmlns:a16="http://schemas.microsoft.com/office/drawing/2014/main" id="{00000000-0008-0000-0000-00006831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649" name="Oval 8">
          <a:extLst>
            <a:ext uri="{FF2B5EF4-FFF2-40B4-BE49-F238E27FC236}">
              <a16:creationId xmlns:a16="http://schemas.microsoft.com/office/drawing/2014/main" id="{00000000-0008-0000-0000-0000693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650" name="Oval 9">
          <a:extLst>
            <a:ext uri="{FF2B5EF4-FFF2-40B4-BE49-F238E27FC236}">
              <a16:creationId xmlns:a16="http://schemas.microsoft.com/office/drawing/2014/main" id="{00000000-0008-0000-0000-00006A3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651" name="Oval 10">
          <a:extLst>
            <a:ext uri="{FF2B5EF4-FFF2-40B4-BE49-F238E27FC236}">
              <a16:creationId xmlns:a16="http://schemas.microsoft.com/office/drawing/2014/main" id="{00000000-0008-0000-0000-00006B3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652" name="Oval 11">
          <a:extLst>
            <a:ext uri="{FF2B5EF4-FFF2-40B4-BE49-F238E27FC236}">
              <a16:creationId xmlns:a16="http://schemas.microsoft.com/office/drawing/2014/main" id="{00000000-0008-0000-0000-00006C3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653" name="Oval 12">
          <a:extLst>
            <a:ext uri="{FF2B5EF4-FFF2-40B4-BE49-F238E27FC236}">
              <a16:creationId xmlns:a16="http://schemas.microsoft.com/office/drawing/2014/main" id="{00000000-0008-0000-0000-00006D3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654" name="Oval 13">
          <a:extLst>
            <a:ext uri="{FF2B5EF4-FFF2-40B4-BE49-F238E27FC236}">
              <a16:creationId xmlns:a16="http://schemas.microsoft.com/office/drawing/2014/main" id="{00000000-0008-0000-0000-00006E3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2655" name="Oval 14">
          <a:extLst>
            <a:ext uri="{FF2B5EF4-FFF2-40B4-BE49-F238E27FC236}">
              <a16:creationId xmlns:a16="http://schemas.microsoft.com/office/drawing/2014/main" id="{00000000-0008-0000-0000-00006F31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2656" name="Oval 15">
          <a:extLst>
            <a:ext uri="{FF2B5EF4-FFF2-40B4-BE49-F238E27FC236}">
              <a16:creationId xmlns:a16="http://schemas.microsoft.com/office/drawing/2014/main" id="{00000000-0008-0000-0000-00007031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657" name="Oval 16">
          <a:extLst>
            <a:ext uri="{FF2B5EF4-FFF2-40B4-BE49-F238E27FC236}">
              <a16:creationId xmlns:a16="http://schemas.microsoft.com/office/drawing/2014/main" id="{00000000-0008-0000-0000-0000713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2658" name="Text Box 1">
          <a:extLst>
            <a:ext uri="{FF2B5EF4-FFF2-40B4-BE49-F238E27FC236}">
              <a16:creationId xmlns:a16="http://schemas.microsoft.com/office/drawing/2014/main" id="{00000000-0008-0000-0000-00007231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2659" name="Text Box 2">
          <a:extLst>
            <a:ext uri="{FF2B5EF4-FFF2-40B4-BE49-F238E27FC236}">
              <a16:creationId xmlns:a16="http://schemas.microsoft.com/office/drawing/2014/main" id="{00000000-0008-0000-0000-00007331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660" name="Oval 3">
          <a:extLst>
            <a:ext uri="{FF2B5EF4-FFF2-40B4-BE49-F238E27FC236}">
              <a16:creationId xmlns:a16="http://schemas.microsoft.com/office/drawing/2014/main" id="{00000000-0008-0000-0000-0000743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661" name="Oval 4">
          <a:extLst>
            <a:ext uri="{FF2B5EF4-FFF2-40B4-BE49-F238E27FC236}">
              <a16:creationId xmlns:a16="http://schemas.microsoft.com/office/drawing/2014/main" id="{00000000-0008-0000-0000-0000753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662" name="Oval 5">
          <a:extLst>
            <a:ext uri="{FF2B5EF4-FFF2-40B4-BE49-F238E27FC236}">
              <a16:creationId xmlns:a16="http://schemas.microsoft.com/office/drawing/2014/main" id="{00000000-0008-0000-0000-0000763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663" name="Oval 6">
          <a:extLst>
            <a:ext uri="{FF2B5EF4-FFF2-40B4-BE49-F238E27FC236}">
              <a16:creationId xmlns:a16="http://schemas.microsoft.com/office/drawing/2014/main" id="{00000000-0008-0000-0000-0000773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2664" name="Oval 7">
          <a:extLst>
            <a:ext uri="{FF2B5EF4-FFF2-40B4-BE49-F238E27FC236}">
              <a16:creationId xmlns:a16="http://schemas.microsoft.com/office/drawing/2014/main" id="{00000000-0008-0000-0000-00007831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665" name="Oval 8">
          <a:extLst>
            <a:ext uri="{FF2B5EF4-FFF2-40B4-BE49-F238E27FC236}">
              <a16:creationId xmlns:a16="http://schemas.microsoft.com/office/drawing/2014/main" id="{00000000-0008-0000-0000-0000793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666" name="Oval 9">
          <a:extLst>
            <a:ext uri="{FF2B5EF4-FFF2-40B4-BE49-F238E27FC236}">
              <a16:creationId xmlns:a16="http://schemas.microsoft.com/office/drawing/2014/main" id="{00000000-0008-0000-0000-00007A3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667" name="Oval 10">
          <a:extLst>
            <a:ext uri="{FF2B5EF4-FFF2-40B4-BE49-F238E27FC236}">
              <a16:creationId xmlns:a16="http://schemas.microsoft.com/office/drawing/2014/main" id="{00000000-0008-0000-0000-00007B3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668" name="Oval 11">
          <a:extLst>
            <a:ext uri="{FF2B5EF4-FFF2-40B4-BE49-F238E27FC236}">
              <a16:creationId xmlns:a16="http://schemas.microsoft.com/office/drawing/2014/main" id="{00000000-0008-0000-0000-00007C3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669" name="Oval 12">
          <a:extLst>
            <a:ext uri="{FF2B5EF4-FFF2-40B4-BE49-F238E27FC236}">
              <a16:creationId xmlns:a16="http://schemas.microsoft.com/office/drawing/2014/main" id="{00000000-0008-0000-0000-00007D3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670" name="Oval 13">
          <a:extLst>
            <a:ext uri="{FF2B5EF4-FFF2-40B4-BE49-F238E27FC236}">
              <a16:creationId xmlns:a16="http://schemas.microsoft.com/office/drawing/2014/main" id="{00000000-0008-0000-0000-00007E3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2671" name="Oval 14">
          <a:extLst>
            <a:ext uri="{FF2B5EF4-FFF2-40B4-BE49-F238E27FC236}">
              <a16:creationId xmlns:a16="http://schemas.microsoft.com/office/drawing/2014/main" id="{00000000-0008-0000-0000-00007F31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2672" name="Oval 15">
          <a:extLst>
            <a:ext uri="{FF2B5EF4-FFF2-40B4-BE49-F238E27FC236}">
              <a16:creationId xmlns:a16="http://schemas.microsoft.com/office/drawing/2014/main" id="{00000000-0008-0000-0000-00008031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673" name="Oval 16">
          <a:extLst>
            <a:ext uri="{FF2B5EF4-FFF2-40B4-BE49-F238E27FC236}">
              <a16:creationId xmlns:a16="http://schemas.microsoft.com/office/drawing/2014/main" id="{00000000-0008-0000-0000-0000813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2674" name="Text Box 1">
          <a:extLst>
            <a:ext uri="{FF2B5EF4-FFF2-40B4-BE49-F238E27FC236}">
              <a16:creationId xmlns:a16="http://schemas.microsoft.com/office/drawing/2014/main" id="{00000000-0008-0000-0000-00008231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2675" name="Text Box 2">
          <a:extLst>
            <a:ext uri="{FF2B5EF4-FFF2-40B4-BE49-F238E27FC236}">
              <a16:creationId xmlns:a16="http://schemas.microsoft.com/office/drawing/2014/main" id="{00000000-0008-0000-0000-00008331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676" name="Oval 3">
          <a:extLst>
            <a:ext uri="{FF2B5EF4-FFF2-40B4-BE49-F238E27FC236}">
              <a16:creationId xmlns:a16="http://schemas.microsoft.com/office/drawing/2014/main" id="{00000000-0008-0000-0000-0000843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677" name="Oval 4">
          <a:extLst>
            <a:ext uri="{FF2B5EF4-FFF2-40B4-BE49-F238E27FC236}">
              <a16:creationId xmlns:a16="http://schemas.microsoft.com/office/drawing/2014/main" id="{00000000-0008-0000-0000-0000853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678" name="Oval 5">
          <a:extLst>
            <a:ext uri="{FF2B5EF4-FFF2-40B4-BE49-F238E27FC236}">
              <a16:creationId xmlns:a16="http://schemas.microsoft.com/office/drawing/2014/main" id="{00000000-0008-0000-0000-0000863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679" name="Oval 6">
          <a:extLst>
            <a:ext uri="{FF2B5EF4-FFF2-40B4-BE49-F238E27FC236}">
              <a16:creationId xmlns:a16="http://schemas.microsoft.com/office/drawing/2014/main" id="{00000000-0008-0000-0000-0000873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2680" name="Oval 7">
          <a:extLst>
            <a:ext uri="{FF2B5EF4-FFF2-40B4-BE49-F238E27FC236}">
              <a16:creationId xmlns:a16="http://schemas.microsoft.com/office/drawing/2014/main" id="{00000000-0008-0000-0000-00008831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681" name="Oval 8">
          <a:extLst>
            <a:ext uri="{FF2B5EF4-FFF2-40B4-BE49-F238E27FC236}">
              <a16:creationId xmlns:a16="http://schemas.microsoft.com/office/drawing/2014/main" id="{00000000-0008-0000-0000-0000893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682" name="Oval 9">
          <a:extLst>
            <a:ext uri="{FF2B5EF4-FFF2-40B4-BE49-F238E27FC236}">
              <a16:creationId xmlns:a16="http://schemas.microsoft.com/office/drawing/2014/main" id="{00000000-0008-0000-0000-00008A3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683" name="Oval 10">
          <a:extLst>
            <a:ext uri="{FF2B5EF4-FFF2-40B4-BE49-F238E27FC236}">
              <a16:creationId xmlns:a16="http://schemas.microsoft.com/office/drawing/2014/main" id="{00000000-0008-0000-0000-00008B3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684" name="Oval 11">
          <a:extLst>
            <a:ext uri="{FF2B5EF4-FFF2-40B4-BE49-F238E27FC236}">
              <a16:creationId xmlns:a16="http://schemas.microsoft.com/office/drawing/2014/main" id="{00000000-0008-0000-0000-00008C3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685" name="Oval 12">
          <a:extLst>
            <a:ext uri="{FF2B5EF4-FFF2-40B4-BE49-F238E27FC236}">
              <a16:creationId xmlns:a16="http://schemas.microsoft.com/office/drawing/2014/main" id="{00000000-0008-0000-0000-00008D3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686" name="Oval 13">
          <a:extLst>
            <a:ext uri="{FF2B5EF4-FFF2-40B4-BE49-F238E27FC236}">
              <a16:creationId xmlns:a16="http://schemas.microsoft.com/office/drawing/2014/main" id="{00000000-0008-0000-0000-00008E3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2687" name="Oval 14">
          <a:extLst>
            <a:ext uri="{FF2B5EF4-FFF2-40B4-BE49-F238E27FC236}">
              <a16:creationId xmlns:a16="http://schemas.microsoft.com/office/drawing/2014/main" id="{00000000-0008-0000-0000-00008F31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2688" name="Oval 15">
          <a:extLst>
            <a:ext uri="{FF2B5EF4-FFF2-40B4-BE49-F238E27FC236}">
              <a16:creationId xmlns:a16="http://schemas.microsoft.com/office/drawing/2014/main" id="{00000000-0008-0000-0000-00009031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689" name="Oval 16">
          <a:extLst>
            <a:ext uri="{FF2B5EF4-FFF2-40B4-BE49-F238E27FC236}">
              <a16:creationId xmlns:a16="http://schemas.microsoft.com/office/drawing/2014/main" id="{00000000-0008-0000-0000-0000913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2690" name="Text Box 1">
          <a:extLst>
            <a:ext uri="{FF2B5EF4-FFF2-40B4-BE49-F238E27FC236}">
              <a16:creationId xmlns:a16="http://schemas.microsoft.com/office/drawing/2014/main" id="{00000000-0008-0000-0000-00009231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2691" name="Text Box 2">
          <a:extLst>
            <a:ext uri="{FF2B5EF4-FFF2-40B4-BE49-F238E27FC236}">
              <a16:creationId xmlns:a16="http://schemas.microsoft.com/office/drawing/2014/main" id="{00000000-0008-0000-0000-00009331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692" name="Oval 3">
          <a:extLst>
            <a:ext uri="{FF2B5EF4-FFF2-40B4-BE49-F238E27FC236}">
              <a16:creationId xmlns:a16="http://schemas.microsoft.com/office/drawing/2014/main" id="{00000000-0008-0000-0000-0000943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693" name="Oval 4">
          <a:extLst>
            <a:ext uri="{FF2B5EF4-FFF2-40B4-BE49-F238E27FC236}">
              <a16:creationId xmlns:a16="http://schemas.microsoft.com/office/drawing/2014/main" id="{00000000-0008-0000-0000-0000953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694" name="Oval 5">
          <a:extLst>
            <a:ext uri="{FF2B5EF4-FFF2-40B4-BE49-F238E27FC236}">
              <a16:creationId xmlns:a16="http://schemas.microsoft.com/office/drawing/2014/main" id="{00000000-0008-0000-0000-0000963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695" name="Oval 6">
          <a:extLst>
            <a:ext uri="{FF2B5EF4-FFF2-40B4-BE49-F238E27FC236}">
              <a16:creationId xmlns:a16="http://schemas.microsoft.com/office/drawing/2014/main" id="{00000000-0008-0000-0000-0000973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2696" name="Oval 7">
          <a:extLst>
            <a:ext uri="{FF2B5EF4-FFF2-40B4-BE49-F238E27FC236}">
              <a16:creationId xmlns:a16="http://schemas.microsoft.com/office/drawing/2014/main" id="{00000000-0008-0000-0000-00009831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697" name="Oval 8">
          <a:extLst>
            <a:ext uri="{FF2B5EF4-FFF2-40B4-BE49-F238E27FC236}">
              <a16:creationId xmlns:a16="http://schemas.microsoft.com/office/drawing/2014/main" id="{00000000-0008-0000-0000-0000993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698" name="Oval 9">
          <a:extLst>
            <a:ext uri="{FF2B5EF4-FFF2-40B4-BE49-F238E27FC236}">
              <a16:creationId xmlns:a16="http://schemas.microsoft.com/office/drawing/2014/main" id="{00000000-0008-0000-0000-00009A3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699" name="Oval 10">
          <a:extLst>
            <a:ext uri="{FF2B5EF4-FFF2-40B4-BE49-F238E27FC236}">
              <a16:creationId xmlns:a16="http://schemas.microsoft.com/office/drawing/2014/main" id="{00000000-0008-0000-0000-00009B3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700" name="Oval 11">
          <a:extLst>
            <a:ext uri="{FF2B5EF4-FFF2-40B4-BE49-F238E27FC236}">
              <a16:creationId xmlns:a16="http://schemas.microsoft.com/office/drawing/2014/main" id="{00000000-0008-0000-0000-00009C3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701" name="Oval 12">
          <a:extLst>
            <a:ext uri="{FF2B5EF4-FFF2-40B4-BE49-F238E27FC236}">
              <a16:creationId xmlns:a16="http://schemas.microsoft.com/office/drawing/2014/main" id="{00000000-0008-0000-0000-00009D3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702" name="Oval 13">
          <a:extLst>
            <a:ext uri="{FF2B5EF4-FFF2-40B4-BE49-F238E27FC236}">
              <a16:creationId xmlns:a16="http://schemas.microsoft.com/office/drawing/2014/main" id="{00000000-0008-0000-0000-00009E3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2703" name="Oval 14">
          <a:extLst>
            <a:ext uri="{FF2B5EF4-FFF2-40B4-BE49-F238E27FC236}">
              <a16:creationId xmlns:a16="http://schemas.microsoft.com/office/drawing/2014/main" id="{00000000-0008-0000-0000-00009F31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2704" name="Oval 15">
          <a:extLst>
            <a:ext uri="{FF2B5EF4-FFF2-40B4-BE49-F238E27FC236}">
              <a16:creationId xmlns:a16="http://schemas.microsoft.com/office/drawing/2014/main" id="{00000000-0008-0000-0000-0000A031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705" name="Oval 16">
          <a:extLst>
            <a:ext uri="{FF2B5EF4-FFF2-40B4-BE49-F238E27FC236}">
              <a16:creationId xmlns:a16="http://schemas.microsoft.com/office/drawing/2014/main" id="{00000000-0008-0000-0000-0000A13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2706" name="Text Box 1">
          <a:extLst>
            <a:ext uri="{FF2B5EF4-FFF2-40B4-BE49-F238E27FC236}">
              <a16:creationId xmlns:a16="http://schemas.microsoft.com/office/drawing/2014/main" id="{00000000-0008-0000-0000-0000A231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2707" name="Text Box 2">
          <a:extLst>
            <a:ext uri="{FF2B5EF4-FFF2-40B4-BE49-F238E27FC236}">
              <a16:creationId xmlns:a16="http://schemas.microsoft.com/office/drawing/2014/main" id="{00000000-0008-0000-0000-0000A331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708" name="Oval 3">
          <a:extLst>
            <a:ext uri="{FF2B5EF4-FFF2-40B4-BE49-F238E27FC236}">
              <a16:creationId xmlns:a16="http://schemas.microsoft.com/office/drawing/2014/main" id="{00000000-0008-0000-0000-0000A43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709" name="Oval 4">
          <a:extLst>
            <a:ext uri="{FF2B5EF4-FFF2-40B4-BE49-F238E27FC236}">
              <a16:creationId xmlns:a16="http://schemas.microsoft.com/office/drawing/2014/main" id="{00000000-0008-0000-0000-0000A53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710" name="Oval 5">
          <a:extLst>
            <a:ext uri="{FF2B5EF4-FFF2-40B4-BE49-F238E27FC236}">
              <a16:creationId xmlns:a16="http://schemas.microsoft.com/office/drawing/2014/main" id="{00000000-0008-0000-0000-0000A63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711" name="Oval 6">
          <a:extLst>
            <a:ext uri="{FF2B5EF4-FFF2-40B4-BE49-F238E27FC236}">
              <a16:creationId xmlns:a16="http://schemas.microsoft.com/office/drawing/2014/main" id="{00000000-0008-0000-0000-0000A73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2712" name="Oval 7">
          <a:extLst>
            <a:ext uri="{FF2B5EF4-FFF2-40B4-BE49-F238E27FC236}">
              <a16:creationId xmlns:a16="http://schemas.microsoft.com/office/drawing/2014/main" id="{00000000-0008-0000-0000-0000A831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713" name="Oval 8">
          <a:extLst>
            <a:ext uri="{FF2B5EF4-FFF2-40B4-BE49-F238E27FC236}">
              <a16:creationId xmlns:a16="http://schemas.microsoft.com/office/drawing/2014/main" id="{00000000-0008-0000-0000-0000A93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714" name="Oval 9">
          <a:extLst>
            <a:ext uri="{FF2B5EF4-FFF2-40B4-BE49-F238E27FC236}">
              <a16:creationId xmlns:a16="http://schemas.microsoft.com/office/drawing/2014/main" id="{00000000-0008-0000-0000-0000AA3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715" name="Oval 10">
          <a:extLst>
            <a:ext uri="{FF2B5EF4-FFF2-40B4-BE49-F238E27FC236}">
              <a16:creationId xmlns:a16="http://schemas.microsoft.com/office/drawing/2014/main" id="{00000000-0008-0000-0000-0000AB3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716" name="Oval 11">
          <a:extLst>
            <a:ext uri="{FF2B5EF4-FFF2-40B4-BE49-F238E27FC236}">
              <a16:creationId xmlns:a16="http://schemas.microsoft.com/office/drawing/2014/main" id="{00000000-0008-0000-0000-0000AC3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717" name="Oval 12">
          <a:extLst>
            <a:ext uri="{FF2B5EF4-FFF2-40B4-BE49-F238E27FC236}">
              <a16:creationId xmlns:a16="http://schemas.microsoft.com/office/drawing/2014/main" id="{00000000-0008-0000-0000-0000AD3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718" name="Oval 13">
          <a:extLst>
            <a:ext uri="{FF2B5EF4-FFF2-40B4-BE49-F238E27FC236}">
              <a16:creationId xmlns:a16="http://schemas.microsoft.com/office/drawing/2014/main" id="{00000000-0008-0000-0000-0000AE3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2719" name="Oval 14">
          <a:extLst>
            <a:ext uri="{FF2B5EF4-FFF2-40B4-BE49-F238E27FC236}">
              <a16:creationId xmlns:a16="http://schemas.microsoft.com/office/drawing/2014/main" id="{00000000-0008-0000-0000-0000AF31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2720" name="Oval 15">
          <a:extLst>
            <a:ext uri="{FF2B5EF4-FFF2-40B4-BE49-F238E27FC236}">
              <a16:creationId xmlns:a16="http://schemas.microsoft.com/office/drawing/2014/main" id="{00000000-0008-0000-0000-0000B031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721" name="Oval 16">
          <a:extLst>
            <a:ext uri="{FF2B5EF4-FFF2-40B4-BE49-F238E27FC236}">
              <a16:creationId xmlns:a16="http://schemas.microsoft.com/office/drawing/2014/main" id="{00000000-0008-0000-0000-0000B13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2722" name="Text Box 1">
          <a:extLst>
            <a:ext uri="{FF2B5EF4-FFF2-40B4-BE49-F238E27FC236}">
              <a16:creationId xmlns:a16="http://schemas.microsoft.com/office/drawing/2014/main" id="{00000000-0008-0000-0000-0000B231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2723" name="Text Box 2">
          <a:extLst>
            <a:ext uri="{FF2B5EF4-FFF2-40B4-BE49-F238E27FC236}">
              <a16:creationId xmlns:a16="http://schemas.microsoft.com/office/drawing/2014/main" id="{00000000-0008-0000-0000-0000B331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724" name="Oval 3">
          <a:extLst>
            <a:ext uri="{FF2B5EF4-FFF2-40B4-BE49-F238E27FC236}">
              <a16:creationId xmlns:a16="http://schemas.microsoft.com/office/drawing/2014/main" id="{00000000-0008-0000-0000-0000B43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725" name="Oval 4">
          <a:extLst>
            <a:ext uri="{FF2B5EF4-FFF2-40B4-BE49-F238E27FC236}">
              <a16:creationId xmlns:a16="http://schemas.microsoft.com/office/drawing/2014/main" id="{00000000-0008-0000-0000-0000B53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726" name="Oval 5">
          <a:extLst>
            <a:ext uri="{FF2B5EF4-FFF2-40B4-BE49-F238E27FC236}">
              <a16:creationId xmlns:a16="http://schemas.microsoft.com/office/drawing/2014/main" id="{00000000-0008-0000-0000-0000B63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727" name="Oval 6">
          <a:extLst>
            <a:ext uri="{FF2B5EF4-FFF2-40B4-BE49-F238E27FC236}">
              <a16:creationId xmlns:a16="http://schemas.microsoft.com/office/drawing/2014/main" id="{00000000-0008-0000-0000-0000B73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2728" name="Oval 7">
          <a:extLst>
            <a:ext uri="{FF2B5EF4-FFF2-40B4-BE49-F238E27FC236}">
              <a16:creationId xmlns:a16="http://schemas.microsoft.com/office/drawing/2014/main" id="{00000000-0008-0000-0000-0000B831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729" name="Oval 8">
          <a:extLst>
            <a:ext uri="{FF2B5EF4-FFF2-40B4-BE49-F238E27FC236}">
              <a16:creationId xmlns:a16="http://schemas.microsoft.com/office/drawing/2014/main" id="{00000000-0008-0000-0000-0000B93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730" name="Oval 9">
          <a:extLst>
            <a:ext uri="{FF2B5EF4-FFF2-40B4-BE49-F238E27FC236}">
              <a16:creationId xmlns:a16="http://schemas.microsoft.com/office/drawing/2014/main" id="{00000000-0008-0000-0000-0000BA3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731" name="Oval 10">
          <a:extLst>
            <a:ext uri="{FF2B5EF4-FFF2-40B4-BE49-F238E27FC236}">
              <a16:creationId xmlns:a16="http://schemas.microsoft.com/office/drawing/2014/main" id="{00000000-0008-0000-0000-0000BB3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732" name="Oval 11">
          <a:extLst>
            <a:ext uri="{FF2B5EF4-FFF2-40B4-BE49-F238E27FC236}">
              <a16:creationId xmlns:a16="http://schemas.microsoft.com/office/drawing/2014/main" id="{00000000-0008-0000-0000-0000BC3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733" name="Oval 12">
          <a:extLst>
            <a:ext uri="{FF2B5EF4-FFF2-40B4-BE49-F238E27FC236}">
              <a16:creationId xmlns:a16="http://schemas.microsoft.com/office/drawing/2014/main" id="{00000000-0008-0000-0000-0000BD3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734" name="Oval 13">
          <a:extLst>
            <a:ext uri="{FF2B5EF4-FFF2-40B4-BE49-F238E27FC236}">
              <a16:creationId xmlns:a16="http://schemas.microsoft.com/office/drawing/2014/main" id="{00000000-0008-0000-0000-0000BE3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2735" name="Oval 14">
          <a:extLst>
            <a:ext uri="{FF2B5EF4-FFF2-40B4-BE49-F238E27FC236}">
              <a16:creationId xmlns:a16="http://schemas.microsoft.com/office/drawing/2014/main" id="{00000000-0008-0000-0000-0000BF31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2736" name="Oval 15">
          <a:extLst>
            <a:ext uri="{FF2B5EF4-FFF2-40B4-BE49-F238E27FC236}">
              <a16:creationId xmlns:a16="http://schemas.microsoft.com/office/drawing/2014/main" id="{00000000-0008-0000-0000-0000C031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737" name="Oval 16">
          <a:extLst>
            <a:ext uri="{FF2B5EF4-FFF2-40B4-BE49-F238E27FC236}">
              <a16:creationId xmlns:a16="http://schemas.microsoft.com/office/drawing/2014/main" id="{00000000-0008-0000-0000-0000C13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2738" name="Text Box 1">
          <a:extLst>
            <a:ext uri="{FF2B5EF4-FFF2-40B4-BE49-F238E27FC236}">
              <a16:creationId xmlns:a16="http://schemas.microsoft.com/office/drawing/2014/main" id="{00000000-0008-0000-0000-0000C231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2739" name="Text Box 2">
          <a:extLst>
            <a:ext uri="{FF2B5EF4-FFF2-40B4-BE49-F238E27FC236}">
              <a16:creationId xmlns:a16="http://schemas.microsoft.com/office/drawing/2014/main" id="{00000000-0008-0000-0000-0000C331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740" name="Oval 3">
          <a:extLst>
            <a:ext uri="{FF2B5EF4-FFF2-40B4-BE49-F238E27FC236}">
              <a16:creationId xmlns:a16="http://schemas.microsoft.com/office/drawing/2014/main" id="{00000000-0008-0000-0000-0000C43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741" name="Oval 4">
          <a:extLst>
            <a:ext uri="{FF2B5EF4-FFF2-40B4-BE49-F238E27FC236}">
              <a16:creationId xmlns:a16="http://schemas.microsoft.com/office/drawing/2014/main" id="{00000000-0008-0000-0000-0000C53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742" name="Oval 5">
          <a:extLst>
            <a:ext uri="{FF2B5EF4-FFF2-40B4-BE49-F238E27FC236}">
              <a16:creationId xmlns:a16="http://schemas.microsoft.com/office/drawing/2014/main" id="{00000000-0008-0000-0000-0000C63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743" name="Oval 6">
          <a:extLst>
            <a:ext uri="{FF2B5EF4-FFF2-40B4-BE49-F238E27FC236}">
              <a16:creationId xmlns:a16="http://schemas.microsoft.com/office/drawing/2014/main" id="{00000000-0008-0000-0000-0000C73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2744" name="Oval 7">
          <a:extLst>
            <a:ext uri="{FF2B5EF4-FFF2-40B4-BE49-F238E27FC236}">
              <a16:creationId xmlns:a16="http://schemas.microsoft.com/office/drawing/2014/main" id="{00000000-0008-0000-0000-0000C831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745" name="Oval 8">
          <a:extLst>
            <a:ext uri="{FF2B5EF4-FFF2-40B4-BE49-F238E27FC236}">
              <a16:creationId xmlns:a16="http://schemas.microsoft.com/office/drawing/2014/main" id="{00000000-0008-0000-0000-0000C93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746" name="Oval 9">
          <a:extLst>
            <a:ext uri="{FF2B5EF4-FFF2-40B4-BE49-F238E27FC236}">
              <a16:creationId xmlns:a16="http://schemas.microsoft.com/office/drawing/2014/main" id="{00000000-0008-0000-0000-0000CA3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747" name="Oval 10">
          <a:extLst>
            <a:ext uri="{FF2B5EF4-FFF2-40B4-BE49-F238E27FC236}">
              <a16:creationId xmlns:a16="http://schemas.microsoft.com/office/drawing/2014/main" id="{00000000-0008-0000-0000-0000CB3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748" name="Oval 11">
          <a:extLst>
            <a:ext uri="{FF2B5EF4-FFF2-40B4-BE49-F238E27FC236}">
              <a16:creationId xmlns:a16="http://schemas.microsoft.com/office/drawing/2014/main" id="{00000000-0008-0000-0000-0000CC3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749" name="Oval 12">
          <a:extLst>
            <a:ext uri="{FF2B5EF4-FFF2-40B4-BE49-F238E27FC236}">
              <a16:creationId xmlns:a16="http://schemas.microsoft.com/office/drawing/2014/main" id="{00000000-0008-0000-0000-0000CD3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750" name="Oval 13">
          <a:extLst>
            <a:ext uri="{FF2B5EF4-FFF2-40B4-BE49-F238E27FC236}">
              <a16:creationId xmlns:a16="http://schemas.microsoft.com/office/drawing/2014/main" id="{00000000-0008-0000-0000-0000CE3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2751" name="Oval 14">
          <a:extLst>
            <a:ext uri="{FF2B5EF4-FFF2-40B4-BE49-F238E27FC236}">
              <a16:creationId xmlns:a16="http://schemas.microsoft.com/office/drawing/2014/main" id="{00000000-0008-0000-0000-0000CF31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2752" name="Oval 15">
          <a:extLst>
            <a:ext uri="{FF2B5EF4-FFF2-40B4-BE49-F238E27FC236}">
              <a16:creationId xmlns:a16="http://schemas.microsoft.com/office/drawing/2014/main" id="{00000000-0008-0000-0000-0000D031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753" name="Oval 16">
          <a:extLst>
            <a:ext uri="{FF2B5EF4-FFF2-40B4-BE49-F238E27FC236}">
              <a16:creationId xmlns:a16="http://schemas.microsoft.com/office/drawing/2014/main" id="{00000000-0008-0000-0000-0000D13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2754" name="Text Box 1">
          <a:extLst>
            <a:ext uri="{FF2B5EF4-FFF2-40B4-BE49-F238E27FC236}">
              <a16:creationId xmlns:a16="http://schemas.microsoft.com/office/drawing/2014/main" id="{00000000-0008-0000-0000-0000D231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2755" name="Text Box 2">
          <a:extLst>
            <a:ext uri="{FF2B5EF4-FFF2-40B4-BE49-F238E27FC236}">
              <a16:creationId xmlns:a16="http://schemas.microsoft.com/office/drawing/2014/main" id="{00000000-0008-0000-0000-0000D331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756" name="Oval 3">
          <a:extLst>
            <a:ext uri="{FF2B5EF4-FFF2-40B4-BE49-F238E27FC236}">
              <a16:creationId xmlns:a16="http://schemas.microsoft.com/office/drawing/2014/main" id="{00000000-0008-0000-0000-0000D43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757" name="Oval 4">
          <a:extLst>
            <a:ext uri="{FF2B5EF4-FFF2-40B4-BE49-F238E27FC236}">
              <a16:creationId xmlns:a16="http://schemas.microsoft.com/office/drawing/2014/main" id="{00000000-0008-0000-0000-0000D53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758" name="Oval 5">
          <a:extLst>
            <a:ext uri="{FF2B5EF4-FFF2-40B4-BE49-F238E27FC236}">
              <a16:creationId xmlns:a16="http://schemas.microsoft.com/office/drawing/2014/main" id="{00000000-0008-0000-0000-0000D63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759" name="Oval 6">
          <a:extLst>
            <a:ext uri="{FF2B5EF4-FFF2-40B4-BE49-F238E27FC236}">
              <a16:creationId xmlns:a16="http://schemas.microsoft.com/office/drawing/2014/main" id="{00000000-0008-0000-0000-0000D73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2760" name="Oval 7">
          <a:extLst>
            <a:ext uri="{FF2B5EF4-FFF2-40B4-BE49-F238E27FC236}">
              <a16:creationId xmlns:a16="http://schemas.microsoft.com/office/drawing/2014/main" id="{00000000-0008-0000-0000-0000D831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761" name="Oval 8">
          <a:extLst>
            <a:ext uri="{FF2B5EF4-FFF2-40B4-BE49-F238E27FC236}">
              <a16:creationId xmlns:a16="http://schemas.microsoft.com/office/drawing/2014/main" id="{00000000-0008-0000-0000-0000D93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762" name="Oval 9">
          <a:extLst>
            <a:ext uri="{FF2B5EF4-FFF2-40B4-BE49-F238E27FC236}">
              <a16:creationId xmlns:a16="http://schemas.microsoft.com/office/drawing/2014/main" id="{00000000-0008-0000-0000-0000DA3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763" name="Oval 10">
          <a:extLst>
            <a:ext uri="{FF2B5EF4-FFF2-40B4-BE49-F238E27FC236}">
              <a16:creationId xmlns:a16="http://schemas.microsoft.com/office/drawing/2014/main" id="{00000000-0008-0000-0000-0000DB3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764" name="Oval 11">
          <a:extLst>
            <a:ext uri="{FF2B5EF4-FFF2-40B4-BE49-F238E27FC236}">
              <a16:creationId xmlns:a16="http://schemas.microsoft.com/office/drawing/2014/main" id="{00000000-0008-0000-0000-0000DC3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765" name="Oval 12">
          <a:extLst>
            <a:ext uri="{FF2B5EF4-FFF2-40B4-BE49-F238E27FC236}">
              <a16:creationId xmlns:a16="http://schemas.microsoft.com/office/drawing/2014/main" id="{00000000-0008-0000-0000-0000DD3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766" name="Oval 13">
          <a:extLst>
            <a:ext uri="{FF2B5EF4-FFF2-40B4-BE49-F238E27FC236}">
              <a16:creationId xmlns:a16="http://schemas.microsoft.com/office/drawing/2014/main" id="{00000000-0008-0000-0000-0000DE3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2767" name="Oval 14">
          <a:extLst>
            <a:ext uri="{FF2B5EF4-FFF2-40B4-BE49-F238E27FC236}">
              <a16:creationId xmlns:a16="http://schemas.microsoft.com/office/drawing/2014/main" id="{00000000-0008-0000-0000-0000DF31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2768" name="Oval 15">
          <a:extLst>
            <a:ext uri="{FF2B5EF4-FFF2-40B4-BE49-F238E27FC236}">
              <a16:creationId xmlns:a16="http://schemas.microsoft.com/office/drawing/2014/main" id="{00000000-0008-0000-0000-0000E031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769" name="Oval 16">
          <a:extLst>
            <a:ext uri="{FF2B5EF4-FFF2-40B4-BE49-F238E27FC236}">
              <a16:creationId xmlns:a16="http://schemas.microsoft.com/office/drawing/2014/main" id="{00000000-0008-0000-0000-0000E13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2770" name="Text Box 1">
          <a:extLst>
            <a:ext uri="{FF2B5EF4-FFF2-40B4-BE49-F238E27FC236}">
              <a16:creationId xmlns:a16="http://schemas.microsoft.com/office/drawing/2014/main" id="{00000000-0008-0000-0000-0000E231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2771" name="Text Box 2">
          <a:extLst>
            <a:ext uri="{FF2B5EF4-FFF2-40B4-BE49-F238E27FC236}">
              <a16:creationId xmlns:a16="http://schemas.microsoft.com/office/drawing/2014/main" id="{00000000-0008-0000-0000-0000E331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772" name="Oval 3">
          <a:extLst>
            <a:ext uri="{FF2B5EF4-FFF2-40B4-BE49-F238E27FC236}">
              <a16:creationId xmlns:a16="http://schemas.microsoft.com/office/drawing/2014/main" id="{00000000-0008-0000-0000-0000E43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773" name="Oval 4">
          <a:extLst>
            <a:ext uri="{FF2B5EF4-FFF2-40B4-BE49-F238E27FC236}">
              <a16:creationId xmlns:a16="http://schemas.microsoft.com/office/drawing/2014/main" id="{00000000-0008-0000-0000-0000E53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774" name="Oval 5">
          <a:extLst>
            <a:ext uri="{FF2B5EF4-FFF2-40B4-BE49-F238E27FC236}">
              <a16:creationId xmlns:a16="http://schemas.microsoft.com/office/drawing/2014/main" id="{00000000-0008-0000-0000-0000E63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775" name="Oval 6">
          <a:extLst>
            <a:ext uri="{FF2B5EF4-FFF2-40B4-BE49-F238E27FC236}">
              <a16:creationId xmlns:a16="http://schemas.microsoft.com/office/drawing/2014/main" id="{00000000-0008-0000-0000-0000E73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2776" name="Oval 7">
          <a:extLst>
            <a:ext uri="{FF2B5EF4-FFF2-40B4-BE49-F238E27FC236}">
              <a16:creationId xmlns:a16="http://schemas.microsoft.com/office/drawing/2014/main" id="{00000000-0008-0000-0000-0000E831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777" name="Oval 8">
          <a:extLst>
            <a:ext uri="{FF2B5EF4-FFF2-40B4-BE49-F238E27FC236}">
              <a16:creationId xmlns:a16="http://schemas.microsoft.com/office/drawing/2014/main" id="{00000000-0008-0000-0000-0000E93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778" name="Oval 9">
          <a:extLst>
            <a:ext uri="{FF2B5EF4-FFF2-40B4-BE49-F238E27FC236}">
              <a16:creationId xmlns:a16="http://schemas.microsoft.com/office/drawing/2014/main" id="{00000000-0008-0000-0000-0000EA3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779" name="Oval 10">
          <a:extLst>
            <a:ext uri="{FF2B5EF4-FFF2-40B4-BE49-F238E27FC236}">
              <a16:creationId xmlns:a16="http://schemas.microsoft.com/office/drawing/2014/main" id="{00000000-0008-0000-0000-0000EB3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780" name="Oval 11">
          <a:extLst>
            <a:ext uri="{FF2B5EF4-FFF2-40B4-BE49-F238E27FC236}">
              <a16:creationId xmlns:a16="http://schemas.microsoft.com/office/drawing/2014/main" id="{00000000-0008-0000-0000-0000EC3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781" name="Oval 12">
          <a:extLst>
            <a:ext uri="{FF2B5EF4-FFF2-40B4-BE49-F238E27FC236}">
              <a16:creationId xmlns:a16="http://schemas.microsoft.com/office/drawing/2014/main" id="{00000000-0008-0000-0000-0000ED3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782" name="Oval 13">
          <a:extLst>
            <a:ext uri="{FF2B5EF4-FFF2-40B4-BE49-F238E27FC236}">
              <a16:creationId xmlns:a16="http://schemas.microsoft.com/office/drawing/2014/main" id="{00000000-0008-0000-0000-0000EE3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2783" name="Oval 14">
          <a:extLst>
            <a:ext uri="{FF2B5EF4-FFF2-40B4-BE49-F238E27FC236}">
              <a16:creationId xmlns:a16="http://schemas.microsoft.com/office/drawing/2014/main" id="{00000000-0008-0000-0000-0000EF31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2784" name="Oval 15">
          <a:extLst>
            <a:ext uri="{FF2B5EF4-FFF2-40B4-BE49-F238E27FC236}">
              <a16:creationId xmlns:a16="http://schemas.microsoft.com/office/drawing/2014/main" id="{00000000-0008-0000-0000-0000F031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785" name="Oval 16">
          <a:extLst>
            <a:ext uri="{FF2B5EF4-FFF2-40B4-BE49-F238E27FC236}">
              <a16:creationId xmlns:a16="http://schemas.microsoft.com/office/drawing/2014/main" id="{00000000-0008-0000-0000-0000F13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2786" name="Text Box 1">
          <a:extLst>
            <a:ext uri="{FF2B5EF4-FFF2-40B4-BE49-F238E27FC236}">
              <a16:creationId xmlns:a16="http://schemas.microsoft.com/office/drawing/2014/main" id="{00000000-0008-0000-0000-0000F231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2787" name="Text Box 2">
          <a:extLst>
            <a:ext uri="{FF2B5EF4-FFF2-40B4-BE49-F238E27FC236}">
              <a16:creationId xmlns:a16="http://schemas.microsoft.com/office/drawing/2014/main" id="{00000000-0008-0000-0000-0000F331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788" name="Oval 3">
          <a:extLst>
            <a:ext uri="{FF2B5EF4-FFF2-40B4-BE49-F238E27FC236}">
              <a16:creationId xmlns:a16="http://schemas.microsoft.com/office/drawing/2014/main" id="{00000000-0008-0000-0000-0000F43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789" name="Oval 4">
          <a:extLst>
            <a:ext uri="{FF2B5EF4-FFF2-40B4-BE49-F238E27FC236}">
              <a16:creationId xmlns:a16="http://schemas.microsoft.com/office/drawing/2014/main" id="{00000000-0008-0000-0000-0000F53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790" name="Oval 5">
          <a:extLst>
            <a:ext uri="{FF2B5EF4-FFF2-40B4-BE49-F238E27FC236}">
              <a16:creationId xmlns:a16="http://schemas.microsoft.com/office/drawing/2014/main" id="{00000000-0008-0000-0000-0000F63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791" name="Oval 6">
          <a:extLst>
            <a:ext uri="{FF2B5EF4-FFF2-40B4-BE49-F238E27FC236}">
              <a16:creationId xmlns:a16="http://schemas.microsoft.com/office/drawing/2014/main" id="{00000000-0008-0000-0000-0000F73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2792" name="Oval 7">
          <a:extLst>
            <a:ext uri="{FF2B5EF4-FFF2-40B4-BE49-F238E27FC236}">
              <a16:creationId xmlns:a16="http://schemas.microsoft.com/office/drawing/2014/main" id="{00000000-0008-0000-0000-0000F831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793" name="Oval 8">
          <a:extLst>
            <a:ext uri="{FF2B5EF4-FFF2-40B4-BE49-F238E27FC236}">
              <a16:creationId xmlns:a16="http://schemas.microsoft.com/office/drawing/2014/main" id="{00000000-0008-0000-0000-0000F93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794" name="Oval 9">
          <a:extLst>
            <a:ext uri="{FF2B5EF4-FFF2-40B4-BE49-F238E27FC236}">
              <a16:creationId xmlns:a16="http://schemas.microsoft.com/office/drawing/2014/main" id="{00000000-0008-0000-0000-0000FA3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795" name="Oval 10">
          <a:extLst>
            <a:ext uri="{FF2B5EF4-FFF2-40B4-BE49-F238E27FC236}">
              <a16:creationId xmlns:a16="http://schemas.microsoft.com/office/drawing/2014/main" id="{00000000-0008-0000-0000-0000FB3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796" name="Oval 11">
          <a:extLst>
            <a:ext uri="{FF2B5EF4-FFF2-40B4-BE49-F238E27FC236}">
              <a16:creationId xmlns:a16="http://schemas.microsoft.com/office/drawing/2014/main" id="{00000000-0008-0000-0000-0000FC3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797" name="Oval 12">
          <a:extLst>
            <a:ext uri="{FF2B5EF4-FFF2-40B4-BE49-F238E27FC236}">
              <a16:creationId xmlns:a16="http://schemas.microsoft.com/office/drawing/2014/main" id="{00000000-0008-0000-0000-0000FD3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798" name="Oval 13">
          <a:extLst>
            <a:ext uri="{FF2B5EF4-FFF2-40B4-BE49-F238E27FC236}">
              <a16:creationId xmlns:a16="http://schemas.microsoft.com/office/drawing/2014/main" id="{00000000-0008-0000-0000-0000FE3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2799" name="Oval 14">
          <a:extLst>
            <a:ext uri="{FF2B5EF4-FFF2-40B4-BE49-F238E27FC236}">
              <a16:creationId xmlns:a16="http://schemas.microsoft.com/office/drawing/2014/main" id="{00000000-0008-0000-0000-0000FF31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2800" name="Oval 15">
          <a:extLst>
            <a:ext uri="{FF2B5EF4-FFF2-40B4-BE49-F238E27FC236}">
              <a16:creationId xmlns:a16="http://schemas.microsoft.com/office/drawing/2014/main" id="{00000000-0008-0000-0000-00000032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801" name="Oval 16">
          <a:extLst>
            <a:ext uri="{FF2B5EF4-FFF2-40B4-BE49-F238E27FC236}">
              <a16:creationId xmlns:a16="http://schemas.microsoft.com/office/drawing/2014/main" id="{00000000-0008-0000-0000-0000013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2802" name="Text Box 1">
          <a:extLst>
            <a:ext uri="{FF2B5EF4-FFF2-40B4-BE49-F238E27FC236}">
              <a16:creationId xmlns:a16="http://schemas.microsoft.com/office/drawing/2014/main" id="{00000000-0008-0000-0000-00000232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2803" name="Text Box 2">
          <a:extLst>
            <a:ext uri="{FF2B5EF4-FFF2-40B4-BE49-F238E27FC236}">
              <a16:creationId xmlns:a16="http://schemas.microsoft.com/office/drawing/2014/main" id="{00000000-0008-0000-0000-00000332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804" name="Oval 3">
          <a:extLst>
            <a:ext uri="{FF2B5EF4-FFF2-40B4-BE49-F238E27FC236}">
              <a16:creationId xmlns:a16="http://schemas.microsoft.com/office/drawing/2014/main" id="{00000000-0008-0000-0000-0000043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805" name="Oval 4">
          <a:extLst>
            <a:ext uri="{FF2B5EF4-FFF2-40B4-BE49-F238E27FC236}">
              <a16:creationId xmlns:a16="http://schemas.microsoft.com/office/drawing/2014/main" id="{00000000-0008-0000-0000-0000053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806" name="Oval 5">
          <a:extLst>
            <a:ext uri="{FF2B5EF4-FFF2-40B4-BE49-F238E27FC236}">
              <a16:creationId xmlns:a16="http://schemas.microsoft.com/office/drawing/2014/main" id="{00000000-0008-0000-0000-0000063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807" name="Oval 6">
          <a:extLst>
            <a:ext uri="{FF2B5EF4-FFF2-40B4-BE49-F238E27FC236}">
              <a16:creationId xmlns:a16="http://schemas.microsoft.com/office/drawing/2014/main" id="{00000000-0008-0000-0000-0000073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2808" name="Oval 7">
          <a:extLst>
            <a:ext uri="{FF2B5EF4-FFF2-40B4-BE49-F238E27FC236}">
              <a16:creationId xmlns:a16="http://schemas.microsoft.com/office/drawing/2014/main" id="{00000000-0008-0000-0000-00000832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809" name="Oval 8">
          <a:extLst>
            <a:ext uri="{FF2B5EF4-FFF2-40B4-BE49-F238E27FC236}">
              <a16:creationId xmlns:a16="http://schemas.microsoft.com/office/drawing/2014/main" id="{00000000-0008-0000-0000-0000093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810" name="Oval 9">
          <a:extLst>
            <a:ext uri="{FF2B5EF4-FFF2-40B4-BE49-F238E27FC236}">
              <a16:creationId xmlns:a16="http://schemas.microsoft.com/office/drawing/2014/main" id="{00000000-0008-0000-0000-00000A3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811" name="Oval 10">
          <a:extLst>
            <a:ext uri="{FF2B5EF4-FFF2-40B4-BE49-F238E27FC236}">
              <a16:creationId xmlns:a16="http://schemas.microsoft.com/office/drawing/2014/main" id="{00000000-0008-0000-0000-00000B3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812" name="Oval 11">
          <a:extLst>
            <a:ext uri="{FF2B5EF4-FFF2-40B4-BE49-F238E27FC236}">
              <a16:creationId xmlns:a16="http://schemas.microsoft.com/office/drawing/2014/main" id="{00000000-0008-0000-0000-00000C3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813" name="Oval 12">
          <a:extLst>
            <a:ext uri="{FF2B5EF4-FFF2-40B4-BE49-F238E27FC236}">
              <a16:creationId xmlns:a16="http://schemas.microsoft.com/office/drawing/2014/main" id="{00000000-0008-0000-0000-00000D3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814" name="Oval 13">
          <a:extLst>
            <a:ext uri="{FF2B5EF4-FFF2-40B4-BE49-F238E27FC236}">
              <a16:creationId xmlns:a16="http://schemas.microsoft.com/office/drawing/2014/main" id="{00000000-0008-0000-0000-00000E3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2815" name="Oval 14">
          <a:extLst>
            <a:ext uri="{FF2B5EF4-FFF2-40B4-BE49-F238E27FC236}">
              <a16:creationId xmlns:a16="http://schemas.microsoft.com/office/drawing/2014/main" id="{00000000-0008-0000-0000-00000F32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2816" name="Oval 15">
          <a:extLst>
            <a:ext uri="{FF2B5EF4-FFF2-40B4-BE49-F238E27FC236}">
              <a16:creationId xmlns:a16="http://schemas.microsoft.com/office/drawing/2014/main" id="{00000000-0008-0000-0000-00001032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817" name="Oval 16">
          <a:extLst>
            <a:ext uri="{FF2B5EF4-FFF2-40B4-BE49-F238E27FC236}">
              <a16:creationId xmlns:a16="http://schemas.microsoft.com/office/drawing/2014/main" id="{00000000-0008-0000-0000-0000113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2818" name="Text Box 1">
          <a:extLst>
            <a:ext uri="{FF2B5EF4-FFF2-40B4-BE49-F238E27FC236}">
              <a16:creationId xmlns:a16="http://schemas.microsoft.com/office/drawing/2014/main" id="{00000000-0008-0000-0000-00001232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2819" name="Text Box 2">
          <a:extLst>
            <a:ext uri="{FF2B5EF4-FFF2-40B4-BE49-F238E27FC236}">
              <a16:creationId xmlns:a16="http://schemas.microsoft.com/office/drawing/2014/main" id="{00000000-0008-0000-0000-00001332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820" name="Oval 3">
          <a:extLst>
            <a:ext uri="{FF2B5EF4-FFF2-40B4-BE49-F238E27FC236}">
              <a16:creationId xmlns:a16="http://schemas.microsoft.com/office/drawing/2014/main" id="{00000000-0008-0000-0000-0000143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821" name="Oval 4">
          <a:extLst>
            <a:ext uri="{FF2B5EF4-FFF2-40B4-BE49-F238E27FC236}">
              <a16:creationId xmlns:a16="http://schemas.microsoft.com/office/drawing/2014/main" id="{00000000-0008-0000-0000-0000153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822" name="Oval 5">
          <a:extLst>
            <a:ext uri="{FF2B5EF4-FFF2-40B4-BE49-F238E27FC236}">
              <a16:creationId xmlns:a16="http://schemas.microsoft.com/office/drawing/2014/main" id="{00000000-0008-0000-0000-0000163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823" name="Oval 6">
          <a:extLst>
            <a:ext uri="{FF2B5EF4-FFF2-40B4-BE49-F238E27FC236}">
              <a16:creationId xmlns:a16="http://schemas.microsoft.com/office/drawing/2014/main" id="{00000000-0008-0000-0000-0000173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2824" name="Oval 7">
          <a:extLst>
            <a:ext uri="{FF2B5EF4-FFF2-40B4-BE49-F238E27FC236}">
              <a16:creationId xmlns:a16="http://schemas.microsoft.com/office/drawing/2014/main" id="{00000000-0008-0000-0000-00001832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825" name="Oval 8">
          <a:extLst>
            <a:ext uri="{FF2B5EF4-FFF2-40B4-BE49-F238E27FC236}">
              <a16:creationId xmlns:a16="http://schemas.microsoft.com/office/drawing/2014/main" id="{00000000-0008-0000-0000-0000193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826" name="Oval 9">
          <a:extLst>
            <a:ext uri="{FF2B5EF4-FFF2-40B4-BE49-F238E27FC236}">
              <a16:creationId xmlns:a16="http://schemas.microsoft.com/office/drawing/2014/main" id="{00000000-0008-0000-0000-00001A3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827" name="Oval 10">
          <a:extLst>
            <a:ext uri="{FF2B5EF4-FFF2-40B4-BE49-F238E27FC236}">
              <a16:creationId xmlns:a16="http://schemas.microsoft.com/office/drawing/2014/main" id="{00000000-0008-0000-0000-00001B3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828" name="Oval 11">
          <a:extLst>
            <a:ext uri="{FF2B5EF4-FFF2-40B4-BE49-F238E27FC236}">
              <a16:creationId xmlns:a16="http://schemas.microsoft.com/office/drawing/2014/main" id="{00000000-0008-0000-0000-00001C3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829" name="Oval 12">
          <a:extLst>
            <a:ext uri="{FF2B5EF4-FFF2-40B4-BE49-F238E27FC236}">
              <a16:creationId xmlns:a16="http://schemas.microsoft.com/office/drawing/2014/main" id="{00000000-0008-0000-0000-00001D3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830" name="Oval 13">
          <a:extLst>
            <a:ext uri="{FF2B5EF4-FFF2-40B4-BE49-F238E27FC236}">
              <a16:creationId xmlns:a16="http://schemas.microsoft.com/office/drawing/2014/main" id="{00000000-0008-0000-0000-00001E3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2831" name="Oval 14">
          <a:extLst>
            <a:ext uri="{FF2B5EF4-FFF2-40B4-BE49-F238E27FC236}">
              <a16:creationId xmlns:a16="http://schemas.microsoft.com/office/drawing/2014/main" id="{00000000-0008-0000-0000-00001F32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2832" name="Oval 15">
          <a:extLst>
            <a:ext uri="{FF2B5EF4-FFF2-40B4-BE49-F238E27FC236}">
              <a16:creationId xmlns:a16="http://schemas.microsoft.com/office/drawing/2014/main" id="{00000000-0008-0000-0000-00002032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833" name="Oval 16">
          <a:extLst>
            <a:ext uri="{FF2B5EF4-FFF2-40B4-BE49-F238E27FC236}">
              <a16:creationId xmlns:a16="http://schemas.microsoft.com/office/drawing/2014/main" id="{00000000-0008-0000-0000-0000213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2834" name="Text Box 1">
          <a:extLst>
            <a:ext uri="{FF2B5EF4-FFF2-40B4-BE49-F238E27FC236}">
              <a16:creationId xmlns:a16="http://schemas.microsoft.com/office/drawing/2014/main" id="{00000000-0008-0000-0000-00002232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2835" name="Text Box 2">
          <a:extLst>
            <a:ext uri="{FF2B5EF4-FFF2-40B4-BE49-F238E27FC236}">
              <a16:creationId xmlns:a16="http://schemas.microsoft.com/office/drawing/2014/main" id="{00000000-0008-0000-0000-00002332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836" name="Oval 3">
          <a:extLst>
            <a:ext uri="{FF2B5EF4-FFF2-40B4-BE49-F238E27FC236}">
              <a16:creationId xmlns:a16="http://schemas.microsoft.com/office/drawing/2014/main" id="{00000000-0008-0000-0000-0000243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837" name="Oval 4">
          <a:extLst>
            <a:ext uri="{FF2B5EF4-FFF2-40B4-BE49-F238E27FC236}">
              <a16:creationId xmlns:a16="http://schemas.microsoft.com/office/drawing/2014/main" id="{00000000-0008-0000-0000-0000253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838" name="Oval 5">
          <a:extLst>
            <a:ext uri="{FF2B5EF4-FFF2-40B4-BE49-F238E27FC236}">
              <a16:creationId xmlns:a16="http://schemas.microsoft.com/office/drawing/2014/main" id="{00000000-0008-0000-0000-0000263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839" name="Oval 6">
          <a:extLst>
            <a:ext uri="{FF2B5EF4-FFF2-40B4-BE49-F238E27FC236}">
              <a16:creationId xmlns:a16="http://schemas.microsoft.com/office/drawing/2014/main" id="{00000000-0008-0000-0000-0000273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2840" name="Oval 7">
          <a:extLst>
            <a:ext uri="{FF2B5EF4-FFF2-40B4-BE49-F238E27FC236}">
              <a16:creationId xmlns:a16="http://schemas.microsoft.com/office/drawing/2014/main" id="{00000000-0008-0000-0000-00002832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841" name="Oval 8">
          <a:extLst>
            <a:ext uri="{FF2B5EF4-FFF2-40B4-BE49-F238E27FC236}">
              <a16:creationId xmlns:a16="http://schemas.microsoft.com/office/drawing/2014/main" id="{00000000-0008-0000-0000-0000293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842" name="Oval 9">
          <a:extLst>
            <a:ext uri="{FF2B5EF4-FFF2-40B4-BE49-F238E27FC236}">
              <a16:creationId xmlns:a16="http://schemas.microsoft.com/office/drawing/2014/main" id="{00000000-0008-0000-0000-00002A3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843" name="Oval 10">
          <a:extLst>
            <a:ext uri="{FF2B5EF4-FFF2-40B4-BE49-F238E27FC236}">
              <a16:creationId xmlns:a16="http://schemas.microsoft.com/office/drawing/2014/main" id="{00000000-0008-0000-0000-00002B3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844" name="Oval 11">
          <a:extLst>
            <a:ext uri="{FF2B5EF4-FFF2-40B4-BE49-F238E27FC236}">
              <a16:creationId xmlns:a16="http://schemas.microsoft.com/office/drawing/2014/main" id="{00000000-0008-0000-0000-00002C3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845" name="Oval 12">
          <a:extLst>
            <a:ext uri="{FF2B5EF4-FFF2-40B4-BE49-F238E27FC236}">
              <a16:creationId xmlns:a16="http://schemas.microsoft.com/office/drawing/2014/main" id="{00000000-0008-0000-0000-00002D3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846" name="Oval 13">
          <a:extLst>
            <a:ext uri="{FF2B5EF4-FFF2-40B4-BE49-F238E27FC236}">
              <a16:creationId xmlns:a16="http://schemas.microsoft.com/office/drawing/2014/main" id="{00000000-0008-0000-0000-00002E3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2847" name="Oval 14">
          <a:extLst>
            <a:ext uri="{FF2B5EF4-FFF2-40B4-BE49-F238E27FC236}">
              <a16:creationId xmlns:a16="http://schemas.microsoft.com/office/drawing/2014/main" id="{00000000-0008-0000-0000-00002F32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2848" name="Oval 15">
          <a:extLst>
            <a:ext uri="{FF2B5EF4-FFF2-40B4-BE49-F238E27FC236}">
              <a16:creationId xmlns:a16="http://schemas.microsoft.com/office/drawing/2014/main" id="{00000000-0008-0000-0000-00003032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849" name="Oval 16">
          <a:extLst>
            <a:ext uri="{FF2B5EF4-FFF2-40B4-BE49-F238E27FC236}">
              <a16:creationId xmlns:a16="http://schemas.microsoft.com/office/drawing/2014/main" id="{00000000-0008-0000-0000-0000313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2850" name="Text Box 1">
          <a:extLst>
            <a:ext uri="{FF2B5EF4-FFF2-40B4-BE49-F238E27FC236}">
              <a16:creationId xmlns:a16="http://schemas.microsoft.com/office/drawing/2014/main" id="{00000000-0008-0000-0000-00003232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2851" name="Text Box 2">
          <a:extLst>
            <a:ext uri="{FF2B5EF4-FFF2-40B4-BE49-F238E27FC236}">
              <a16:creationId xmlns:a16="http://schemas.microsoft.com/office/drawing/2014/main" id="{00000000-0008-0000-0000-00003332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852" name="Oval 3">
          <a:extLst>
            <a:ext uri="{FF2B5EF4-FFF2-40B4-BE49-F238E27FC236}">
              <a16:creationId xmlns:a16="http://schemas.microsoft.com/office/drawing/2014/main" id="{00000000-0008-0000-0000-0000343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853" name="Oval 4">
          <a:extLst>
            <a:ext uri="{FF2B5EF4-FFF2-40B4-BE49-F238E27FC236}">
              <a16:creationId xmlns:a16="http://schemas.microsoft.com/office/drawing/2014/main" id="{00000000-0008-0000-0000-0000353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854" name="Oval 5">
          <a:extLst>
            <a:ext uri="{FF2B5EF4-FFF2-40B4-BE49-F238E27FC236}">
              <a16:creationId xmlns:a16="http://schemas.microsoft.com/office/drawing/2014/main" id="{00000000-0008-0000-0000-0000363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855" name="Oval 6">
          <a:extLst>
            <a:ext uri="{FF2B5EF4-FFF2-40B4-BE49-F238E27FC236}">
              <a16:creationId xmlns:a16="http://schemas.microsoft.com/office/drawing/2014/main" id="{00000000-0008-0000-0000-0000373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2856" name="Oval 7">
          <a:extLst>
            <a:ext uri="{FF2B5EF4-FFF2-40B4-BE49-F238E27FC236}">
              <a16:creationId xmlns:a16="http://schemas.microsoft.com/office/drawing/2014/main" id="{00000000-0008-0000-0000-00003832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857" name="Oval 8">
          <a:extLst>
            <a:ext uri="{FF2B5EF4-FFF2-40B4-BE49-F238E27FC236}">
              <a16:creationId xmlns:a16="http://schemas.microsoft.com/office/drawing/2014/main" id="{00000000-0008-0000-0000-0000393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858" name="Oval 9">
          <a:extLst>
            <a:ext uri="{FF2B5EF4-FFF2-40B4-BE49-F238E27FC236}">
              <a16:creationId xmlns:a16="http://schemas.microsoft.com/office/drawing/2014/main" id="{00000000-0008-0000-0000-00003A3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859" name="Oval 10">
          <a:extLst>
            <a:ext uri="{FF2B5EF4-FFF2-40B4-BE49-F238E27FC236}">
              <a16:creationId xmlns:a16="http://schemas.microsoft.com/office/drawing/2014/main" id="{00000000-0008-0000-0000-00003B3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860" name="Oval 11">
          <a:extLst>
            <a:ext uri="{FF2B5EF4-FFF2-40B4-BE49-F238E27FC236}">
              <a16:creationId xmlns:a16="http://schemas.microsoft.com/office/drawing/2014/main" id="{00000000-0008-0000-0000-00003C3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861" name="Oval 12">
          <a:extLst>
            <a:ext uri="{FF2B5EF4-FFF2-40B4-BE49-F238E27FC236}">
              <a16:creationId xmlns:a16="http://schemas.microsoft.com/office/drawing/2014/main" id="{00000000-0008-0000-0000-00003D3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862" name="Oval 13">
          <a:extLst>
            <a:ext uri="{FF2B5EF4-FFF2-40B4-BE49-F238E27FC236}">
              <a16:creationId xmlns:a16="http://schemas.microsoft.com/office/drawing/2014/main" id="{00000000-0008-0000-0000-00003E3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2863" name="Oval 14">
          <a:extLst>
            <a:ext uri="{FF2B5EF4-FFF2-40B4-BE49-F238E27FC236}">
              <a16:creationId xmlns:a16="http://schemas.microsoft.com/office/drawing/2014/main" id="{00000000-0008-0000-0000-00003F32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2864" name="Oval 15">
          <a:extLst>
            <a:ext uri="{FF2B5EF4-FFF2-40B4-BE49-F238E27FC236}">
              <a16:creationId xmlns:a16="http://schemas.microsoft.com/office/drawing/2014/main" id="{00000000-0008-0000-0000-00004032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865" name="Oval 16">
          <a:extLst>
            <a:ext uri="{FF2B5EF4-FFF2-40B4-BE49-F238E27FC236}">
              <a16:creationId xmlns:a16="http://schemas.microsoft.com/office/drawing/2014/main" id="{00000000-0008-0000-0000-0000413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2866" name="Text Box 1">
          <a:extLst>
            <a:ext uri="{FF2B5EF4-FFF2-40B4-BE49-F238E27FC236}">
              <a16:creationId xmlns:a16="http://schemas.microsoft.com/office/drawing/2014/main" id="{00000000-0008-0000-0000-00004232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2867" name="Text Box 2">
          <a:extLst>
            <a:ext uri="{FF2B5EF4-FFF2-40B4-BE49-F238E27FC236}">
              <a16:creationId xmlns:a16="http://schemas.microsoft.com/office/drawing/2014/main" id="{00000000-0008-0000-0000-00004332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868" name="Oval 3">
          <a:extLst>
            <a:ext uri="{FF2B5EF4-FFF2-40B4-BE49-F238E27FC236}">
              <a16:creationId xmlns:a16="http://schemas.microsoft.com/office/drawing/2014/main" id="{00000000-0008-0000-0000-0000443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869" name="Oval 4">
          <a:extLst>
            <a:ext uri="{FF2B5EF4-FFF2-40B4-BE49-F238E27FC236}">
              <a16:creationId xmlns:a16="http://schemas.microsoft.com/office/drawing/2014/main" id="{00000000-0008-0000-0000-0000453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870" name="Oval 5">
          <a:extLst>
            <a:ext uri="{FF2B5EF4-FFF2-40B4-BE49-F238E27FC236}">
              <a16:creationId xmlns:a16="http://schemas.microsoft.com/office/drawing/2014/main" id="{00000000-0008-0000-0000-0000463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871" name="Oval 6">
          <a:extLst>
            <a:ext uri="{FF2B5EF4-FFF2-40B4-BE49-F238E27FC236}">
              <a16:creationId xmlns:a16="http://schemas.microsoft.com/office/drawing/2014/main" id="{00000000-0008-0000-0000-0000473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2872" name="Oval 7">
          <a:extLst>
            <a:ext uri="{FF2B5EF4-FFF2-40B4-BE49-F238E27FC236}">
              <a16:creationId xmlns:a16="http://schemas.microsoft.com/office/drawing/2014/main" id="{00000000-0008-0000-0000-00004832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873" name="Oval 8">
          <a:extLst>
            <a:ext uri="{FF2B5EF4-FFF2-40B4-BE49-F238E27FC236}">
              <a16:creationId xmlns:a16="http://schemas.microsoft.com/office/drawing/2014/main" id="{00000000-0008-0000-0000-0000493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874" name="Oval 9">
          <a:extLst>
            <a:ext uri="{FF2B5EF4-FFF2-40B4-BE49-F238E27FC236}">
              <a16:creationId xmlns:a16="http://schemas.microsoft.com/office/drawing/2014/main" id="{00000000-0008-0000-0000-00004A3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875" name="Oval 10">
          <a:extLst>
            <a:ext uri="{FF2B5EF4-FFF2-40B4-BE49-F238E27FC236}">
              <a16:creationId xmlns:a16="http://schemas.microsoft.com/office/drawing/2014/main" id="{00000000-0008-0000-0000-00004B3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876" name="Oval 11">
          <a:extLst>
            <a:ext uri="{FF2B5EF4-FFF2-40B4-BE49-F238E27FC236}">
              <a16:creationId xmlns:a16="http://schemas.microsoft.com/office/drawing/2014/main" id="{00000000-0008-0000-0000-00004C3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877" name="Oval 12">
          <a:extLst>
            <a:ext uri="{FF2B5EF4-FFF2-40B4-BE49-F238E27FC236}">
              <a16:creationId xmlns:a16="http://schemas.microsoft.com/office/drawing/2014/main" id="{00000000-0008-0000-0000-00004D3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878" name="Oval 13">
          <a:extLst>
            <a:ext uri="{FF2B5EF4-FFF2-40B4-BE49-F238E27FC236}">
              <a16:creationId xmlns:a16="http://schemas.microsoft.com/office/drawing/2014/main" id="{00000000-0008-0000-0000-00004E3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2879" name="Oval 14">
          <a:extLst>
            <a:ext uri="{FF2B5EF4-FFF2-40B4-BE49-F238E27FC236}">
              <a16:creationId xmlns:a16="http://schemas.microsoft.com/office/drawing/2014/main" id="{00000000-0008-0000-0000-00004F32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2880" name="Oval 15">
          <a:extLst>
            <a:ext uri="{FF2B5EF4-FFF2-40B4-BE49-F238E27FC236}">
              <a16:creationId xmlns:a16="http://schemas.microsoft.com/office/drawing/2014/main" id="{00000000-0008-0000-0000-00005032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881" name="Oval 16">
          <a:extLst>
            <a:ext uri="{FF2B5EF4-FFF2-40B4-BE49-F238E27FC236}">
              <a16:creationId xmlns:a16="http://schemas.microsoft.com/office/drawing/2014/main" id="{00000000-0008-0000-0000-0000513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2882" name="Text Box 1">
          <a:extLst>
            <a:ext uri="{FF2B5EF4-FFF2-40B4-BE49-F238E27FC236}">
              <a16:creationId xmlns:a16="http://schemas.microsoft.com/office/drawing/2014/main" id="{00000000-0008-0000-0000-00005232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2883" name="Text Box 2">
          <a:extLst>
            <a:ext uri="{FF2B5EF4-FFF2-40B4-BE49-F238E27FC236}">
              <a16:creationId xmlns:a16="http://schemas.microsoft.com/office/drawing/2014/main" id="{00000000-0008-0000-0000-00005332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884" name="Oval 3">
          <a:extLst>
            <a:ext uri="{FF2B5EF4-FFF2-40B4-BE49-F238E27FC236}">
              <a16:creationId xmlns:a16="http://schemas.microsoft.com/office/drawing/2014/main" id="{00000000-0008-0000-0000-0000543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885" name="Oval 4">
          <a:extLst>
            <a:ext uri="{FF2B5EF4-FFF2-40B4-BE49-F238E27FC236}">
              <a16:creationId xmlns:a16="http://schemas.microsoft.com/office/drawing/2014/main" id="{00000000-0008-0000-0000-0000553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886" name="Oval 5">
          <a:extLst>
            <a:ext uri="{FF2B5EF4-FFF2-40B4-BE49-F238E27FC236}">
              <a16:creationId xmlns:a16="http://schemas.microsoft.com/office/drawing/2014/main" id="{00000000-0008-0000-0000-0000563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887" name="Oval 6">
          <a:extLst>
            <a:ext uri="{FF2B5EF4-FFF2-40B4-BE49-F238E27FC236}">
              <a16:creationId xmlns:a16="http://schemas.microsoft.com/office/drawing/2014/main" id="{00000000-0008-0000-0000-0000573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2888" name="Oval 7">
          <a:extLst>
            <a:ext uri="{FF2B5EF4-FFF2-40B4-BE49-F238E27FC236}">
              <a16:creationId xmlns:a16="http://schemas.microsoft.com/office/drawing/2014/main" id="{00000000-0008-0000-0000-00005832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889" name="Oval 8">
          <a:extLst>
            <a:ext uri="{FF2B5EF4-FFF2-40B4-BE49-F238E27FC236}">
              <a16:creationId xmlns:a16="http://schemas.microsoft.com/office/drawing/2014/main" id="{00000000-0008-0000-0000-0000593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890" name="Oval 9">
          <a:extLst>
            <a:ext uri="{FF2B5EF4-FFF2-40B4-BE49-F238E27FC236}">
              <a16:creationId xmlns:a16="http://schemas.microsoft.com/office/drawing/2014/main" id="{00000000-0008-0000-0000-00005A3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891" name="Oval 10">
          <a:extLst>
            <a:ext uri="{FF2B5EF4-FFF2-40B4-BE49-F238E27FC236}">
              <a16:creationId xmlns:a16="http://schemas.microsoft.com/office/drawing/2014/main" id="{00000000-0008-0000-0000-00005B3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892" name="Oval 11">
          <a:extLst>
            <a:ext uri="{FF2B5EF4-FFF2-40B4-BE49-F238E27FC236}">
              <a16:creationId xmlns:a16="http://schemas.microsoft.com/office/drawing/2014/main" id="{00000000-0008-0000-0000-00005C3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893" name="Oval 12">
          <a:extLst>
            <a:ext uri="{FF2B5EF4-FFF2-40B4-BE49-F238E27FC236}">
              <a16:creationId xmlns:a16="http://schemas.microsoft.com/office/drawing/2014/main" id="{00000000-0008-0000-0000-00005D3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894" name="Oval 13">
          <a:extLst>
            <a:ext uri="{FF2B5EF4-FFF2-40B4-BE49-F238E27FC236}">
              <a16:creationId xmlns:a16="http://schemas.microsoft.com/office/drawing/2014/main" id="{00000000-0008-0000-0000-00005E3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2895" name="Oval 14">
          <a:extLst>
            <a:ext uri="{FF2B5EF4-FFF2-40B4-BE49-F238E27FC236}">
              <a16:creationId xmlns:a16="http://schemas.microsoft.com/office/drawing/2014/main" id="{00000000-0008-0000-0000-00005F32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2896" name="Oval 15">
          <a:extLst>
            <a:ext uri="{FF2B5EF4-FFF2-40B4-BE49-F238E27FC236}">
              <a16:creationId xmlns:a16="http://schemas.microsoft.com/office/drawing/2014/main" id="{00000000-0008-0000-0000-00006032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897" name="Oval 16">
          <a:extLst>
            <a:ext uri="{FF2B5EF4-FFF2-40B4-BE49-F238E27FC236}">
              <a16:creationId xmlns:a16="http://schemas.microsoft.com/office/drawing/2014/main" id="{00000000-0008-0000-0000-0000613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2898" name="Text Box 1">
          <a:extLst>
            <a:ext uri="{FF2B5EF4-FFF2-40B4-BE49-F238E27FC236}">
              <a16:creationId xmlns:a16="http://schemas.microsoft.com/office/drawing/2014/main" id="{00000000-0008-0000-0000-00006232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2899" name="Text Box 2">
          <a:extLst>
            <a:ext uri="{FF2B5EF4-FFF2-40B4-BE49-F238E27FC236}">
              <a16:creationId xmlns:a16="http://schemas.microsoft.com/office/drawing/2014/main" id="{00000000-0008-0000-0000-00006332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900" name="Oval 3">
          <a:extLst>
            <a:ext uri="{FF2B5EF4-FFF2-40B4-BE49-F238E27FC236}">
              <a16:creationId xmlns:a16="http://schemas.microsoft.com/office/drawing/2014/main" id="{00000000-0008-0000-0000-0000643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901" name="Oval 4">
          <a:extLst>
            <a:ext uri="{FF2B5EF4-FFF2-40B4-BE49-F238E27FC236}">
              <a16:creationId xmlns:a16="http://schemas.microsoft.com/office/drawing/2014/main" id="{00000000-0008-0000-0000-0000653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902" name="Oval 5">
          <a:extLst>
            <a:ext uri="{FF2B5EF4-FFF2-40B4-BE49-F238E27FC236}">
              <a16:creationId xmlns:a16="http://schemas.microsoft.com/office/drawing/2014/main" id="{00000000-0008-0000-0000-0000663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903" name="Oval 6">
          <a:extLst>
            <a:ext uri="{FF2B5EF4-FFF2-40B4-BE49-F238E27FC236}">
              <a16:creationId xmlns:a16="http://schemas.microsoft.com/office/drawing/2014/main" id="{00000000-0008-0000-0000-0000673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2904" name="Oval 7">
          <a:extLst>
            <a:ext uri="{FF2B5EF4-FFF2-40B4-BE49-F238E27FC236}">
              <a16:creationId xmlns:a16="http://schemas.microsoft.com/office/drawing/2014/main" id="{00000000-0008-0000-0000-00006832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905" name="Oval 8">
          <a:extLst>
            <a:ext uri="{FF2B5EF4-FFF2-40B4-BE49-F238E27FC236}">
              <a16:creationId xmlns:a16="http://schemas.microsoft.com/office/drawing/2014/main" id="{00000000-0008-0000-0000-0000693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906" name="Oval 9">
          <a:extLst>
            <a:ext uri="{FF2B5EF4-FFF2-40B4-BE49-F238E27FC236}">
              <a16:creationId xmlns:a16="http://schemas.microsoft.com/office/drawing/2014/main" id="{00000000-0008-0000-0000-00006A3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907" name="Oval 10">
          <a:extLst>
            <a:ext uri="{FF2B5EF4-FFF2-40B4-BE49-F238E27FC236}">
              <a16:creationId xmlns:a16="http://schemas.microsoft.com/office/drawing/2014/main" id="{00000000-0008-0000-0000-00006B3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908" name="Oval 11">
          <a:extLst>
            <a:ext uri="{FF2B5EF4-FFF2-40B4-BE49-F238E27FC236}">
              <a16:creationId xmlns:a16="http://schemas.microsoft.com/office/drawing/2014/main" id="{00000000-0008-0000-0000-00006C3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909" name="Oval 12">
          <a:extLst>
            <a:ext uri="{FF2B5EF4-FFF2-40B4-BE49-F238E27FC236}">
              <a16:creationId xmlns:a16="http://schemas.microsoft.com/office/drawing/2014/main" id="{00000000-0008-0000-0000-00006D3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910" name="Oval 13">
          <a:extLst>
            <a:ext uri="{FF2B5EF4-FFF2-40B4-BE49-F238E27FC236}">
              <a16:creationId xmlns:a16="http://schemas.microsoft.com/office/drawing/2014/main" id="{00000000-0008-0000-0000-00006E3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2911" name="Oval 14">
          <a:extLst>
            <a:ext uri="{FF2B5EF4-FFF2-40B4-BE49-F238E27FC236}">
              <a16:creationId xmlns:a16="http://schemas.microsoft.com/office/drawing/2014/main" id="{00000000-0008-0000-0000-00006F32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2912" name="Oval 15">
          <a:extLst>
            <a:ext uri="{FF2B5EF4-FFF2-40B4-BE49-F238E27FC236}">
              <a16:creationId xmlns:a16="http://schemas.microsoft.com/office/drawing/2014/main" id="{00000000-0008-0000-0000-00007032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913" name="Oval 16">
          <a:extLst>
            <a:ext uri="{FF2B5EF4-FFF2-40B4-BE49-F238E27FC236}">
              <a16:creationId xmlns:a16="http://schemas.microsoft.com/office/drawing/2014/main" id="{00000000-0008-0000-0000-0000713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2914" name="Text Box 1">
          <a:extLst>
            <a:ext uri="{FF2B5EF4-FFF2-40B4-BE49-F238E27FC236}">
              <a16:creationId xmlns:a16="http://schemas.microsoft.com/office/drawing/2014/main" id="{00000000-0008-0000-0000-00007232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2915" name="Text Box 2">
          <a:extLst>
            <a:ext uri="{FF2B5EF4-FFF2-40B4-BE49-F238E27FC236}">
              <a16:creationId xmlns:a16="http://schemas.microsoft.com/office/drawing/2014/main" id="{00000000-0008-0000-0000-00007332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916" name="Oval 3">
          <a:extLst>
            <a:ext uri="{FF2B5EF4-FFF2-40B4-BE49-F238E27FC236}">
              <a16:creationId xmlns:a16="http://schemas.microsoft.com/office/drawing/2014/main" id="{00000000-0008-0000-0000-0000743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917" name="Oval 4">
          <a:extLst>
            <a:ext uri="{FF2B5EF4-FFF2-40B4-BE49-F238E27FC236}">
              <a16:creationId xmlns:a16="http://schemas.microsoft.com/office/drawing/2014/main" id="{00000000-0008-0000-0000-0000753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918" name="Oval 5">
          <a:extLst>
            <a:ext uri="{FF2B5EF4-FFF2-40B4-BE49-F238E27FC236}">
              <a16:creationId xmlns:a16="http://schemas.microsoft.com/office/drawing/2014/main" id="{00000000-0008-0000-0000-0000763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919" name="Oval 6">
          <a:extLst>
            <a:ext uri="{FF2B5EF4-FFF2-40B4-BE49-F238E27FC236}">
              <a16:creationId xmlns:a16="http://schemas.microsoft.com/office/drawing/2014/main" id="{00000000-0008-0000-0000-0000773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2920" name="Oval 7">
          <a:extLst>
            <a:ext uri="{FF2B5EF4-FFF2-40B4-BE49-F238E27FC236}">
              <a16:creationId xmlns:a16="http://schemas.microsoft.com/office/drawing/2014/main" id="{00000000-0008-0000-0000-00007832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921" name="Oval 8">
          <a:extLst>
            <a:ext uri="{FF2B5EF4-FFF2-40B4-BE49-F238E27FC236}">
              <a16:creationId xmlns:a16="http://schemas.microsoft.com/office/drawing/2014/main" id="{00000000-0008-0000-0000-0000793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922" name="Oval 9">
          <a:extLst>
            <a:ext uri="{FF2B5EF4-FFF2-40B4-BE49-F238E27FC236}">
              <a16:creationId xmlns:a16="http://schemas.microsoft.com/office/drawing/2014/main" id="{00000000-0008-0000-0000-00007A3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923" name="Oval 10">
          <a:extLst>
            <a:ext uri="{FF2B5EF4-FFF2-40B4-BE49-F238E27FC236}">
              <a16:creationId xmlns:a16="http://schemas.microsoft.com/office/drawing/2014/main" id="{00000000-0008-0000-0000-00007B3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924" name="Oval 11">
          <a:extLst>
            <a:ext uri="{FF2B5EF4-FFF2-40B4-BE49-F238E27FC236}">
              <a16:creationId xmlns:a16="http://schemas.microsoft.com/office/drawing/2014/main" id="{00000000-0008-0000-0000-00007C3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925" name="Oval 12">
          <a:extLst>
            <a:ext uri="{FF2B5EF4-FFF2-40B4-BE49-F238E27FC236}">
              <a16:creationId xmlns:a16="http://schemas.microsoft.com/office/drawing/2014/main" id="{00000000-0008-0000-0000-00007D3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926" name="Oval 13">
          <a:extLst>
            <a:ext uri="{FF2B5EF4-FFF2-40B4-BE49-F238E27FC236}">
              <a16:creationId xmlns:a16="http://schemas.microsoft.com/office/drawing/2014/main" id="{00000000-0008-0000-0000-00007E3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2927" name="Oval 14">
          <a:extLst>
            <a:ext uri="{FF2B5EF4-FFF2-40B4-BE49-F238E27FC236}">
              <a16:creationId xmlns:a16="http://schemas.microsoft.com/office/drawing/2014/main" id="{00000000-0008-0000-0000-00007F32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2928" name="Oval 15">
          <a:extLst>
            <a:ext uri="{FF2B5EF4-FFF2-40B4-BE49-F238E27FC236}">
              <a16:creationId xmlns:a16="http://schemas.microsoft.com/office/drawing/2014/main" id="{00000000-0008-0000-0000-00008032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929" name="Oval 16">
          <a:extLst>
            <a:ext uri="{FF2B5EF4-FFF2-40B4-BE49-F238E27FC236}">
              <a16:creationId xmlns:a16="http://schemas.microsoft.com/office/drawing/2014/main" id="{00000000-0008-0000-0000-0000813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2930" name="Text Box 1">
          <a:extLst>
            <a:ext uri="{FF2B5EF4-FFF2-40B4-BE49-F238E27FC236}">
              <a16:creationId xmlns:a16="http://schemas.microsoft.com/office/drawing/2014/main" id="{00000000-0008-0000-0000-00008232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2931" name="Text Box 2">
          <a:extLst>
            <a:ext uri="{FF2B5EF4-FFF2-40B4-BE49-F238E27FC236}">
              <a16:creationId xmlns:a16="http://schemas.microsoft.com/office/drawing/2014/main" id="{00000000-0008-0000-0000-00008332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932" name="Oval 3">
          <a:extLst>
            <a:ext uri="{FF2B5EF4-FFF2-40B4-BE49-F238E27FC236}">
              <a16:creationId xmlns:a16="http://schemas.microsoft.com/office/drawing/2014/main" id="{00000000-0008-0000-0000-0000843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933" name="Oval 4">
          <a:extLst>
            <a:ext uri="{FF2B5EF4-FFF2-40B4-BE49-F238E27FC236}">
              <a16:creationId xmlns:a16="http://schemas.microsoft.com/office/drawing/2014/main" id="{00000000-0008-0000-0000-0000853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934" name="Oval 5">
          <a:extLst>
            <a:ext uri="{FF2B5EF4-FFF2-40B4-BE49-F238E27FC236}">
              <a16:creationId xmlns:a16="http://schemas.microsoft.com/office/drawing/2014/main" id="{00000000-0008-0000-0000-0000863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935" name="Oval 6">
          <a:extLst>
            <a:ext uri="{FF2B5EF4-FFF2-40B4-BE49-F238E27FC236}">
              <a16:creationId xmlns:a16="http://schemas.microsoft.com/office/drawing/2014/main" id="{00000000-0008-0000-0000-0000873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2936" name="Oval 7">
          <a:extLst>
            <a:ext uri="{FF2B5EF4-FFF2-40B4-BE49-F238E27FC236}">
              <a16:creationId xmlns:a16="http://schemas.microsoft.com/office/drawing/2014/main" id="{00000000-0008-0000-0000-00008832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937" name="Oval 8">
          <a:extLst>
            <a:ext uri="{FF2B5EF4-FFF2-40B4-BE49-F238E27FC236}">
              <a16:creationId xmlns:a16="http://schemas.microsoft.com/office/drawing/2014/main" id="{00000000-0008-0000-0000-0000893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938" name="Oval 9">
          <a:extLst>
            <a:ext uri="{FF2B5EF4-FFF2-40B4-BE49-F238E27FC236}">
              <a16:creationId xmlns:a16="http://schemas.microsoft.com/office/drawing/2014/main" id="{00000000-0008-0000-0000-00008A3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939" name="Oval 10">
          <a:extLst>
            <a:ext uri="{FF2B5EF4-FFF2-40B4-BE49-F238E27FC236}">
              <a16:creationId xmlns:a16="http://schemas.microsoft.com/office/drawing/2014/main" id="{00000000-0008-0000-0000-00008B3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940" name="Oval 11">
          <a:extLst>
            <a:ext uri="{FF2B5EF4-FFF2-40B4-BE49-F238E27FC236}">
              <a16:creationId xmlns:a16="http://schemas.microsoft.com/office/drawing/2014/main" id="{00000000-0008-0000-0000-00008C3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941" name="Oval 12">
          <a:extLst>
            <a:ext uri="{FF2B5EF4-FFF2-40B4-BE49-F238E27FC236}">
              <a16:creationId xmlns:a16="http://schemas.microsoft.com/office/drawing/2014/main" id="{00000000-0008-0000-0000-00008D3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942" name="Oval 13">
          <a:extLst>
            <a:ext uri="{FF2B5EF4-FFF2-40B4-BE49-F238E27FC236}">
              <a16:creationId xmlns:a16="http://schemas.microsoft.com/office/drawing/2014/main" id="{00000000-0008-0000-0000-00008E3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2943" name="Oval 14">
          <a:extLst>
            <a:ext uri="{FF2B5EF4-FFF2-40B4-BE49-F238E27FC236}">
              <a16:creationId xmlns:a16="http://schemas.microsoft.com/office/drawing/2014/main" id="{00000000-0008-0000-0000-00008F32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2944" name="Oval 15">
          <a:extLst>
            <a:ext uri="{FF2B5EF4-FFF2-40B4-BE49-F238E27FC236}">
              <a16:creationId xmlns:a16="http://schemas.microsoft.com/office/drawing/2014/main" id="{00000000-0008-0000-0000-00009032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945" name="Oval 16">
          <a:extLst>
            <a:ext uri="{FF2B5EF4-FFF2-40B4-BE49-F238E27FC236}">
              <a16:creationId xmlns:a16="http://schemas.microsoft.com/office/drawing/2014/main" id="{00000000-0008-0000-0000-0000913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2946" name="Text Box 1">
          <a:extLst>
            <a:ext uri="{FF2B5EF4-FFF2-40B4-BE49-F238E27FC236}">
              <a16:creationId xmlns:a16="http://schemas.microsoft.com/office/drawing/2014/main" id="{00000000-0008-0000-0000-00009232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2947" name="Text Box 2">
          <a:extLst>
            <a:ext uri="{FF2B5EF4-FFF2-40B4-BE49-F238E27FC236}">
              <a16:creationId xmlns:a16="http://schemas.microsoft.com/office/drawing/2014/main" id="{00000000-0008-0000-0000-00009332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948" name="Oval 3">
          <a:extLst>
            <a:ext uri="{FF2B5EF4-FFF2-40B4-BE49-F238E27FC236}">
              <a16:creationId xmlns:a16="http://schemas.microsoft.com/office/drawing/2014/main" id="{00000000-0008-0000-0000-0000943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949" name="Oval 4">
          <a:extLst>
            <a:ext uri="{FF2B5EF4-FFF2-40B4-BE49-F238E27FC236}">
              <a16:creationId xmlns:a16="http://schemas.microsoft.com/office/drawing/2014/main" id="{00000000-0008-0000-0000-0000953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950" name="Oval 5">
          <a:extLst>
            <a:ext uri="{FF2B5EF4-FFF2-40B4-BE49-F238E27FC236}">
              <a16:creationId xmlns:a16="http://schemas.microsoft.com/office/drawing/2014/main" id="{00000000-0008-0000-0000-0000963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951" name="Oval 6">
          <a:extLst>
            <a:ext uri="{FF2B5EF4-FFF2-40B4-BE49-F238E27FC236}">
              <a16:creationId xmlns:a16="http://schemas.microsoft.com/office/drawing/2014/main" id="{00000000-0008-0000-0000-0000973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2952" name="Oval 7">
          <a:extLst>
            <a:ext uri="{FF2B5EF4-FFF2-40B4-BE49-F238E27FC236}">
              <a16:creationId xmlns:a16="http://schemas.microsoft.com/office/drawing/2014/main" id="{00000000-0008-0000-0000-00009832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953" name="Oval 8">
          <a:extLst>
            <a:ext uri="{FF2B5EF4-FFF2-40B4-BE49-F238E27FC236}">
              <a16:creationId xmlns:a16="http://schemas.microsoft.com/office/drawing/2014/main" id="{00000000-0008-0000-0000-0000993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954" name="Oval 9">
          <a:extLst>
            <a:ext uri="{FF2B5EF4-FFF2-40B4-BE49-F238E27FC236}">
              <a16:creationId xmlns:a16="http://schemas.microsoft.com/office/drawing/2014/main" id="{00000000-0008-0000-0000-00009A3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955" name="Oval 10">
          <a:extLst>
            <a:ext uri="{FF2B5EF4-FFF2-40B4-BE49-F238E27FC236}">
              <a16:creationId xmlns:a16="http://schemas.microsoft.com/office/drawing/2014/main" id="{00000000-0008-0000-0000-00009B3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956" name="Oval 11">
          <a:extLst>
            <a:ext uri="{FF2B5EF4-FFF2-40B4-BE49-F238E27FC236}">
              <a16:creationId xmlns:a16="http://schemas.microsoft.com/office/drawing/2014/main" id="{00000000-0008-0000-0000-00009C3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957" name="Oval 12">
          <a:extLst>
            <a:ext uri="{FF2B5EF4-FFF2-40B4-BE49-F238E27FC236}">
              <a16:creationId xmlns:a16="http://schemas.microsoft.com/office/drawing/2014/main" id="{00000000-0008-0000-0000-00009D3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958" name="Oval 13">
          <a:extLst>
            <a:ext uri="{FF2B5EF4-FFF2-40B4-BE49-F238E27FC236}">
              <a16:creationId xmlns:a16="http://schemas.microsoft.com/office/drawing/2014/main" id="{00000000-0008-0000-0000-00009E3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2959" name="Oval 14">
          <a:extLst>
            <a:ext uri="{FF2B5EF4-FFF2-40B4-BE49-F238E27FC236}">
              <a16:creationId xmlns:a16="http://schemas.microsoft.com/office/drawing/2014/main" id="{00000000-0008-0000-0000-00009F32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2960" name="Oval 15">
          <a:extLst>
            <a:ext uri="{FF2B5EF4-FFF2-40B4-BE49-F238E27FC236}">
              <a16:creationId xmlns:a16="http://schemas.microsoft.com/office/drawing/2014/main" id="{00000000-0008-0000-0000-0000A032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961" name="Oval 16">
          <a:extLst>
            <a:ext uri="{FF2B5EF4-FFF2-40B4-BE49-F238E27FC236}">
              <a16:creationId xmlns:a16="http://schemas.microsoft.com/office/drawing/2014/main" id="{00000000-0008-0000-0000-0000A13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2962" name="Text Box 1">
          <a:extLst>
            <a:ext uri="{FF2B5EF4-FFF2-40B4-BE49-F238E27FC236}">
              <a16:creationId xmlns:a16="http://schemas.microsoft.com/office/drawing/2014/main" id="{00000000-0008-0000-0000-0000A232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2963" name="Text Box 2">
          <a:extLst>
            <a:ext uri="{FF2B5EF4-FFF2-40B4-BE49-F238E27FC236}">
              <a16:creationId xmlns:a16="http://schemas.microsoft.com/office/drawing/2014/main" id="{00000000-0008-0000-0000-0000A332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964" name="Oval 3">
          <a:extLst>
            <a:ext uri="{FF2B5EF4-FFF2-40B4-BE49-F238E27FC236}">
              <a16:creationId xmlns:a16="http://schemas.microsoft.com/office/drawing/2014/main" id="{00000000-0008-0000-0000-0000A43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965" name="Oval 4">
          <a:extLst>
            <a:ext uri="{FF2B5EF4-FFF2-40B4-BE49-F238E27FC236}">
              <a16:creationId xmlns:a16="http://schemas.microsoft.com/office/drawing/2014/main" id="{00000000-0008-0000-0000-0000A53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966" name="Oval 5">
          <a:extLst>
            <a:ext uri="{FF2B5EF4-FFF2-40B4-BE49-F238E27FC236}">
              <a16:creationId xmlns:a16="http://schemas.microsoft.com/office/drawing/2014/main" id="{00000000-0008-0000-0000-0000A63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967" name="Oval 6">
          <a:extLst>
            <a:ext uri="{FF2B5EF4-FFF2-40B4-BE49-F238E27FC236}">
              <a16:creationId xmlns:a16="http://schemas.microsoft.com/office/drawing/2014/main" id="{00000000-0008-0000-0000-0000A73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2968" name="Oval 7">
          <a:extLst>
            <a:ext uri="{FF2B5EF4-FFF2-40B4-BE49-F238E27FC236}">
              <a16:creationId xmlns:a16="http://schemas.microsoft.com/office/drawing/2014/main" id="{00000000-0008-0000-0000-0000A832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969" name="Oval 8">
          <a:extLst>
            <a:ext uri="{FF2B5EF4-FFF2-40B4-BE49-F238E27FC236}">
              <a16:creationId xmlns:a16="http://schemas.microsoft.com/office/drawing/2014/main" id="{00000000-0008-0000-0000-0000A93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970" name="Oval 9">
          <a:extLst>
            <a:ext uri="{FF2B5EF4-FFF2-40B4-BE49-F238E27FC236}">
              <a16:creationId xmlns:a16="http://schemas.microsoft.com/office/drawing/2014/main" id="{00000000-0008-0000-0000-0000AA3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971" name="Oval 10">
          <a:extLst>
            <a:ext uri="{FF2B5EF4-FFF2-40B4-BE49-F238E27FC236}">
              <a16:creationId xmlns:a16="http://schemas.microsoft.com/office/drawing/2014/main" id="{00000000-0008-0000-0000-0000AB3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972" name="Oval 11">
          <a:extLst>
            <a:ext uri="{FF2B5EF4-FFF2-40B4-BE49-F238E27FC236}">
              <a16:creationId xmlns:a16="http://schemas.microsoft.com/office/drawing/2014/main" id="{00000000-0008-0000-0000-0000AC3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973" name="Oval 12">
          <a:extLst>
            <a:ext uri="{FF2B5EF4-FFF2-40B4-BE49-F238E27FC236}">
              <a16:creationId xmlns:a16="http://schemas.microsoft.com/office/drawing/2014/main" id="{00000000-0008-0000-0000-0000AD3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974" name="Oval 13">
          <a:extLst>
            <a:ext uri="{FF2B5EF4-FFF2-40B4-BE49-F238E27FC236}">
              <a16:creationId xmlns:a16="http://schemas.microsoft.com/office/drawing/2014/main" id="{00000000-0008-0000-0000-0000AE3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2975" name="Oval 14">
          <a:extLst>
            <a:ext uri="{FF2B5EF4-FFF2-40B4-BE49-F238E27FC236}">
              <a16:creationId xmlns:a16="http://schemas.microsoft.com/office/drawing/2014/main" id="{00000000-0008-0000-0000-0000AF32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2976" name="Oval 15">
          <a:extLst>
            <a:ext uri="{FF2B5EF4-FFF2-40B4-BE49-F238E27FC236}">
              <a16:creationId xmlns:a16="http://schemas.microsoft.com/office/drawing/2014/main" id="{00000000-0008-0000-0000-0000B032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977" name="Oval 16">
          <a:extLst>
            <a:ext uri="{FF2B5EF4-FFF2-40B4-BE49-F238E27FC236}">
              <a16:creationId xmlns:a16="http://schemas.microsoft.com/office/drawing/2014/main" id="{00000000-0008-0000-0000-0000B13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2978" name="Text Box 1">
          <a:extLst>
            <a:ext uri="{FF2B5EF4-FFF2-40B4-BE49-F238E27FC236}">
              <a16:creationId xmlns:a16="http://schemas.microsoft.com/office/drawing/2014/main" id="{00000000-0008-0000-0000-0000B232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2979" name="Text Box 2">
          <a:extLst>
            <a:ext uri="{FF2B5EF4-FFF2-40B4-BE49-F238E27FC236}">
              <a16:creationId xmlns:a16="http://schemas.microsoft.com/office/drawing/2014/main" id="{00000000-0008-0000-0000-0000B332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980" name="Oval 3">
          <a:extLst>
            <a:ext uri="{FF2B5EF4-FFF2-40B4-BE49-F238E27FC236}">
              <a16:creationId xmlns:a16="http://schemas.microsoft.com/office/drawing/2014/main" id="{00000000-0008-0000-0000-0000B43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981" name="Oval 4">
          <a:extLst>
            <a:ext uri="{FF2B5EF4-FFF2-40B4-BE49-F238E27FC236}">
              <a16:creationId xmlns:a16="http://schemas.microsoft.com/office/drawing/2014/main" id="{00000000-0008-0000-0000-0000B53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982" name="Oval 5">
          <a:extLst>
            <a:ext uri="{FF2B5EF4-FFF2-40B4-BE49-F238E27FC236}">
              <a16:creationId xmlns:a16="http://schemas.microsoft.com/office/drawing/2014/main" id="{00000000-0008-0000-0000-0000B63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983" name="Oval 6">
          <a:extLst>
            <a:ext uri="{FF2B5EF4-FFF2-40B4-BE49-F238E27FC236}">
              <a16:creationId xmlns:a16="http://schemas.microsoft.com/office/drawing/2014/main" id="{00000000-0008-0000-0000-0000B73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2984" name="Oval 7">
          <a:extLst>
            <a:ext uri="{FF2B5EF4-FFF2-40B4-BE49-F238E27FC236}">
              <a16:creationId xmlns:a16="http://schemas.microsoft.com/office/drawing/2014/main" id="{00000000-0008-0000-0000-0000B832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985" name="Oval 8">
          <a:extLst>
            <a:ext uri="{FF2B5EF4-FFF2-40B4-BE49-F238E27FC236}">
              <a16:creationId xmlns:a16="http://schemas.microsoft.com/office/drawing/2014/main" id="{00000000-0008-0000-0000-0000B93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986" name="Oval 9">
          <a:extLst>
            <a:ext uri="{FF2B5EF4-FFF2-40B4-BE49-F238E27FC236}">
              <a16:creationId xmlns:a16="http://schemas.microsoft.com/office/drawing/2014/main" id="{00000000-0008-0000-0000-0000BA3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987" name="Oval 10">
          <a:extLst>
            <a:ext uri="{FF2B5EF4-FFF2-40B4-BE49-F238E27FC236}">
              <a16:creationId xmlns:a16="http://schemas.microsoft.com/office/drawing/2014/main" id="{00000000-0008-0000-0000-0000BB3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988" name="Oval 11">
          <a:extLst>
            <a:ext uri="{FF2B5EF4-FFF2-40B4-BE49-F238E27FC236}">
              <a16:creationId xmlns:a16="http://schemas.microsoft.com/office/drawing/2014/main" id="{00000000-0008-0000-0000-0000BC3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989" name="Oval 12">
          <a:extLst>
            <a:ext uri="{FF2B5EF4-FFF2-40B4-BE49-F238E27FC236}">
              <a16:creationId xmlns:a16="http://schemas.microsoft.com/office/drawing/2014/main" id="{00000000-0008-0000-0000-0000BD3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990" name="Oval 13">
          <a:extLst>
            <a:ext uri="{FF2B5EF4-FFF2-40B4-BE49-F238E27FC236}">
              <a16:creationId xmlns:a16="http://schemas.microsoft.com/office/drawing/2014/main" id="{00000000-0008-0000-0000-0000BE3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2991" name="Oval 14">
          <a:extLst>
            <a:ext uri="{FF2B5EF4-FFF2-40B4-BE49-F238E27FC236}">
              <a16:creationId xmlns:a16="http://schemas.microsoft.com/office/drawing/2014/main" id="{00000000-0008-0000-0000-0000BF32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2992" name="Oval 15">
          <a:extLst>
            <a:ext uri="{FF2B5EF4-FFF2-40B4-BE49-F238E27FC236}">
              <a16:creationId xmlns:a16="http://schemas.microsoft.com/office/drawing/2014/main" id="{00000000-0008-0000-0000-0000C032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993" name="Oval 16">
          <a:extLst>
            <a:ext uri="{FF2B5EF4-FFF2-40B4-BE49-F238E27FC236}">
              <a16:creationId xmlns:a16="http://schemas.microsoft.com/office/drawing/2014/main" id="{00000000-0008-0000-0000-0000C13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2994" name="Text Box 1">
          <a:extLst>
            <a:ext uri="{FF2B5EF4-FFF2-40B4-BE49-F238E27FC236}">
              <a16:creationId xmlns:a16="http://schemas.microsoft.com/office/drawing/2014/main" id="{00000000-0008-0000-0000-0000C232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2995" name="Text Box 2">
          <a:extLst>
            <a:ext uri="{FF2B5EF4-FFF2-40B4-BE49-F238E27FC236}">
              <a16:creationId xmlns:a16="http://schemas.microsoft.com/office/drawing/2014/main" id="{00000000-0008-0000-0000-0000C332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996" name="Oval 3">
          <a:extLst>
            <a:ext uri="{FF2B5EF4-FFF2-40B4-BE49-F238E27FC236}">
              <a16:creationId xmlns:a16="http://schemas.microsoft.com/office/drawing/2014/main" id="{00000000-0008-0000-0000-0000C43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997" name="Oval 4">
          <a:extLst>
            <a:ext uri="{FF2B5EF4-FFF2-40B4-BE49-F238E27FC236}">
              <a16:creationId xmlns:a16="http://schemas.microsoft.com/office/drawing/2014/main" id="{00000000-0008-0000-0000-0000C53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998" name="Oval 5">
          <a:extLst>
            <a:ext uri="{FF2B5EF4-FFF2-40B4-BE49-F238E27FC236}">
              <a16:creationId xmlns:a16="http://schemas.microsoft.com/office/drawing/2014/main" id="{00000000-0008-0000-0000-0000C63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2999" name="Oval 6">
          <a:extLst>
            <a:ext uri="{FF2B5EF4-FFF2-40B4-BE49-F238E27FC236}">
              <a16:creationId xmlns:a16="http://schemas.microsoft.com/office/drawing/2014/main" id="{00000000-0008-0000-0000-0000C73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3000" name="Oval 7">
          <a:extLst>
            <a:ext uri="{FF2B5EF4-FFF2-40B4-BE49-F238E27FC236}">
              <a16:creationId xmlns:a16="http://schemas.microsoft.com/office/drawing/2014/main" id="{00000000-0008-0000-0000-0000C832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001" name="Oval 8">
          <a:extLst>
            <a:ext uri="{FF2B5EF4-FFF2-40B4-BE49-F238E27FC236}">
              <a16:creationId xmlns:a16="http://schemas.microsoft.com/office/drawing/2014/main" id="{00000000-0008-0000-0000-0000C93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002" name="Oval 9">
          <a:extLst>
            <a:ext uri="{FF2B5EF4-FFF2-40B4-BE49-F238E27FC236}">
              <a16:creationId xmlns:a16="http://schemas.microsoft.com/office/drawing/2014/main" id="{00000000-0008-0000-0000-0000CA3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003" name="Oval 10">
          <a:extLst>
            <a:ext uri="{FF2B5EF4-FFF2-40B4-BE49-F238E27FC236}">
              <a16:creationId xmlns:a16="http://schemas.microsoft.com/office/drawing/2014/main" id="{00000000-0008-0000-0000-0000CB3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004" name="Oval 11">
          <a:extLst>
            <a:ext uri="{FF2B5EF4-FFF2-40B4-BE49-F238E27FC236}">
              <a16:creationId xmlns:a16="http://schemas.microsoft.com/office/drawing/2014/main" id="{00000000-0008-0000-0000-0000CC3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005" name="Oval 12">
          <a:extLst>
            <a:ext uri="{FF2B5EF4-FFF2-40B4-BE49-F238E27FC236}">
              <a16:creationId xmlns:a16="http://schemas.microsoft.com/office/drawing/2014/main" id="{00000000-0008-0000-0000-0000CD3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006" name="Oval 13">
          <a:extLst>
            <a:ext uri="{FF2B5EF4-FFF2-40B4-BE49-F238E27FC236}">
              <a16:creationId xmlns:a16="http://schemas.microsoft.com/office/drawing/2014/main" id="{00000000-0008-0000-0000-0000CE3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3007" name="Oval 14">
          <a:extLst>
            <a:ext uri="{FF2B5EF4-FFF2-40B4-BE49-F238E27FC236}">
              <a16:creationId xmlns:a16="http://schemas.microsoft.com/office/drawing/2014/main" id="{00000000-0008-0000-0000-0000CF32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3008" name="Oval 15">
          <a:extLst>
            <a:ext uri="{FF2B5EF4-FFF2-40B4-BE49-F238E27FC236}">
              <a16:creationId xmlns:a16="http://schemas.microsoft.com/office/drawing/2014/main" id="{00000000-0008-0000-0000-0000D032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009" name="Oval 16">
          <a:extLst>
            <a:ext uri="{FF2B5EF4-FFF2-40B4-BE49-F238E27FC236}">
              <a16:creationId xmlns:a16="http://schemas.microsoft.com/office/drawing/2014/main" id="{00000000-0008-0000-0000-0000D13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3010" name="Text Box 1">
          <a:extLst>
            <a:ext uri="{FF2B5EF4-FFF2-40B4-BE49-F238E27FC236}">
              <a16:creationId xmlns:a16="http://schemas.microsoft.com/office/drawing/2014/main" id="{00000000-0008-0000-0000-0000D232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3011" name="Text Box 2">
          <a:extLst>
            <a:ext uri="{FF2B5EF4-FFF2-40B4-BE49-F238E27FC236}">
              <a16:creationId xmlns:a16="http://schemas.microsoft.com/office/drawing/2014/main" id="{00000000-0008-0000-0000-0000D332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012" name="Oval 3">
          <a:extLst>
            <a:ext uri="{FF2B5EF4-FFF2-40B4-BE49-F238E27FC236}">
              <a16:creationId xmlns:a16="http://schemas.microsoft.com/office/drawing/2014/main" id="{00000000-0008-0000-0000-0000D43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013" name="Oval 4">
          <a:extLst>
            <a:ext uri="{FF2B5EF4-FFF2-40B4-BE49-F238E27FC236}">
              <a16:creationId xmlns:a16="http://schemas.microsoft.com/office/drawing/2014/main" id="{00000000-0008-0000-0000-0000D53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014" name="Oval 5">
          <a:extLst>
            <a:ext uri="{FF2B5EF4-FFF2-40B4-BE49-F238E27FC236}">
              <a16:creationId xmlns:a16="http://schemas.microsoft.com/office/drawing/2014/main" id="{00000000-0008-0000-0000-0000D63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015" name="Oval 6">
          <a:extLst>
            <a:ext uri="{FF2B5EF4-FFF2-40B4-BE49-F238E27FC236}">
              <a16:creationId xmlns:a16="http://schemas.microsoft.com/office/drawing/2014/main" id="{00000000-0008-0000-0000-0000D73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3016" name="Oval 7">
          <a:extLst>
            <a:ext uri="{FF2B5EF4-FFF2-40B4-BE49-F238E27FC236}">
              <a16:creationId xmlns:a16="http://schemas.microsoft.com/office/drawing/2014/main" id="{00000000-0008-0000-0000-0000D832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017" name="Oval 8">
          <a:extLst>
            <a:ext uri="{FF2B5EF4-FFF2-40B4-BE49-F238E27FC236}">
              <a16:creationId xmlns:a16="http://schemas.microsoft.com/office/drawing/2014/main" id="{00000000-0008-0000-0000-0000D93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018" name="Oval 9">
          <a:extLst>
            <a:ext uri="{FF2B5EF4-FFF2-40B4-BE49-F238E27FC236}">
              <a16:creationId xmlns:a16="http://schemas.microsoft.com/office/drawing/2014/main" id="{00000000-0008-0000-0000-0000DA3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019" name="Oval 10">
          <a:extLst>
            <a:ext uri="{FF2B5EF4-FFF2-40B4-BE49-F238E27FC236}">
              <a16:creationId xmlns:a16="http://schemas.microsoft.com/office/drawing/2014/main" id="{00000000-0008-0000-0000-0000DB3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020" name="Oval 11">
          <a:extLst>
            <a:ext uri="{FF2B5EF4-FFF2-40B4-BE49-F238E27FC236}">
              <a16:creationId xmlns:a16="http://schemas.microsoft.com/office/drawing/2014/main" id="{00000000-0008-0000-0000-0000DC3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021" name="Oval 12">
          <a:extLst>
            <a:ext uri="{FF2B5EF4-FFF2-40B4-BE49-F238E27FC236}">
              <a16:creationId xmlns:a16="http://schemas.microsoft.com/office/drawing/2014/main" id="{00000000-0008-0000-0000-0000DD3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022" name="Oval 13">
          <a:extLst>
            <a:ext uri="{FF2B5EF4-FFF2-40B4-BE49-F238E27FC236}">
              <a16:creationId xmlns:a16="http://schemas.microsoft.com/office/drawing/2014/main" id="{00000000-0008-0000-0000-0000DE3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3023" name="Oval 14">
          <a:extLst>
            <a:ext uri="{FF2B5EF4-FFF2-40B4-BE49-F238E27FC236}">
              <a16:creationId xmlns:a16="http://schemas.microsoft.com/office/drawing/2014/main" id="{00000000-0008-0000-0000-0000DF32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3024" name="Oval 15">
          <a:extLst>
            <a:ext uri="{FF2B5EF4-FFF2-40B4-BE49-F238E27FC236}">
              <a16:creationId xmlns:a16="http://schemas.microsoft.com/office/drawing/2014/main" id="{00000000-0008-0000-0000-0000E032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025" name="Oval 16">
          <a:extLst>
            <a:ext uri="{FF2B5EF4-FFF2-40B4-BE49-F238E27FC236}">
              <a16:creationId xmlns:a16="http://schemas.microsoft.com/office/drawing/2014/main" id="{00000000-0008-0000-0000-0000E13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3026" name="Text Box 1">
          <a:extLst>
            <a:ext uri="{FF2B5EF4-FFF2-40B4-BE49-F238E27FC236}">
              <a16:creationId xmlns:a16="http://schemas.microsoft.com/office/drawing/2014/main" id="{00000000-0008-0000-0000-0000E232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3027" name="Text Box 2">
          <a:extLst>
            <a:ext uri="{FF2B5EF4-FFF2-40B4-BE49-F238E27FC236}">
              <a16:creationId xmlns:a16="http://schemas.microsoft.com/office/drawing/2014/main" id="{00000000-0008-0000-0000-0000E332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028" name="Oval 3">
          <a:extLst>
            <a:ext uri="{FF2B5EF4-FFF2-40B4-BE49-F238E27FC236}">
              <a16:creationId xmlns:a16="http://schemas.microsoft.com/office/drawing/2014/main" id="{00000000-0008-0000-0000-0000E43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029" name="Oval 4">
          <a:extLst>
            <a:ext uri="{FF2B5EF4-FFF2-40B4-BE49-F238E27FC236}">
              <a16:creationId xmlns:a16="http://schemas.microsoft.com/office/drawing/2014/main" id="{00000000-0008-0000-0000-0000E53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030" name="Oval 5">
          <a:extLst>
            <a:ext uri="{FF2B5EF4-FFF2-40B4-BE49-F238E27FC236}">
              <a16:creationId xmlns:a16="http://schemas.microsoft.com/office/drawing/2014/main" id="{00000000-0008-0000-0000-0000E63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031" name="Oval 6">
          <a:extLst>
            <a:ext uri="{FF2B5EF4-FFF2-40B4-BE49-F238E27FC236}">
              <a16:creationId xmlns:a16="http://schemas.microsoft.com/office/drawing/2014/main" id="{00000000-0008-0000-0000-0000E73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3032" name="Oval 7">
          <a:extLst>
            <a:ext uri="{FF2B5EF4-FFF2-40B4-BE49-F238E27FC236}">
              <a16:creationId xmlns:a16="http://schemas.microsoft.com/office/drawing/2014/main" id="{00000000-0008-0000-0000-0000E832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033" name="Oval 8">
          <a:extLst>
            <a:ext uri="{FF2B5EF4-FFF2-40B4-BE49-F238E27FC236}">
              <a16:creationId xmlns:a16="http://schemas.microsoft.com/office/drawing/2014/main" id="{00000000-0008-0000-0000-0000E93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034" name="Oval 9">
          <a:extLst>
            <a:ext uri="{FF2B5EF4-FFF2-40B4-BE49-F238E27FC236}">
              <a16:creationId xmlns:a16="http://schemas.microsoft.com/office/drawing/2014/main" id="{00000000-0008-0000-0000-0000EA3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035" name="Oval 10">
          <a:extLst>
            <a:ext uri="{FF2B5EF4-FFF2-40B4-BE49-F238E27FC236}">
              <a16:creationId xmlns:a16="http://schemas.microsoft.com/office/drawing/2014/main" id="{00000000-0008-0000-0000-0000EB3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036" name="Oval 11">
          <a:extLst>
            <a:ext uri="{FF2B5EF4-FFF2-40B4-BE49-F238E27FC236}">
              <a16:creationId xmlns:a16="http://schemas.microsoft.com/office/drawing/2014/main" id="{00000000-0008-0000-0000-0000EC3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037" name="Oval 12">
          <a:extLst>
            <a:ext uri="{FF2B5EF4-FFF2-40B4-BE49-F238E27FC236}">
              <a16:creationId xmlns:a16="http://schemas.microsoft.com/office/drawing/2014/main" id="{00000000-0008-0000-0000-0000ED3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038" name="Oval 13">
          <a:extLst>
            <a:ext uri="{FF2B5EF4-FFF2-40B4-BE49-F238E27FC236}">
              <a16:creationId xmlns:a16="http://schemas.microsoft.com/office/drawing/2014/main" id="{00000000-0008-0000-0000-0000EE3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3039" name="Oval 14">
          <a:extLst>
            <a:ext uri="{FF2B5EF4-FFF2-40B4-BE49-F238E27FC236}">
              <a16:creationId xmlns:a16="http://schemas.microsoft.com/office/drawing/2014/main" id="{00000000-0008-0000-0000-0000EF32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3040" name="Oval 15">
          <a:extLst>
            <a:ext uri="{FF2B5EF4-FFF2-40B4-BE49-F238E27FC236}">
              <a16:creationId xmlns:a16="http://schemas.microsoft.com/office/drawing/2014/main" id="{00000000-0008-0000-0000-0000F032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041" name="Oval 16">
          <a:extLst>
            <a:ext uri="{FF2B5EF4-FFF2-40B4-BE49-F238E27FC236}">
              <a16:creationId xmlns:a16="http://schemas.microsoft.com/office/drawing/2014/main" id="{00000000-0008-0000-0000-0000F13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3042" name="Text Box 1">
          <a:extLst>
            <a:ext uri="{FF2B5EF4-FFF2-40B4-BE49-F238E27FC236}">
              <a16:creationId xmlns:a16="http://schemas.microsoft.com/office/drawing/2014/main" id="{00000000-0008-0000-0000-0000F232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3043" name="Text Box 2">
          <a:extLst>
            <a:ext uri="{FF2B5EF4-FFF2-40B4-BE49-F238E27FC236}">
              <a16:creationId xmlns:a16="http://schemas.microsoft.com/office/drawing/2014/main" id="{00000000-0008-0000-0000-0000F332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044" name="Oval 3">
          <a:extLst>
            <a:ext uri="{FF2B5EF4-FFF2-40B4-BE49-F238E27FC236}">
              <a16:creationId xmlns:a16="http://schemas.microsoft.com/office/drawing/2014/main" id="{00000000-0008-0000-0000-0000F43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045" name="Oval 4">
          <a:extLst>
            <a:ext uri="{FF2B5EF4-FFF2-40B4-BE49-F238E27FC236}">
              <a16:creationId xmlns:a16="http://schemas.microsoft.com/office/drawing/2014/main" id="{00000000-0008-0000-0000-0000F53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046" name="Oval 5">
          <a:extLst>
            <a:ext uri="{FF2B5EF4-FFF2-40B4-BE49-F238E27FC236}">
              <a16:creationId xmlns:a16="http://schemas.microsoft.com/office/drawing/2014/main" id="{00000000-0008-0000-0000-0000F63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047" name="Oval 6">
          <a:extLst>
            <a:ext uri="{FF2B5EF4-FFF2-40B4-BE49-F238E27FC236}">
              <a16:creationId xmlns:a16="http://schemas.microsoft.com/office/drawing/2014/main" id="{00000000-0008-0000-0000-0000F73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3048" name="Oval 7">
          <a:extLst>
            <a:ext uri="{FF2B5EF4-FFF2-40B4-BE49-F238E27FC236}">
              <a16:creationId xmlns:a16="http://schemas.microsoft.com/office/drawing/2014/main" id="{00000000-0008-0000-0000-0000F832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049" name="Oval 8">
          <a:extLst>
            <a:ext uri="{FF2B5EF4-FFF2-40B4-BE49-F238E27FC236}">
              <a16:creationId xmlns:a16="http://schemas.microsoft.com/office/drawing/2014/main" id="{00000000-0008-0000-0000-0000F93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050" name="Oval 9">
          <a:extLst>
            <a:ext uri="{FF2B5EF4-FFF2-40B4-BE49-F238E27FC236}">
              <a16:creationId xmlns:a16="http://schemas.microsoft.com/office/drawing/2014/main" id="{00000000-0008-0000-0000-0000FA3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051" name="Oval 10">
          <a:extLst>
            <a:ext uri="{FF2B5EF4-FFF2-40B4-BE49-F238E27FC236}">
              <a16:creationId xmlns:a16="http://schemas.microsoft.com/office/drawing/2014/main" id="{00000000-0008-0000-0000-0000FB3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052" name="Oval 11">
          <a:extLst>
            <a:ext uri="{FF2B5EF4-FFF2-40B4-BE49-F238E27FC236}">
              <a16:creationId xmlns:a16="http://schemas.microsoft.com/office/drawing/2014/main" id="{00000000-0008-0000-0000-0000FC3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053" name="Oval 12">
          <a:extLst>
            <a:ext uri="{FF2B5EF4-FFF2-40B4-BE49-F238E27FC236}">
              <a16:creationId xmlns:a16="http://schemas.microsoft.com/office/drawing/2014/main" id="{00000000-0008-0000-0000-0000FD3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054" name="Oval 13">
          <a:extLst>
            <a:ext uri="{FF2B5EF4-FFF2-40B4-BE49-F238E27FC236}">
              <a16:creationId xmlns:a16="http://schemas.microsoft.com/office/drawing/2014/main" id="{00000000-0008-0000-0000-0000FE3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3055" name="Oval 14">
          <a:extLst>
            <a:ext uri="{FF2B5EF4-FFF2-40B4-BE49-F238E27FC236}">
              <a16:creationId xmlns:a16="http://schemas.microsoft.com/office/drawing/2014/main" id="{00000000-0008-0000-0000-0000FF32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3056" name="Oval 15">
          <a:extLst>
            <a:ext uri="{FF2B5EF4-FFF2-40B4-BE49-F238E27FC236}">
              <a16:creationId xmlns:a16="http://schemas.microsoft.com/office/drawing/2014/main" id="{00000000-0008-0000-0000-00000033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057" name="Oval 16">
          <a:extLst>
            <a:ext uri="{FF2B5EF4-FFF2-40B4-BE49-F238E27FC236}">
              <a16:creationId xmlns:a16="http://schemas.microsoft.com/office/drawing/2014/main" id="{00000000-0008-0000-0000-0000013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3058" name="Text Box 1">
          <a:extLst>
            <a:ext uri="{FF2B5EF4-FFF2-40B4-BE49-F238E27FC236}">
              <a16:creationId xmlns:a16="http://schemas.microsoft.com/office/drawing/2014/main" id="{00000000-0008-0000-0000-00000233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3059" name="Text Box 2">
          <a:extLst>
            <a:ext uri="{FF2B5EF4-FFF2-40B4-BE49-F238E27FC236}">
              <a16:creationId xmlns:a16="http://schemas.microsoft.com/office/drawing/2014/main" id="{00000000-0008-0000-0000-00000333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060" name="Oval 13059">
          <a:extLst>
            <a:ext uri="{FF2B5EF4-FFF2-40B4-BE49-F238E27FC236}">
              <a16:creationId xmlns:a16="http://schemas.microsoft.com/office/drawing/2014/main" id="{00000000-0008-0000-0000-0000043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061" name="Oval 13060">
          <a:extLst>
            <a:ext uri="{FF2B5EF4-FFF2-40B4-BE49-F238E27FC236}">
              <a16:creationId xmlns:a16="http://schemas.microsoft.com/office/drawing/2014/main" id="{00000000-0008-0000-0000-0000053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062" name="Oval 13061">
          <a:extLst>
            <a:ext uri="{FF2B5EF4-FFF2-40B4-BE49-F238E27FC236}">
              <a16:creationId xmlns:a16="http://schemas.microsoft.com/office/drawing/2014/main" id="{00000000-0008-0000-0000-0000063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063" name="Oval 13062">
          <a:extLst>
            <a:ext uri="{FF2B5EF4-FFF2-40B4-BE49-F238E27FC236}">
              <a16:creationId xmlns:a16="http://schemas.microsoft.com/office/drawing/2014/main" id="{00000000-0008-0000-0000-0000073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3064" name="Oval 13063">
          <a:extLst>
            <a:ext uri="{FF2B5EF4-FFF2-40B4-BE49-F238E27FC236}">
              <a16:creationId xmlns:a16="http://schemas.microsoft.com/office/drawing/2014/main" id="{00000000-0008-0000-0000-00000833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065" name="Oval 13064">
          <a:extLst>
            <a:ext uri="{FF2B5EF4-FFF2-40B4-BE49-F238E27FC236}">
              <a16:creationId xmlns:a16="http://schemas.microsoft.com/office/drawing/2014/main" id="{00000000-0008-0000-0000-0000093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066" name="Oval 13065">
          <a:extLst>
            <a:ext uri="{FF2B5EF4-FFF2-40B4-BE49-F238E27FC236}">
              <a16:creationId xmlns:a16="http://schemas.microsoft.com/office/drawing/2014/main" id="{00000000-0008-0000-0000-00000A3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067" name="Oval 13066">
          <a:extLst>
            <a:ext uri="{FF2B5EF4-FFF2-40B4-BE49-F238E27FC236}">
              <a16:creationId xmlns:a16="http://schemas.microsoft.com/office/drawing/2014/main" id="{00000000-0008-0000-0000-00000B3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068" name="Oval 13067">
          <a:extLst>
            <a:ext uri="{FF2B5EF4-FFF2-40B4-BE49-F238E27FC236}">
              <a16:creationId xmlns:a16="http://schemas.microsoft.com/office/drawing/2014/main" id="{00000000-0008-0000-0000-00000C3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069" name="Oval 13068">
          <a:extLst>
            <a:ext uri="{FF2B5EF4-FFF2-40B4-BE49-F238E27FC236}">
              <a16:creationId xmlns:a16="http://schemas.microsoft.com/office/drawing/2014/main" id="{00000000-0008-0000-0000-00000D3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070" name="Oval 13069">
          <a:extLst>
            <a:ext uri="{FF2B5EF4-FFF2-40B4-BE49-F238E27FC236}">
              <a16:creationId xmlns:a16="http://schemas.microsoft.com/office/drawing/2014/main" id="{00000000-0008-0000-0000-00000E3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3071" name="Oval 13070">
          <a:extLst>
            <a:ext uri="{FF2B5EF4-FFF2-40B4-BE49-F238E27FC236}">
              <a16:creationId xmlns:a16="http://schemas.microsoft.com/office/drawing/2014/main" id="{00000000-0008-0000-0000-00000F33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3072" name="Oval 13071">
          <a:extLst>
            <a:ext uri="{FF2B5EF4-FFF2-40B4-BE49-F238E27FC236}">
              <a16:creationId xmlns:a16="http://schemas.microsoft.com/office/drawing/2014/main" id="{00000000-0008-0000-0000-00001033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073" name="Oval 13072">
          <a:extLst>
            <a:ext uri="{FF2B5EF4-FFF2-40B4-BE49-F238E27FC236}">
              <a16:creationId xmlns:a16="http://schemas.microsoft.com/office/drawing/2014/main" id="{00000000-0008-0000-0000-0000113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3074" name="Text Box 1">
          <a:extLst>
            <a:ext uri="{FF2B5EF4-FFF2-40B4-BE49-F238E27FC236}">
              <a16:creationId xmlns:a16="http://schemas.microsoft.com/office/drawing/2014/main" id="{00000000-0008-0000-0000-00001233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3075" name="Text Box 2">
          <a:extLst>
            <a:ext uri="{FF2B5EF4-FFF2-40B4-BE49-F238E27FC236}">
              <a16:creationId xmlns:a16="http://schemas.microsoft.com/office/drawing/2014/main" id="{00000000-0008-0000-0000-00001333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076" name="Oval 3">
          <a:extLst>
            <a:ext uri="{FF2B5EF4-FFF2-40B4-BE49-F238E27FC236}">
              <a16:creationId xmlns:a16="http://schemas.microsoft.com/office/drawing/2014/main" id="{00000000-0008-0000-0000-0000143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077" name="Oval 4">
          <a:extLst>
            <a:ext uri="{FF2B5EF4-FFF2-40B4-BE49-F238E27FC236}">
              <a16:creationId xmlns:a16="http://schemas.microsoft.com/office/drawing/2014/main" id="{00000000-0008-0000-0000-0000153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078" name="Oval 5">
          <a:extLst>
            <a:ext uri="{FF2B5EF4-FFF2-40B4-BE49-F238E27FC236}">
              <a16:creationId xmlns:a16="http://schemas.microsoft.com/office/drawing/2014/main" id="{00000000-0008-0000-0000-0000163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079" name="Oval 6">
          <a:extLst>
            <a:ext uri="{FF2B5EF4-FFF2-40B4-BE49-F238E27FC236}">
              <a16:creationId xmlns:a16="http://schemas.microsoft.com/office/drawing/2014/main" id="{00000000-0008-0000-0000-0000173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3080" name="Oval 7">
          <a:extLst>
            <a:ext uri="{FF2B5EF4-FFF2-40B4-BE49-F238E27FC236}">
              <a16:creationId xmlns:a16="http://schemas.microsoft.com/office/drawing/2014/main" id="{00000000-0008-0000-0000-00001833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081" name="Oval 8">
          <a:extLst>
            <a:ext uri="{FF2B5EF4-FFF2-40B4-BE49-F238E27FC236}">
              <a16:creationId xmlns:a16="http://schemas.microsoft.com/office/drawing/2014/main" id="{00000000-0008-0000-0000-0000193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082" name="Oval 9">
          <a:extLst>
            <a:ext uri="{FF2B5EF4-FFF2-40B4-BE49-F238E27FC236}">
              <a16:creationId xmlns:a16="http://schemas.microsoft.com/office/drawing/2014/main" id="{00000000-0008-0000-0000-00001A3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083" name="Oval 10">
          <a:extLst>
            <a:ext uri="{FF2B5EF4-FFF2-40B4-BE49-F238E27FC236}">
              <a16:creationId xmlns:a16="http://schemas.microsoft.com/office/drawing/2014/main" id="{00000000-0008-0000-0000-00001B3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084" name="Oval 11">
          <a:extLst>
            <a:ext uri="{FF2B5EF4-FFF2-40B4-BE49-F238E27FC236}">
              <a16:creationId xmlns:a16="http://schemas.microsoft.com/office/drawing/2014/main" id="{00000000-0008-0000-0000-00001C3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085" name="Oval 12">
          <a:extLst>
            <a:ext uri="{FF2B5EF4-FFF2-40B4-BE49-F238E27FC236}">
              <a16:creationId xmlns:a16="http://schemas.microsoft.com/office/drawing/2014/main" id="{00000000-0008-0000-0000-00001D3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086" name="Oval 13">
          <a:extLst>
            <a:ext uri="{FF2B5EF4-FFF2-40B4-BE49-F238E27FC236}">
              <a16:creationId xmlns:a16="http://schemas.microsoft.com/office/drawing/2014/main" id="{00000000-0008-0000-0000-00001E3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3087" name="Oval 14">
          <a:extLst>
            <a:ext uri="{FF2B5EF4-FFF2-40B4-BE49-F238E27FC236}">
              <a16:creationId xmlns:a16="http://schemas.microsoft.com/office/drawing/2014/main" id="{00000000-0008-0000-0000-00001F33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3088" name="Oval 15">
          <a:extLst>
            <a:ext uri="{FF2B5EF4-FFF2-40B4-BE49-F238E27FC236}">
              <a16:creationId xmlns:a16="http://schemas.microsoft.com/office/drawing/2014/main" id="{00000000-0008-0000-0000-00002033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089" name="Oval 16">
          <a:extLst>
            <a:ext uri="{FF2B5EF4-FFF2-40B4-BE49-F238E27FC236}">
              <a16:creationId xmlns:a16="http://schemas.microsoft.com/office/drawing/2014/main" id="{00000000-0008-0000-0000-0000213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3090" name="Text Box 1">
          <a:extLst>
            <a:ext uri="{FF2B5EF4-FFF2-40B4-BE49-F238E27FC236}">
              <a16:creationId xmlns:a16="http://schemas.microsoft.com/office/drawing/2014/main" id="{00000000-0008-0000-0000-00002233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3091" name="Text Box 2">
          <a:extLst>
            <a:ext uri="{FF2B5EF4-FFF2-40B4-BE49-F238E27FC236}">
              <a16:creationId xmlns:a16="http://schemas.microsoft.com/office/drawing/2014/main" id="{00000000-0008-0000-0000-00002333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092" name="Oval 3">
          <a:extLst>
            <a:ext uri="{FF2B5EF4-FFF2-40B4-BE49-F238E27FC236}">
              <a16:creationId xmlns:a16="http://schemas.microsoft.com/office/drawing/2014/main" id="{00000000-0008-0000-0000-0000243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093" name="Oval 4">
          <a:extLst>
            <a:ext uri="{FF2B5EF4-FFF2-40B4-BE49-F238E27FC236}">
              <a16:creationId xmlns:a16="http://schemas.microsoft.com/office/drawing/2014/main" id="{00000000-0008-0000-0000-0000253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094" name="Oval 5">
          <a:extLst>
            <a:ext uri="{FF2B5EF4-FFF2-40B4-BE49-F238E27FC236}">
              <a16:creationId xmlns:a16="http://schemas.microsoft.com/office/drawing/2014/main" id="{00000000-0008-0000-0000-0000263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095" name="Oval 6">
          <a:extLst>
            <a:ext uri="{FF2B5EF4-FFF2-40B4-BE49-F238E27FC236}">
              <a16:creationId xmlns:a16="http://schemas.microsoft.com/office/drawing/2014/main" id="{00000000-0008-0000-0000-0000273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3096" name="Oval 7">
          <a:extLst>
            <a:ext uri="{FF2B5EF4-FFF2-40B4-BE49-F238E27FC236}">
              <a16:creationId xmlns:a16="http://schemas.microsoft.com/office/drawing/2014/main" id="{00000000-0008-0000-0000-00002833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097" name="Oval 8">
          <a:extLst>
            <a:ext uri="{FF2B5EF4-FFF2-40B4-BE49-F238E27FC236}">
              <a16:creationId xmlns:a16="http://schemas.microsoft.com/office/drawing/2014/main" id="{00000000-0008-0000-0000-0000293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098" name="Oval 9">
          <a:extLst>
            <a:ext uri="{FF2B5EF4-FFF2-40B4-BE49-F238E27FC236}">
              <a16:creationId xmlns:a16="http://schemas.microsoft.com/office/drawing/2014/main" id="{00000000-0008-0000-0000-00002A3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099" name="Oval 10">
          <a:extLst>
            <a:ext uri="{FF2B5EF4-FFF2-40B4-BE49-F238E27FC236}">
              <a16:creationId xmlns:a16="http://schemas.microsoft.com/office/drawing/2014/main" id="{00000000-0008-0000-0000-00002B3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100" name="Oval 11">
          <a:extLst>
            <a:ext uri="{FF2B5EF4-FFF2-40B4-BE49-F238E27FC236}">
              <a16:creationId xmlns:a16="http://schemas.microsoft.com/office/drawing/2014/main" id="{00000000-0008-0000-0000-00002C3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101" name="Oval 12">
          <a:extLst>
            <a:ext uri="{FF2B5EF4-FFF2-40B4-BE49-F238E27FC236}">
              <a16:creationId xmlns:a16="http://schemas.microsoft.com/office/drawing/2014/main" id="{00000000-0008-0000-0000-00002D3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102" name="Oval 13">
          <a:extLst>
            <a:ext uri="{FF2B5EF4-FFF2-40B4-BE49-F238E27FC236}">
              <a16:creationId xmlns:a16="http://schemas.microsoft.com/office/drawing/2014/main" id="{00000000-0008-0000-0000-00002E3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3103" name="Oval 14">
          <a:extLst>
            <a:ext uri="{FF2B5EF4-FFF2-40B4-BE49-F238E27FC236}">
              <a16:creationId xmlns:a16="http://schemas.microsoft.com/office/drawing/2014/main" id="{00000000-0008-0000-0000-00002F33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3104" name="Oval 15">
          <a:extLst>
            <a:ext uri="{FF2B5EF4-FFF2-40B4-BE49-F238E27FC236}">
              <a16:creationId xmlns:a16="http://schemas.microsoft.com/office/drawing/2014/main" id="{00000000-0008-0000-0000-00003033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105" name="Oval 16">
          <a:extLst>
            <a:ext uri="{FF2B5EF4-FFF2-40B4-BE49-F238E27FC236}">
              <a16:creationId xmlns:a16="http://schemas.microsoft.com/office/drawing/2014/main" id="{00000000-0008-0000-0000-0000313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3106" name="Text Box 1">
          <a:extLst>
            <a:ext uri="{FF2B5EF4-FFF2-40B4-BE49-F238E27FC236}">
              <a16:creationId xmlns:a16="http://schemas.microsoft.com/office/drawing/2014/main" id="{00000000-0008-0000-0000-00003233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3107" name="Text Box 2">
          <a:extLst>
            <a:ext uri="{FF2B5EF4-FFF2-40B4-BE49-F238E27FC236}">
              <a16:creationId xmlns:a16="http://schemas.microsoft.com/office/drawing/2014/main" id="{00000000-0008-0000-0000-00003333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108" name="Oval 3">
          <a:extLst>
            <a:ext uri="{FF2B5EF4-FFF2-40B4-BE49-F238E27FC236}">
              <a16:creationId xmlns:a16="http://schemas.microsoft.com/office/drawing/2014/main" id="{00000000-0008-0000-0000-0000343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109" name="Oval 4">
          <a:extLst>
            <a:ext uri="{FF2B5EF4-FFF2-40B4-BE49-F238E27FC236}">
              <a16:creationId xmlns:a16="http://schemas.microsoft.com/office/drawing/2014/main" id="{00000000-0008-0000-0000-0000353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110" name="Oval 5">
          <a:extLst>
            <a:ext uri="{FF2B5EF4-FFF2-40B4-BE49-F238E27FC236}">
              <a16:creationId xmlns:a16="http://schemas.microsoft.com/office/drawing/2014/main" id="{00000000-0008-0000-0000-0000363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111" name="Oval 6">
          <a:extLst>
            <a:ext uri="{FF2B5EF4-FFF2-40B4-BE49-F238E27FC236}">
              <a16:creationId xmlns:a16="http://schemas.microsoft.com/office/drawing/2014/main" id="{00000000-0008-0000-0000-0000373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3112" name="Oval 7">
          <a:extLst>
            <a:ext uri="{FF2B5EF4-FFF2-40B4-BE49-F238E27FC236}">
              <a16:creationId xmlns:a16="http://schemas.microsoft.com/office/drawing/2014/main" id="{00000000-0008-0000-0000-00003833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113" name="Oval 8">
          <a:extLst>
            <a:ext uri="{FF2B5EF4-FFF2-40B4-BE49-F238E27FC236}">
              <a16:creationId xmlns:a16="http://schemas.microsoft.com/office/drawing/2014/main" id="{00000000-0008-0000-0000-0000393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114" name="Oval 9">
          <a:extLst>
            <a:ext uri="{FF2B5EF4-FFF2-40B4-BE49-F238E27FC236}">
              <a16:creationId xmlns:a16="http://schemas.microsoft.com/office/drawing/2014/main" id="{00000000-0008-0000-0000-00003A3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115" name="Oval 10">
          <a:extLst>
            <a:ext uri="{FF2B5EF4-FFF2-40B4-BE49-F238E27FC236}">
              <a16:creationId xmlns:a16="http://schemas.microsoft.com/office/drawing/2014/main" id="{00000000-0008-0000-0000-00003B3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116" name="Oval 11">
          <a:extLst>
            <a:ext uri="{FF2B5EF4-FFF2-40B4-BE49-F238E27FC236}">
              <a16:creationId xmlns:a16="http://schemas.microsoft.com/office/drawing/2014/main" id="{00000000-0008-0000-0000-00003C3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117" name="Oval 12">
          <a:extLst>
            <a:ext uri="{FF2B5EF4-FFF2-40B4-BE49-F238E27FC236}">
              <a16:creationId xmlns:a16="http://schemas.microsoft.com/office/drawing/2014/main" id="{00000000-0008-0000-0000-00003D3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118" name="Oval 13">
          <a:extLst>
            <a:ext uri="{FF2B5EF4-FFF2-40B4-BE49-F238E27FC236}">
              <a16:creationId xmlns:a16="http://schemas.microsoft.com/office/drawing/2014/main" id="{00000000-0008-0000-0000-00003E3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3119" name="Oval 14">
          <a:extLst>
            <a:ext uri="{FF2B5EF4-FFF2-40B4-BE49-F238E27FC236}">
              <a16:creationId xmlns:a16="http://schemas.microsoft.com/office/drawing/2014/main" id="{00000000-0008-0000-0000-00003F33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3120" name="Oval 15">
          <a:extLst>
            <a:ext uri="{FF2B5EF4-FFF2-40B4-BE49-F238E27FC236}">
              <a16:creationId xmlns:a16="http://schemas.microsoft.com/office/drawing/2014/main" id="{00000000-0008-0000-0000-00004033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121" name="Oval 16">
          <a:extLst>
            <a:ext uri="{FF2B5EF4-FFF2-40B4-BE49-F238E27FC236}">
              <a16:creationId xmlns:a16="http://schemas.microsoft.com/office/drawing/2014/main" id="{00000000-0008-0000-0000-0000413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3122" name="Text Box 1">
          <a:extLst>
            <a:ext uri="{FF2B5EF4-FFF2-40B4-BE49-F238E27FC236}">
              <a16:creationId xmlns:a16="http://schemas.microsoft.com/office/drawing/2014/main" id="{00000000-0008-0000-0000-00004233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3123" name="Text Box 2">
          <a:extLst>
            <a:ext uri="{FF2B5EF4-FFF2-40B4-BE49-F238E27FC236}">
              <a16:creationId xmlns:a16="http://schemas.microsoft.com/office/drawing/2014/main" id="{00000000-0008-0000-0000-00004333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124" name="Oval 3">
          <a:extLst>
            <a:ext uri="{FF2B5EF4-FFF2-40B4-BE49-F238E27FC236}">
              <a16:creationId xmlns:a16="http://schemas.microsoft.com/office/drawing/2014/main" id="{00000000-0008-0000-0000-0000443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125" name="Oval 4">
          <a:extLst>
            <a:ext uri="{FF2B5EF4-FFF2-40B4-BE49-F238E27FC236}">
              <a16:creationId xmlns:a16="http://schemas.microsoft.com/office/drawing/2014/main" id="{00000000-0008-0000-0000-0000453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126" name="Oval 5">
          <a:extLst>
            <a:ext uri="{FF2B5EF4-FFF2-40B4-BE49-F238E27FC236}">
              <a16:creationId xmlns:a16="http://schemas.microsoft.com/office/drawing/2014/main" id="{00000000-0008-0000-0000-0000463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127" name="Oval 6">
          <a:extLst>
            <a:ext uri="{FF2B5EF4-FFF2-40B4-BE49-F238E27FC236}">
              <a16:creationId xmlns:a16="http://schemas.microsoft.com/office/drawing/2014/main" id="{00000000-0008-0000-0000-0000473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3128" name="Oval 7">
          <a:extLst>
            <a:ext uri="{FF2B5EF4-FFF2-40B4-BE49-F238E27FC236}">
              <a16:creationId xmlns:a16="http://schemas.microsoft.com/office/drawing/2014/main" id="{00000000-0008-0000-0000-00004833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129" name="Oval 8">
          <a:extLst>
            <a:ext uri="{FF2B5EF4-FFF2-40B4-BE49-F238E27FC236}">
              <a16:creationId xmlns:a16="http://schemas.microsoft.com/office/drawing/2014/main" id="{00000000-0008-0000-0000-0000493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130" name="Oval 9">
          <a:extLst>
            <a:ext uri="{FF2B5EF4-FFF2-40B4-BE49-F238E27FC236}">
              <a16:creationId xmlns:a16="http://schemas.microsoft.com/office/drawing/2014/main" id="{00000000-0008-0000-0000-00004A3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131" name="Oval 10">
          <a:extLst>
            <a:ext uri="{FF2B5EF4-FFF2-40B4-BE49-F238E27FC236}">
              <a16:creationId xmlns:a16="http://schemas.microsoft.com/office/drawing/2014/main" id="{00000000-0008-0000-0000-00004B3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132" name="Oval 11">
          <a:extLst>
            <a:ext uri="{FF2B5EF4-FFF2-40B4-BE49-F238E27FC236}">
              <a16:creationId xmlns:a16="http://schemas.microsoft.com/office/drawing/2014/main" id="{00000000-0008-0000-0000-00004C3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133" name="Oval 12">
          <a:extLst>
            <a:ext uri="{FF2B5EF4-FFF2-40B4-BE49-F238E27FC236}">
              <a16:creationId xmlns:a16="http://schemas.microsoft.com/office/drawing/2014/main" id="{00000000-0008-0000-0000-00004D3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134" name="Oval 13">
          <a:extLst>
            <a:ext uri="{FF2B5EF4-FFF2-40B4-BE49-F238E27FC236}">
              <a16:creationId xmlns:a16="http://schemas.microsoft.com/office/drawing/2014/main" id="{00000000-0008-0000-0000-00004E3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3135" name="Oval 14">
          <a:extLst>
            <a:ext uri="{FF2B5EF4-FFF2-40B4-BE49-F238E27FC236}">
              <a16:creationId xmlns:a16="http://schemas.microsoft.com/office/drawing/2014/main" id="{00000000-0008-0000-0000-00004F33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3136" name="Oval 15">
          <a:extLst>
            <a:ext uri="{FF2B5EF4-FFF2-40B4-BE49-F238E27FC236}">
              <a16:creationId xmlns:a16="http://schemas.microsoft.com/office/drawing/2014/main" id="{00000000-0008-0000-0000-00005033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137" name="Oval 16">
          <a:extLst>
            <a:ext uri="{FF2B5EF4-FFF2-40B4-BE49-F238E27FC236}">
              <a16:creationId xmlns:a16="http://schemas.microsoft.com/office/drawing/2014/main" id="{00000000-0008-0000-0000-0000513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3138" name="Text Box 1">
          <a:extLst>
            <a:ext uri="{FF2B5EF4-FFF2-40B4-BE49-F238E27FC236}">
              <a16:creationId xmlns:a16="http://schemas.microsoft.com/office/drawing/2014/main" id="{00000000-0008-0000-0000-00005233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3139" name="Text Box 2">
          <a:extLst>
            <a:ext uri="{FF2B5EF4-FFF2-40B4-BE49-F238E27FC236}">
              <a16:creationId xmlns:a16="http://schemas.microsoft.com/office/drawing/2014/main" id="{00000000-0008-0000-0000-00005333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140" name="Oval 3">
          <a:extLst>
            <a:ext uri="{FF2B5EF4-FFF2-40B4-BE49-F238E27FC236}">
              <a16:creationId xmlns:a16="http://schemas.microsoft.com/office/drawing/2014/main" id="{00000000-0008-0000-0000-0000543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141" name="Oval 4">
          <a:extLst>
            <a:ext uri="{FF2B5EF4-FFF2-40B4-BE49-F238E27FC236}">
              <a16:creationId xmlns:a16="http://schemas.microsoft.com/office/drawing/2014/main" id="{00000000-0008-0000-0000-0000553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142" name="Oval 5">
          <a:extLst>
            <a:ext uri="{FF2B5EF4-FFF2-40B4-BE49-F238E27FC236}">
              <a16:creationId xmlns:a16="http://schemas.microsoft.com/office/drawing/2014/main" id="{00000000-0008-0000-0000-0000563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143" name="Oval 6">
          <a:extLst>
            <a:ext uri="{FF2B5EF4-FFF2-40B4-BE49-F238E27FC236}">
              <a16:creationId xmlns:a16="http://schemas.microsoft.com/office/drawing/2014/main" id="{00000000-0008-0000-0000-0000573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3144" name="Oval 7">
          <a:extLst>
            <a:ext uri="{FF2B5EF4-FFF2-40B4-BE49-F238E27FC236}">
              <a16:creationId xmlns:a16="http://schemas.microsoft.com/office/drawing/2014/main" id="{00000000-0008-0000-0000-00005833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145" name="Oval 8">
          <a:extLst>
            <a:ext uri="{FF2B5EF4-FFF2-40B4-BE49-F238E27FC236}">
              <a16:creationId xmlns:a16="http://schemas.microsoft.com/office/drawing/2014/main" id="{00000000-0008-0000-0000-0000593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146" name="Oval 9">
          <a:extLst>
            <a:ext uri="{FF2B5EF4-FFF2-40B4-BE49-F238E27FC236}">
              <a16:creationId xmlns:a16="http://schemas.microsoft.com/office/drawing/2014/main" id="{00000000-0008-0000-0000-00005A3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147" name="Oval 10">
          <a:extLst>
            <a:ext uri="{FF2B5EF4-FFF2-40B4-BE49-F238E27FC236}">
              <a16:creationId xmlns:a16="http://schemas.microsoft.com/office/drawing/2014/main" id="{00000000-0008-0000-0000-00005B3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148" name="Oval 11">
          <a:extLst>
            <a:ext uri="{FF2B5EF4-FFF2-40B4-BE49-F238E27FC236}">
              <a16:creationId xmlns:a16="http://schemas.microsoft.com/office/drawing/2014/main" id="{00000000-0008-0000-0000-00005C3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149" name="Oval 12">
          <a:extLst>
            <a:ext uri="{FF2B5EF4-FFF2-40B4-BE49-F238E27FC236}">
              <a16:creationId xmlns:a16="http://schemas.microsoft.com/office/drawing/2014/main" id="{00000000-0008-0000-0000-00005D3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150" name="Oval 13">
          <a:extLst>
            <a:ext uri="{FF2B5EF4-FFF2-40B4-BE49-F238E27FC236}">
              <a16:creationId xmlns:a16="http://schemas.microsoft.com/office/drawing/2014/main" id="{00000000-0008-0000-0000-00005E3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3151" name="Oval 14">
          <a:extLst>
            <a:ext uri="{FF2B5EF4-FFF2-40B4-BE49-F238E27FC236}">
              <a16:creationId xmlns:a16="http://schemas.microsoft.com/office/drawing/2014/main" id="{00000000-0008-0000-0000-00005F33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3152" name="Oval 15">
          <a:extLst>
            <a:ext uri="{FF2B5EF4-FFF2-40B4-BE49-F238E27FC236}">
              <a16:creationId xmlns:a16="http://schemas.microsoft.com/office/drawing/2014/main" id="{00000000-0008-0000-0000-00006033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153" name="Oval 16">
          <a:extLst>
            <a:ext uri="{FF2B5EF4-FFF2-40B4-BE49-F238E27FC236}">
              <a16:creationId xmlns:a16="http://schemas.microsoft.com/office/drawing/2014/main" id="{00000000-0008-0000-0000-0000613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3154" name="Text Box 1">
          <a:extLst>
            <a:ext uri="{FF2B5EF4-FFF2-40B4-BE49-F238E27FC236}">
              <a16:creationId xmlns:a16="http://schemas.microsoft.com/office/drawing/2014/main" id="{00000000-0008-0000-0000-00006233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3155" name="Text Box 2">
          <a:extLst>
            <a:ext uri="{FF2B5EF4-FFF2-40B4-BE49-F238E27FC236}">
              <a16:creationId xmlns:a16="http://schemas.microsoft.com/office/drawing/2014/main" id="{00000000-0008-0000-0000-00006333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156" name="Oval 3">
          <a:extLst>
            <a:ext uri="{FF2B5EF4-FFF2-40B4-BE49-F238E27FC236}">
              <a16:creationId xmlns:a16="http://schemas.microsoft.com/office/drawing/2014/main" id="{00000000-0008-0000-0000-0000643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157" name="Oval 4">
          <a:extLst>
            <a:ext uri="{FF2B5EF4-FFF2-40B4-BE49-F238E27FC236}">
              <a16:creationId xmlns:a16="http://schemas.microsoft.com/office/drawing/2014/main" id="{00000000-0008-0000-0000-0000653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158" name="Oval 5">
          <a:extLst>
            <a:ext uri="{FF2B5EF4-FFF2-40B4-BE49-F238E27FC236}">
              <a16:creationId xmlns:a16="http://schemas.microsoft.com/office/drawing/2014/main" id="{00000000-0008-0000-0000-0000663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159" name="Oval 6">
          <a:extLst>
            <a:ext uri="{FF2B5EF4-FFF2-40B4-BE49-F238E27FC236}">
              <a16:creationId xmlns:a16="http://schemas.microsoft.com/office/drawing/2014/main" id="{00000000-0008-0000-0000-0000673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3160" name="Oval 7">
          <a:extLst>
            <a:ext uri="{FF2B5EF4-FFF2-40B4-BE49-F238E27FC236}">
              <a16:creationId xmlns:a16="http://schemas.microsoft.com/office/drawing/2014/main" id="{00000000-0008-0000-0000-00006833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161" name="Oval 8">
          <a:extLst>
            <a:ext uri="{FF2B5EF4-FFF2-40B4-BE49-F238E27FC236}">
              <a16:creationId xmlns:a16="http://schemas.microsoft.com/office/drawing/2014/main" id="{00000000-0008-0000-0000-0000693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162" name="Oval 9">
          <a:extLst>
            <a:ext uri="{FF2B5EF4-FFF2-40B4-BE49-F238E27FC236}">
              <a16:creationId xmlns:a16="http://schemas.microsoft.com/office/drawing/2014/main" id="{00000000-0008-0000-0000-00006A3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163" name="Oval 10">
          <a:extLst>
            <a:ext uri="{FF2B5EF4-FFF2-40B4-BE49-F238E27FC236}">
              <a16:creationId xmlns:a16="http://schemas.microsoft.com/office/drawing/2014/main" id="{00000000-0008-0000-0000-00006B3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164" name="Oval 11">
          <a:extLst>
            <a:ext uri="{FF2B5EF4-FFF2-40B4-BE49-F238E27FC236}">
              <a16:creationId xmlns:a16="http://schemas.microsoft.com/office/drawing/2014/main" id="{00000000-0008-0000-0000-00006C3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165" name="Oval 12">
          <a:extLst>
            <a:ext uri="{FF2B5EF4-FFF2-40B4-BE49-F238E27FC236}">
              <a16:creationId xmlns:a16="http://schemas.microsoft.com/office/drawing/2014/main" id="{00000000-0008-0000-0000-00006D3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166" name="Oval 13">
          <a:extLst>
            <a:ext uri="{FF2B5EF4-FFF2-40B4-BE49-F238E27FC236}">
              <a16:creationId xmlns:a16="http://schemas.microsoft.com/office/drawing/2014/main" id="{00000000-0008-0000-0000-00006E3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3167" name="Oval 14">
          <a:extLst>
            <a:ext uri="{FF2B5EF4-FFF2-40B4-BE49-F238E27FC236}">
              <a16:creationId xmlns:a16="http://schemas.microsoft.com/office/drawing/2014/main" id="{00000000-0008-0000-0000-00006F33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3168" name="Oval 15">
          <a:extLst>
            <a:ext uri="{FF2B5EF4-FFF2-40B4-BE49-F238E27FC236}">
              <a16:creationId xmlns:a16="http://schemas.microsoft.com/office/drawing/2014/main" id="{00000000-0008-0000-0000-00007033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169" name="Oval 16">
          <a:extLst>
            <a:ext uri="{FF2B5EF4-FFF2-40B4-BE49-F238E27FC236}">
              <a16:creationId xmlns:a16="http://schemas.microsoft.com/office/drawing/2014/main" id="{00000000-0008-0000-0000-0000713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3170" name="Text Box 1">
          <a:extLst>
            <a:ext uri="{FF2B5EF4-FFF2-40B4-BE49-F238E27FC236}">
              <a16:creationId xmlns:a16="http://schemas.microsoft.com/office/drawing/2014/main" id="{00000000-0008-0000-0000-00007233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3171" name="Text Box 2">
          <a:extLst>
            <a:ext uri="{FF2B5EF4-FFF2-40B4-BE49-F238E27FC236}">
              <a16:creationId xmlns:a16="http://schemas.microsoft.com/office/drawing/2014/main" id="{00000000-0008-0000-0000-00007333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172" name="Oval 3">
          <a:extLst>
            <a:ext uri="{FF2B5EF4-FFF2-40B4-BE49-F238E27FC236}">
              <a16:creationId xmlns:a16="http://schemas.microsoft.com/office/drawing/2014/main" id="{00000000-0008-0000-0000-0000743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173" name="Oval 4">
          <a:extLst>
            <a:ext uri="{FF2B5EF4-FFF2-40B4-BE49-F238E27FC236}">
              <a16:creationId xmlns:a16="http://schemas.microsoft.com/office/drawing/2014/main" id="{00000000-0008-0000-0000-0000753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174" name="Oval 5">
          <a:extLst>
            <a:ext uri="{FF2B5EF4-FFF2-40B4-BE49-F238E27FC236}">
              <a16:creationId xmlns:a16="http://schemas.microsoft.com/office/drawing/2014/main" id="{00000000-0008-0000-0000-0000763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175" name="Oval 6">
          <a:extLst>
            <a:ext uri="{FF2B5EF4-FFF2-40B4-BE49-F238E27FC236}">
              <a16:creationId xmlns:a16="http://schemas.microsoft.com/office/drawing/2014/main" id="{00000000-0008-0000-0000-0000773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3176" name="Oval 7">
          <a:extLst>
            <a:ext uri="{FF2B5EF4-FFF2-40B4-BE49-F238E27FC236}">
              <a16:creationId xmlns:a16="http://schemas.microsoft.com/office/drawing/2014/main" id="{00000000-0008-0000-0000-00007833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177" name="Oval 8">
          <a:extLst>
            <a:ext uri="{FF2B5EF4-FFF2-40B4-BE49-F238E27FC236}">
              <a16:creationId xmlns:a16="http://schemas.microsoft.com/office/drawing/2014/main" id="{00000000-0008-0000-0000-0000793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178" name="Oval 9">
          <a:extLst>
            <a:ext uri="{FF2B5EF4-FFF2-40B4-BE49-F238E27FC236}">
              <a16:creationId xmlns:a16="http://schemas.microsoft.com/office/drawing/2014/main" id="{00000000-0008-0000-0000-00007A3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179" name="Oval 10">
          <a:extLst>
            <a:ext uri="{FF2B5EF4-FFF2-40B4-BE49-F238E27FC236}">
              <a16:creationId xmlns:a16="http://schemas.microsoft.com/office/drawing/2014/main" id="{00000000-0008-0000-0000-00007B3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180" name="Oval 11">
          <a:extLst>
            <a:ext uri="{FF2B5EF4-FFF2-40B4-BE49-F238E27FC236}">
              <a16:creationId xmlns:a16="http://schemas.microsoft.com/office/drawing/2014/main" id="{00000000-0008-0000-0000-00007C3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181" name="Oval 12">
          <a:extLst>
            <a:ext uri="{FF2B5EF4-FFF2-40B4-BE49-F238E27FC236}">
              <a16:creationId xmlns:a16="http://schemas.microsoft.com/office/drawing/2014/main" id="{00000000-0008-0000-0000-00007D3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182" name="Oval 13">
          <a:extLst>
            <a:ext uri="{FF2B5EF4-FFF2-40B4-BE49-F238E27FC236}">
              <a16:creationId xmlns:a16="http://schemas.microsoft.com/office/drawing/2014/main" id="{00000000-0008-0000-0000-00007E3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3183" name="Oval 14">
          <a:extLst>
            <a:ext uri="{FF2B5EF4-FFF2-40B4-BE49-F238E27FC236}">
              <a16:creationId xmlns:a16="http://schemas.microsoft.com/office/drawing/2014/main" id="{00000000-0008-0000-0000-00007F33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3184" name="Oval 15">
          <a:extLst>
            <a:ext uri="{FF2B5EF4-FFF2-40B4-BE49-F238E27FC236}">
              <a16:creationId xmlns:a16="http://schemas.microsoft.com/office/drawing/2014/main" id="{00000000-0008-0000-0000-00008033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185" name="Oval 16">
          <a:extLst>
            <a:ext uri="{FF2B5EF4-FFF2-40B4-BE49-F238E27FC236}">
              <a16:creationId xmlns:a16="http://schemas.microsoft.com/office/drawing/2014/main" id="{00000000-0008-0000-0000-0000813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3186" name="Text Box 1">
          <a:extLst>
            <a:ext uri="{FF2B5EF4-FFF2-40B4-BE49-F238E27FC236}">
              <a16:creationId xmlns:a16="http://schemas.microsoft.com/office/drawing/2014/main" id="{00000000-0008-0000-0000-00008233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3187" name="Text Box 2">
          <a:extLst>
            <a:ext uri="{FF2B5EF4-FFF2-40B4-BE49-F238E27FC236}">
              <a16:creationId xmlns:a16="http://schemas.microsoft.com/office/drawing/2014/main" id="{00000000-0008-0000-0000-00008333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188" name="Oval 3">
          <a:extLst>
            <a:ext uri="{FF2B5EF4-FFF2-40B4-BE49-F238E27FC236}">
              <a16:creationId xmlns:a16="http://schemas.microsoft.com/office/drawing/2014/main" id="{00000000-0008-0000-0000-0000843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189" name="Oval 4">
          <a:extLst>
            <a:ext uri="{FF2B5EF4-FFF2-40B4-BE49-F238E27FC236}">
              <a16:creationId xmlns:a16="http://schemas.microsoft.com/office/drawing/2014/main" id="{00000000-0008-0000-0000-0000853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190" name="Oval 5">
          <a:extLst>
            <a:ext uri="{FF2B5EF4-FFF2-40B4-BE49-F238E27FC236}">
              <a16:creationId xmlns:a16="http://schemas.microsoft.com/office/drawing/2014/main" id="{00000000-0008-0000-0000-0000863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191" name="Oval 6">
          <a:extLst>
            <a:ext uri="{FF2B5EF4-FFF2-40B4-BE49-F238E27FC236}">
              <a16:creationId xmlns:a16="http://schemas.microsoft.com/office/drawing/2014/main" id="{00000000-0008-0000-0000-0000873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3192" name="Oval 7">
          <a:extLst>
            <a:ext uri="{FF2B5EF4-FFF2-40B4-BE49-F238E27FC236}">
              <a16:creationId xmlns:a16="http://schemas.microsoft.com/office/drawing/2014/main" id="{00000000-0008-0000-0000-00008833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193" name="Oval 8">
          <a:extLst>
            <a:ext uri="{FF2B5EF4-FFF2-40B4-BE49-F238E27FC236}">
              <a16:creationId xmlns:a16="http://schemas.microsoft.com/office/drawing/2014/main" id="{00000000-0008-0000-0000-0000893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194" name="Oval 9">
          <a:extLst>
            <a:ext uri="{FF2B5EF4-FFF2-40B4-BE49-F238E27FC236}">
              <a16:creationId xmlns:a16="http://schemas.microsoft.com/office/drawing/2014/main" id="{00000000-0008-0000-0000-00008A3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195" name="Oval 10">
          <a:extLst>
            <a:ext uri="{FF2B5EF4-FFF2-40B4-BE49-F238E27FC236}">
              <a16:creationId xmlns:a16="http://schemas.microsoft.com/office/drawing/2014/main" id="{00000000-0008-0000-0000-00008B3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196" name="Oval 11">
          <a:extLst>
            <a:ext uri="{FF2B5EF4-FFF2-40B4-BE49-F238E27FC236}">
              <a16:creationId xmlns:a16="http://schemas.microsoft.com/office/drawing/2014/main" id="{00000000-0008-0000-0000-00008C3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197" name="Oval 12">
          <a:extLst>
            <a:ext uri="{FF2B5EF4-FFF2-40B4-BE49-F238E27FC236}">
              <a16:creationId xmlns:a16="http://schemas.microsoft.com/office/drawing/2014/main" id="{00000000-0008-0000-0000-00008D3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198" name="Oval 13">
          <a:extLst>
            <a:ext uri="{FF2B5EF4-FFF2-40B4-BE49-F238E27FC236}">
              <a16:creationId xmlns:a16="http://schemas.microsoft.com/office/drawing/2014/main" id="{00000000-0008-0000-0000-00008E3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3199" name="Oval 14">
          <a:extLst>
            <a:ext uri="{FF2B5EF4-FFF2-40B4-BE49-F238E27FC236}">
              <a16:creationId xmlns:a16="http://schemas.microsoft.com/office/drawing/2014/main" id="{00000000-0008-0000-0000-00008F33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3200" name="Oval 15">
          <a:extLst>
            <a:ext uri="{FF2B5EF4-FFF2-40B4-BE49-F238E27FC236}">
              <a16:creationId xmlns:a16="http://schemas.microsoft.com/office/drawing/2014/main" id="{00000000-0008-0000-0000-00009033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201" name="Oval 16">
          <a:extLst>
            <a:ext uri="{FF2B5EF4-FFF2-40B4-BE49-F238E27FC236}">
              <a16:creationId xmlns:a16="http://schemas.microsoft.com/office/drawing/2014/main" id="{00000000-0008-0000-0000-0000913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3202" name="Text Box 1">
          <a:extLst>
            <a:ext uri="{FF2B5EF4-FFF2-40B4-BE49-F238E27FC236}">
              <a16:creationId xmlns:a16="http://schemas.microsoft.com/office/drawing/2014/main" id="{00000000-0008-0000-0000-00009233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3203" name="Text Box 2">
          <a:extLst>
            <a:ext uri="{FF2B5EF4-FFF2-40B4-BE49-F238E27FC236}">
              <a16:creationId xmlns:a16="http://schemas.microsoft.com/office/drawing/2014/main" id="{00000000-0008-0000-0000-00009333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204" name="Oval 3">
          <a:extLst>
            <a:ext uri="{FF2B5EF4-FFF2-40B4-BE49-F238E27FC236}">
              <a16:creationId xmlns:a16="http://schemas.microsoft.com/office/drawing/2014/main" id="{00000000-0008-0000-0000-0000943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205" name="Oval 4">
          <a:extLst>
            <a:ext uri="{FF2B5EF4-FFF2-40B4-BE49-F238E27FC236}">
              <a16:creationId xmlns:a16="http://schemas.microsoft.com/office/drawing/2014/main" id="{00000000-0008-0000-0000-0000953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206" name="Oval 5">
          <a:extLst>
            <a:ext uri="{FF2B5EF4-FFF2-40B4-BE49-F238E27FC236}">
              <a16:creationId xmlns:a16="http://schemas.microsoft.com/office/drawing/2014/main" id="{00000000-0008-0000-0000-0000963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207" name="Oval 6">
          <a:extLst>
            <a:ext uri="{FF2B5EF4-FFF2-40B4-BE49-F238E27FC236}">
              <a16:creationId xmlns:a16="http://schemas.microsoft.com/office/drawing/2014/main" id="{00000000-0008-0000-0000-0000973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3208" name="Oval 7">
          <a:extLst>
            <a:ext uri="{FF2B5EF4-FFF2-40B4-BE49-F238E27FC236}">
              <a16:creationId xmlns:a16="http://schemas.microsoft.com/office/drawing/2014/main" id="{00000000-0008-0000-0000-00009833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209" name="Oval 8">
          <a:extLst>
            <a:ext uri="{FF2B5EF4-FFF2-40B4-BE49-F238E27FC236}">
              <a16:creationId xmlns:a16="http://schemas.microsoft.com/office/drawing/2014/main" id="{00000000-0008-0000-0000-0000993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210" name="Oval 9">
          <a:extLst>
            <a:ext uri="{FF2B5EF4-FFF2-40B4-BE49-F238E27FC236}">
              <a16:creationId xmlns:a16="http://schemas.microsoft.com/office/drawing/2014/main" id="{00000000-0008-0000-0000-00009A3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211" name="Oval 10">
          <a:extLst>
            <a:ext uri="{FF2B5EF4-FFF2-40B4-BE49-F238E27FC236}">
              <a16:creationId xmlns:a16="http://schemas.microsoft.com/office/drawing/2014/main" id="{00000000-0008-0000-0000-00009B3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212" name="Oval 11">
          <a:extLst>
            <a:ext uri="{FF2B5EF4-FFF2-40B4-BE49-F238E27FC236}">
              <a16:creationId xmlns:a16="http://schemas.microsoft.com/office/drawing/2014/main" id="{00000000-0008-0000-0000-00009C3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213" name="Oval 12">
          <a:extLst>
            <a:ext uri="{FF2B5EF4-FFF2-40B4-BE49-F238E27FC236}">
              <a16:creationId xmlns:a16="http://schemas.microsoft.com/office/drawing/2014/main" id="{00000000-0008-0000-0000-00009D3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214" name="Oval 13">
          <a:extLst>
            <a:ext uri="{FF2B5EF4-FFF2-40B4-BE49-F238E27FC236}">
              <a16:creationId xmlns:a16="http://schemas.microsoft.com/office/drawing/2014/main" id="{00000000-0008-0000-0000-00009E3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3215" name="Oval 14">
          <a:extLst>
            <a:ext uri="{FF2B5EF4-FFF2-40B4-BE49-F238E27FC236}">
              <a16:creationId xmlns:a16="http://schemas.microsoft.com/office/drawing/2014/main" id="{00000000-0008-0000-0000-00009F33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3216" name="Oval 15">
          <a:extLst>
            <a:ext uri="{FF2B5EF4-FFF2-40B4-BE49-F238E27FC236}">
              <a16:creationId xmlns:a16="http://schemas.microsoft.com/office/drawing/2014/main" id="{00000000-0008-0000-0000-0000A033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217" name="Oval 16">
          <a:extLst>
            <a:ext uri="{FF2B5EF4-FFF2-40B4-BE49-F238E27FC236}">
              <a16:creationId xmlns:a16="http://schemas.microsoft.com/office/drawing/2014/main" id="{00000000-0008-0000-0000-0000A13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3218" name="Text Box 1">
          <a:extLst>
            <a:ext uri="{FF2B5EF4-FFF2-40B4-BE49-F238E27FC236}">
              <a16:creationId xmlns:a16="http://schemas.microsoft.com/office/drawing/2014/main" id="{00000000-0008-0000-0000-0000A233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3219" name="Text Box 2">
          <a:extLst>
            <a:ext uri="{FF2B5EF4-FFF2-40B4-BE49-F238E27FC236}">
              <a16:creationId xmlns:a16="http://schemas.microsoft.com/office/drawing/2014/main" id="{00000000-0008-0000-0000-0000A333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220" name="Oval 3">
          <a:extLst>
            <a:ext uri="{FF2B5EF4-FFF2-40B4-BE49-F238E27FC236}">
              <a16:creationId xmlns:a16="http://schemas.microsoft.com/office/drawing/2014/main" id="{00000000-0008-0000-0000-0000A43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221" name="Oval 4">
          <a:extLst>
            <a:ext uri="{FF2B5EF4-FFF2-40B4-BE49-F238E27FC236}">
              <a16:creationId xmlns:a16="http://schemas.microsoft.com/office/drawing/2014/main" id="{00000000-0008-0000-0000-0000A53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222" name="Oval 5">
          <a:extLst>
            <a:ext uri="{FF2B5EF4-FFF2-40B4-BE49-F238E27FC236}">
              <a16:creationId xmlns:a16="http://schemas.microsoft.com/office/drawing/2014/main" id="{00000000-0008-0000-0000-0000A63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223" name="Oval 6">
          <a:extLst>
            <a:ext uri="{FF2B5EF4-FFF2-40B4-BE49-F238E27FC236}">
              <a16:creationId xmlns:a16="http://schemas.microsoft.com/office/drawing/2014/main" id="{00000000-0008-0000-0000-0000A73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3224" name="Oval 7">
          <a:extLst>
            <a:ext uri="{FF2B5EF4-FFF2-40B4-BE49-F238E27FC236}">
              <a16:creationId xmlns:a16="http://schemas.microsoft.com/office/drawing/2014/main" id="{00000000-0008-0000-0000-0000A833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225" name="Oval 8">
          <a:extLst>
            <a:ext uri="{FF2B5EF4-FFF2-40B4-BE49-F238E27FC236}">
              <a16:creationId xmlns:a16="http://schemas.microsoft.com/office/drawing/2014/main" id="{00000000-0008-0000-0000-0000A93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226" name="Oval 9">
          <a:extLst>
            <a:ext uri="{FF2B5EF4-FFF2-40B4-BE49-F238E27FC236}">
              <a16:creationId xmlns:a16="http://schemas.microsoft.com/office/drawing/2014/main" id="{00000000-0008-0000-0000-0000AA3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227" name="Oval 10">
          <a:extLst>
            <a:ext uri="{FF2B5EF4-FFF2-40B4-BE49-F238E27FC236}">
              <a16:creationId xmlns:a16="http://schemas.microsoft.com/office/drawing/2014/main" id="{00000000-0008-0000-0000-0000AB3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228" name="Oval 11">
          <a:extLst>
            <a:ext uri="{FF2B5EF4-FFF2-40B4-BE49-F238E27FC236}">
              <a16:creationId xmlns:a16="http://schemas.microsoft.com/office/drawing/2014/main" id="{00000000-0008-0000-0000-0000AC3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229" name="Oval 12">
          <a:extLst>
            <a:ext uri="{FF2B5EF4-FFF2-40B4-BE49-F238E27FC236}">
              <a16:creationId xmlns:a16="http://schemas.microsoft.com/office/drawing/2014/main" id="{00000000-0008-0000-0000-0000AD3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230" name="Oval 13">
          <a:extLst>
            <a:ext uri="{FF2B5EF4-FFF2-40B4-BE49-F238E27FC236}">
              <a16:creationId xmlns:a16="http://schemas.microsoft.com/office/drawing/2014/main" id="{00000000-0008-0000-0000-0000AE3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3231" name="Oval 14">
          <a:extLst>
            <a:ext uri="{FF2B5EF4-FFF2-40B4-BE49-F238E27FC236}">
              <a16:creationId xmlns:a16="http://schemas.microsoft.com/office/drawing/2014/main" id="{00000000-0008-0000-0000-0000AF33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3232" name="Oval 15">
          <a:extLst>
            <a:ext uri="{FF2B5EF4-FFF2-40B4-BE49-F238E27FC236}">
              <a16:creationId xmlns:a16="http://schemas.microsoft.com/office/drawing/2014/main" id="{00000000-0008-0000-0000-0000B033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233" name="Oval 16">
          <a:extLst>
            <a:ext uri="{FF2B5EF4-FFF2-40B4-BE49-F238E27FC236}">
              <a16:creationId xmlns:a16="http://schemas.microsoft.com/office/drawing/2014/main" id="{00000000-0008-0000-0000-0000B13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3234" name="Text Box 1">
          <a:extLst>
            <a:ext uri="{FF2B5EF4-FFF2-40B4-BE49-F238E27FC236}">
              <a16:creationId xmlns:a16="http://schemas.microsoft.com/office/drawing/2014/main" id="{00000000-0008-0000-0000-0000B233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3235" name="Text Box 2">
          <a:extLst>
            <a:ext uri="{FF2B5EF4-FFF2-40B4-BE49-F238E27FC236}">
              <a16:creationId xmlns:a16="http://schemas.microsoft.com/office/drawing/2014/main" id="{00000000-0008-0000-0000-0000B333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236" name="Oval 3">
          <a:extLst>
            <a:ext uri="{FF2B5EF4-FFF2-40B4-BE49-F238E27FC236}">
              <a16:creationId xmlns:a16="http://schemas.microsoft.com/office/drawing/2014/main" id="{00000000-0008-0000-0000-0000B43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237" name="Oval 4">
          <a:extLst>
            <a:ext uri="{FF2B5EF4-FFF2-40B4-BE49-F238E27FC236}">
              <a16:creationId xmlns:a16="http://schemas.microsoft.com/office/drawing/2014/main" id="{00000000-0008-0000-0000-0000B53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238" name="Oval 5">
          <a:extLst>
            <a:ext uri="{FF2B5EF4-FFF2-40B4-BE49-F238E27FC236}">
              <a16:creationId xmlns:a16="http://schemas.microsoft.com/office/drawing/2014/main" id="{00000000-0008-0000-0000-0000B63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239" name="Oval 6">
          <a:extLst>
            <a:ext uri="{FF2B5EF4-FFF2-40B4-BE49-F238E27FC236}">
              <a16:creationId xmlns:a16="http://schemas.microsoft.com/office/drawing/2014/main" id="{00000000-0008-0000-0000-0000B73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3240" name="Oval 7">
          <a:extLst>
            <a:ext uri="{FF2B5EF4-FFF2-40B4-BE49-F238E27FC236}">
              <a16:creationId xmlns:a16="http://schemas.microsoft.com/office/drawing/2014/main" id="{00000000-0008-0000-0000-0000B833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241" name="Oval 8">
          <a:extLst>
            <a:ext uri="{FF2B5EF4-FFF2-40B4-BE49-F238E27FC236}">
              <a16:creationId xmlns:a16="http://schemas.microsoft.com/office/drawing/2014/main" id="{00000000-0008-0000-0000-0000B93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242" name="Oval 9">
          <a:extLst>
            <a:ext uri="{FF2B5EF4-FFF2-40B4-BE49-F238E27FC236}">
              <a16:creationId xmlns:a16="http://schemas.microsoft.com/office/drawing/2014/main" id="{00000000-0008-0000-0000-0000BA3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243" name="Oval 10">
          <a:extLst>
            <a:ext uri="{FF2B5EF4-FFF2-40B4-BE49-F238E27FC236}">
              <a16:creationId xmlns:a16="http://schemas.microsoft.com/office/drawing/2014/main" id="{00000000-0008-0000-0000-0000BB3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244" name="Oval 11">
          <a:extLst>
            <a:ext uri="{FF2B5EF4-FFF2-40B4-BE49-F238E27FC236}">
              <a16:creationId xmlns:a16="http://schemas.microsoft.com/office/drawing/2014/main" id="{00000000-0008-0000-0000-0000BC3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245" name="Oval 12">
          <a:extLst>
            <a:ext uri="{FF2B5EF4-FFF2-40B4-BE49-F238E27FC236}">
              <a16:creationId xmlns:a16="http://schemas.microsoft.com/office/drawing/2014/main" id="{00000000-0008-0000-0000-0000BD3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246" name="Oval 13">
          <a:extLst>
            <a:ext uri="{FF2B5EF4-FFF2-40B4-BE49-F238E27FC236}">
              <a16:creationId xmlns:a16="http://schemas.microsoft.com/office/drawing/2014/main" id="{00000000-0008-0000-0000-0000BE3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3247" name="Oval 14">
          <a:extLst>
            <a:ext uri="{FF2B5EF4-FFF2-40B4-BE49-F238E27FC236}">
              <a16:creationId xmlns:a16="http://schemas.microsoft.com/office/drawing/2014/main" id="{00000000-0008-0000-0000-0000BF33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3248" name="Oval 15">
          <a:extLst>
            <a:ext uri="{FF2B5EF4-FFF2-40B4-BE49-F238E27FC236}">
              <a16:creationId xmlns:a16="http://schemas.microsoft.com/office/drawing/2014/main" id="{00000000-0008-0000-0000-0000C033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249" name="Oval 16">
          <a:extLst>
            <a:ext uri="{FF2B5EF4-FFF2-40B4-BE49-F238E27FC236}">
              <a16:creationId xmlns:a16="http://schemas.microsoft.com/office/drawing/2014/main" id="{00000000-0008-0000-0000-0000C13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3250" name="Text Box 1">
          <a:extLst>
            <a:ext uri="{FF2B5EF4-FFF2-40B4-BE49-F238E27FC236}">
              <a16:creationId xmlns:a16="http://schemas.microsoft.com/office/drawing/2014/main" id="{00000000-0008-0000-0000-0000C233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3251" name="Text Box 2">
          <a:extLst>
            <a:ext uri="{FF2B5EF4-FFF2-40B4-BE49-F238E27FC236}">
              <a16:creationId xmlns:a16="http://schemas.microsoft.com/office/drawing/2014/main" id="{00000000-0008-0000-0000-0000C333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252" name="Oval 3">
          <a:extLst>
            <a:ext uri="{FF2B5EF4-FFF2-40B4-BE49-F238E27FC236}">
              <a16:creationId xmlns:a16="http://schemas.microsoft.com/office/drawing/2014/main" id="{00000000-0008-0000-0000-0000C43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253" name="Oval 4">
          <a:extLst>
            <a:ext uri="{FF2B5EF4-FFF2-40B4-BE49-F238E27FC236}">
              <a16:creationId xmlns:a16="http://schemas.microsoft.com/office/drawing/2014/main" id="{00000000-0008-0000-0000-0000C53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254" name="Oval 5">
          <a:extLst>
            <a:ext uri="{FF2B5EF4-FFF2-40B4-BE49-F238E27FC236}">
              <a16:creationId xmlns:a16="http://schemas.microsoft.com/office/drawing/2014/main" id="{00000000-0008-0000-0000-0000C63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255" name="Oval 6">
          <a:extLst>
            <a:ext uri="{FF2B5EF4-FFF2-40B4-BE49-F238E27FC236}">
              <a16:creationId xmlns:a16="http://schemas.microsoft.com/office/drawing/2014/main" id="{00000000-0008-0000-0000-0000C73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3256" name="Oval 7">
          <a:extLst>
            <a:ext uri="{FF2B5EF4-FFF2-40B4-BE49-F238E27FC236}">
              <a16:creationId xmlns:a16="http://schemas.microsoft.com/office/drawing/2014/main" id="{00000000-0008-0000-0000-0000C833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257" name="Oval 8">
          <a:extLst>
            <a:ext uri="{FF2B5EF4-FFF2-40B4-BE49-F238E27FC236}">
              <a16:creationId xmlns:a16="http://schemas.microsoft.com/office/drawing/2014/main" id="{00000000-0008-0000-0000-0000C93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258" name="Oval 9">
          <a:extLst>
            <a:ext uri="{FF2B5EF4-FFF2-40B4-BE49-F238E27FC236}">
              <a16:creationId xmlns:a16="http://schemas.microsoft.com/office/drawing/2014/main" id="{00000000-0008-0000-0000-0000CA3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259" name="Oval 10">
          <a:extLst>
            <a:ext uri="{FF2B5EF4-FFF2-40B4-BE49-F238E27FC236}">
              <a16:creationId xmlns:a16="http://schemas.microsoft.com/office/drawing/2014/main" id="{00000000-0008-0000-0000-0000CB3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260" name="Oval 11">
          <a:extLst>
            <a:ext uri="{FF2B5EF4-FFF2-40B4-BE49-F238E27FC236}">
              <a16:creationId xmlns:a16="http://schemas.microsoft.com/office/drawing/2014/main" id="{00000000-0008-0000-0000-0000CC3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261" name="Oval 12">
          <a:extLst>
            <a:ext uri="{FF2B5EF4-FFF2-40B4-BE49-F238E27FC236}">
              <a16:creationId xmlns:a16="http://schemas.microsoft.com/office/drawing/2014/main" id="{00000000-0008-0000-0000-0000CD3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262" name="Oval 13">
          <a:extLst>
            <a:ext uri="{FF2B5EF4-FFF2-40B4-BE49-F238E27FC236}">
              <a16:creationId xmlns:a16="http://schemas.microsoft.com/office/drawing/2014/main" id="{00000000-0008-0000-0000-0000CE3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3263" name="Oval 14">
          <a:extLst>
            <a:ext uri="{FF2B5EF4-FFF2-40B4-BE49-F238E27FC236}">
              <a16:creationId xmlns:a16="http://schemas.microsoft.com/office/drawing/2014/main" id="{00000000-0008-0000-0000-0000CF33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3264" name="Oval 15">
          <a:extLst>
            <a:ext uri="{FF2B5EF4-FFF2-40B4-BE49-F238E27FC236}">
              <a16:creationId xmlns:a16="http://schemas.microsoft.com/office/drawing/2014/main" id="{00000000-0008-0000-0000-0000D033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265" name="Oval 16">
          <a:extLst>
            <a:ext uri="{FF2B5EF4-FFF2-40B4-BE49-F238E27FC236}">
              <a16:creationId xmlns:a16="http://schemas.microsoft.com/office/drawing/2014/main" id="{00000000-0008-0000-0000-0000D13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3266" name="Text Box 1">
          <a:extLst>
            <a:ext uri="{FF2B5EF4-FFF2-40B4-BE49-F238E27FC236}">
              <a16:creationId xmlns:a16="http://schemas.microsoft.com/office/drawing/2014/main" id="{00000000-0008-0000-0000-0000D233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3267" name="Text Box 2">
          <a:extLst>
            <a:ext uri="{FF2B5EF4-FFF2-40B4-BE49-F238E27FC236}">
              <a16:creationId xmlns:a16="http://schemas.microsoft.com/office/drawing/2014/main" id="{00000000-0008-0000-0000-0000D333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268" name="Oval 3">
          <a:extLst>
            <a:ext uri="{FF2B5EF4-FFF2-40B4-BE49-F238E27FC236}">
              <a16:creationId xmlns:a16="http://schemas.microsoft.com/office/drawing/2014/main" id="{00000000-0008-0000-0000-0000D43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269" name="Oval 4">
          <a:extLst>
            <a:ext uri="{FF2B5EF4-FFF2-40B4-BE49-F238E27FC236}">
              <a16:creationId xmlns:a16="http://schemas.microsoft.com/office/drawing/2014/main" id="{00000000-0008-0000-0000-0000D53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270" name="Oval 5">
          <a:extLst>
            <a:ext uri="{FF2B5EF4-FFF2-40B4-BE49-F238E27FC236}">
              <a16:creationId xmlns:a16="http://schemas.microsoft.com/office/drawing/2014/main" id="{00000000-0008-0000-0000-0000D63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271" name="Oval 6">
          <a:extLst>
            <a:ext uri="{FF2B5EF4-FFF2-40B4-BE49-F238E27FC236}">
              <a16:creationId xmlns:a16="http://schemas.microsoft.com/office/drawing/2014/main" id="{00000000-0008-0000-0000-0000D73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3272" name="Oval 7">
          <a:extLst>
            <a:ext uri="{FF2B5EF4-FFF2-40B4-BE49-F238E27FC236}">
              <a16:creationId xmlns:a16="http://schemas.microsoft.com/office/drawing/2014/main" id="{00000000-0008-0000-0000-0000D833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273" name="Oval 8">
          <a:extLst>
            <a:ext uri="{FF2B5EF4-FFF2-40B4-BE49-F238E27FC236}">
              <a16:creationId xmlns:a16="http://schemas.microsoft.com/office/drawing/2014/main" id="{00000000-0008-0000-0000-0000D93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274" name="Oval 9">
          <a:extLst>
            <a:ext uri="{FF2B5EF4-FFF2-40B4-BE49-F238E27FC236}">
              <a16:creationId xmlns:a16="http://schemas.microsoft.com/office/drawing/2014/main" id="{00000000-0008-0000-0000-0000DA3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275" name="Oval 10">
          <a:extLst>
            <a:ext uri="{FF2B5EF4-FFF2-40B4-BE49-F238E27FC236}">
              <a16:creationId xmlns:a16="http://schemas.microsoft.com/office/drawing/2014/main" id="{00000000-0008-0000-0000-0000DB3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276" name="Oval 11">
          <a:extLst>
            <a:ext uri="{FF2B5EF4-FFF2-40B4-BE49-F238E27FC236}">
              <a16:creationId xmlns:a16="http://schemas.microsoft.com/office/drawing/2014/main" id="{00000000-0008-0000-0000-0000DC3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277" name="Oval 12">
          <a:extLst>
            <a:ext uri="{FF2B5EF4-FFF2-40B4-BE49-F238E27FC236}">
              <a16:creationId xmlns:a16="http://schemas.microsoft.com/office/drawing/2014/main" id="{00000000-0008-0000-0000-0000DD3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278" name="Oval 13">
          <a:extLst>
            <a:ext uri="{FF2B5EF4-FFF2-40B4-BE49-F238E27FC236}">
              <a16:creationId xmlns:a16="http://schemas.microsoft.com/office/drawing/2014/main" id="{00000000-0008-0000-0000-0000DE3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3279" name="Oval 14">
          <a:extLst>
            <a:ext uri="{FF2B5EF4-FFF2-40B4-BE49-F238E27FC236}">
              <a16:creationId xmlns:a16="http://schemas.microsoft.com/office/drawing/2014/main" id="{00000000-0008-0000-0000-0000DF33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3280" name="Oval 15">
          <a:extLst>
            <a:ext uri="{FF2B5EF4-FFF2-40B4-BE49-F238E27FC236}">
              <a16:creationId xmlns:a16="http://schemas.microsoft.com/office/drawing/2014/main" id="{00000000-0008-0000-0000-0000E033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281" name="Oval 16">
          <a:extLst>
            <a:ext uri="{FF2B5EF4-FFF2-40B4-BE49-F238E27FC236}">
              <a16:creationId xmlns:a16="http://schemas.microsoft.com/office/drawing/2014/main" id="{00000000-0008-0000-0000-0000E13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3282" name="Text Box 1">
          <a:extLst>
            <a:ext uri="{FF2B5EF4-FFF2-40B4-BE49-F238E27FC236}">
              <a16:creationId xmlns:a16="http://schemas.microsoft.com/office/drawing/2014/main" id="{00000000-0008-0000-0000-0000E233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3283" name="Text Box 2">
          <a:extLst>
            <a:ext uri="{FF2B5EF4-FFF2-40B4-BE49-F238E27FC236}">
              <a16:creationId xmlns:a16="http://schemas.microsoft.com/office/drawing/2014/main" id="{00000000-0008-0000-0000-0000E333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284" name="Oval 3">
          <a:extLst>
            <a:ext uri="{FF2B5EF4-FFF2-40B4-BE49-F238E27FC236}">
              <a16:creationId xmlns:a16="http://schemas.microsoft.com/office/drawing/2014/main" id="{00000000-0008-0000-0000-0000E43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285" name="Oval 4">
          <a:extLst>
            <a:ext uri="{FF2B5EF4-FFF2-40B4-BE49-F238E27FC236}">
              <a16:creationId xmlns:a16="http://schemas.microsoft.com/office/drawing/2014/main" id="{00000000-0008-0000-0000-0000E53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286" name="Oval 5">
          <a:extLst>
            <a:ext uri="{FF2B5EF4-FFF2-40B4-BE49-F238E27FC236}">
              <a16:creationId xmlns:a16="http://schemas.microsoft.com/office/drawing/2014/main" id="{00000000-0008-0000-0000-0000E63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287" name="Oval 6">
          <a:extLst>
            <a:ext uri="{FF2B5EF4-FFF2-40B4-BE49-F238E27FC236}">
              <a16:creationId xmlns:a16="http://schemas.microsoft.com/office/drawing/2014/main" id="{00000000-0008-0000-0000-0000E73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3288" name="Oval 7">
          <a:extLst>
            <a:ext uri="{FF2B5EF4-FFF2-40B4-BE49-F238E27FC236}">
              <a16:creationId xmlns:a16="http://schemas.microsoft.com/office/drawing/2014/main" id="{00000000-0008-0000-0000-0000E833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289" name="Oval 8">
          <a:extLst>
            <a:ext uri="{FF2B5EF4-FFF2-40B4-BE49-F238E27FC236}">
              <a16:creationId xmlns:a16="http://schemas.microsoft.com/office/drawing/2014/main" id="{00000000-0008-0000-0000-0000E93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290" name="Oval 9">
          <a:extLst>
            <a:ext uri="{FF2B5EF4-FFF2-40B4-BE49-F238E27FC236}">
              <a16:creationId xmlns:a16="http://schemas.microsoft.com/office/drawing/2014/main" id="{00000000-0008-0000-0000-0000EA3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291" name="Oval 10">
          <a:extLst>
            <a:ext uri="{FF2B5EF4-FFF2-40B4-BE49-F238E27FC236}">
              <a16:creationId xmlns:a16="http://schemas.microsoft.com/office/drawing/2014/main" id="{00000000-0008-0000-0000-0000EB3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292" name="Oval 11">
          <a:extLst>
            <a:ext uri="{FF2B5EF4-FFF2-40B4-BE49-F238E27FC236}">
              <a16:creationId xmlns:a16="http://schemas.microsoft.com/office/drawing/2014/main" id="{00000000-0008-0000-0000-0000EC3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293" name="Oval 12">
          <a:extLst>
            <a:ext uri="{FF2B5EF4-FFF2-40B4-BE49-F238E27FC236}">
              <a16:creationId xmlns:a16="http://schemas.microsoft.com/office/drawing/2014/main" id="{00000000-0008-0000-0000-0000ED3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294" name="Oval 13">
          <a:extLst>
            <a:ext uri="{FF2B5EF4-FFF2-40B4-BE49-F238E27FC236}">
              <a16:creationId xmlns:a16="http://schemas.microsoft.com/office/drawing/2014/main" id="{00000000-0008-0000-0000-0000EE3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3295" name="Oval 14">
          <a:extLst>
            <a:ext uri="{FF2B5EF4-FFF2-40B4-BE49-F238E27FC236}">
              <a16:creationId xmlns:a16="http://schemas.microsoft.com/office/drawing/2014/main" id="{00000000-0008-0000-0000-0000EF33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3296" name="Oval 15">
          <a:extLst>
            <a:ext uri="{FF2B5EF4-FFF2-40B4-BE49-F238E27FC236}">
              <a16:creationId xmlns:a16="http://schemas.microsoft.com/office/drawing/2014/main" id="{00000000-0008-0000-0000-0000F033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297" name="Oval 16">
          <a:extLst>
            <a:ext uri="{FF2B5EF4-FFF2-40B4-BE49-F238E27FC236}">
              <a16:creationId xmlns:a16="http://schemas.microsoft.com/office/drawing/2014/main" id="{00000000-0008-0000-0000-0000F13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3298" name="Text Box 1">
          <a:extLst>
            <a:ext uri="{FF2B5EF4-FFF2-40B4-BE49-F238E27FC236}">
              <a16:creationId xmlns:a16="http://schemas.microsoft.com/office/drawing/2014/main" id="{00000000-0008-0000-0000-0000F233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3299" name="Text Box 2">
          <a:extLst>
            <a:ext uri="{FF2B5EF4-FFF2-40B4-BE49-F238E27FC236}">
              <a16:creationId xmlns:a16="http://schemas.microsoft.com/office/drawing/2014/main" id="{00000000-0008-0000-0000-0000F333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300" name="Oval 3">
          <a:extLst>
            <a:ext uri="{FF2B5EF4-FFF2-40B4-BE49-F238E27FC236}">
              <a16:creationId xmlns:a16="http://schemas.microsoft.com/office/drawing/2014/main" id="{00000000-0008-0000-0000-0000F43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301" name="Oval 4">
          <a:extLst>
            <a:ext uri="{FF2B5EF4-FFF2-40B4-BE49-F238E27FC236}">
              <a16:creationId xmlns:a16="http://schemas.microsoft.com/office/drawing/2014/main" id="{00000000-0008-0000-0000-0000F53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302" name="Oval 5">
          <a:extLst>
            <a:ext uri="{FF2B5EF4-FFF2-40B4-BE49-F238E27FC236}">
              <a16:creationId xmlns:a16="http://schemas.microsoft.com/office/drawing/2014/main" id="{00000000-0008-0000-0000-0000F63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303" name="Oval 6">
          <a:extLst>
            <a:ext uri="{FF2B5EF4-FFF2-40B4-BE49-F238E27FC236}">
              <a16:creationId xmlns:a16="http://schemas.microsoft.com/office/drawing/2014/main" id="{00000000-0008-0000-0000-0000F73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3304" name="Oval 7">
          <a:extLst>
            <a:ext uri="{FF2B5EF4-FFF2-40B4-BE49-F238E27FC236}">
              <a16:creationId xmlns:a16="http://schemas.microsoft.com/office/drawing/2014/main" id="{00000000-0008-0000-0000-0000F833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305" name="Oval 8">
          <a:extLst>
            <a:ext uri="{FF2B5EF4-FFF2-40B4-BE49-F238E27FC236}">
              <a16:creationId xmlns:a16="http://schemas.microsoft.com/office/drawing/2014/main" id="{00000000-0008-0000-0000-0000F93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306" name="Oval 9">
          <a:extLst>
            <a:ext uri="{FF2B5EF4-FFF2-40B4-BE49-F238E27FC236}">
              <a16:creationId xmlns:a16="http://schemas.microsoft.com/office/drawing/2014/main" id="{00000000-0008-0000-0000-0000FA3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307" name="Oval 10">
          <a:extLst>
            <a:ext uri="{FF2B5EF4-FFF2-40B4-BE49-F238E27FC236}">
              <a16:creationId xmlns:a16="http://schemas.microsoft.com/office/drawing/2014/main" id="{00000000-0008-0000-0000-0000FB3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308" name="Oval 11">
          <a:extLst>
            <a:ext uri="{FF2B5EF4-FFF2-40B4-BE49-F238E27FC236}">
              <a16:creationId xmlns:a16="http://schemas.microsoft.com/office/drawing/2014/main" id="{00000000-0008-0000-0000-0000FC3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309" name="Oval 12">
          <a:extLst>
            <a:ext uri="{FF2B5EF4-FFF2-40B4-BE49-F238E27FC236}">
              <a16:creationId xmlns:a16="http://schemas.microsoft.com/office/drawing/2014/main" id="{00000000-0008-0000-0000-0000FD3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310" name="Oval 13">
          <a:extLst>
            <a:ext uri="{FF2B5EF4-FFF2-40B4-BE49-F238E27FC236}">
              <a16:creationId xmlns:a16="http://schemas.microsoft.com/office/drawing/2014/main" id="{00000000-0008-0000-0000-0000FE3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3311" name="Oval 14">
          <a:extLst>
            <a:ext uri="{FF2B5EF4-FFF2-40B4-BE49-F238E27FC236}">
              <a16:creationId xmlns:a16="http://schemas.microsoft.com/office/drawing/2014/main" id="{00000000-0008-0000-0000-0000FF33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3312" name="Oval 15">
          <a:extLst>
            <a:ext uri="{FF2B5EF4-FFF2-40B4-BE49-F238E27FC236}">
              <a16:creationId xmlns:a16="http://schemas.microsoft.com/office/drawing/2014/main" id="{00000000-0008-0000-0000-00000034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313" name="Oval 16">
          <a:extLst>
            <a:ext uri="{FF2B5EF4-FFF2-40B4-BE49-F238E27FC236}">
              <a16:creationId xmlns:a16="http://schemas.microsoft.com/office/drawing/2014/main" id="{00000000-0008-0000-0000-0000013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3314" name="Text Box 1">
          <a:extLst>
            <a:ext uri="{FF2B5EF4-FFF2-40B4-BE49-F238E27FC236}">
              <a16:creationId xmlns:a16="http://schemas.microsoft.com/office/drawing/2014/main" id="{00000000-0008-0000-0000-00000234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3315" name="Text Box 2">
          <a:extLst>
            <a:ext uri="{FF2B5EF4-FFF2-40B4-BE49-F238E27FC236}">
              <a16:creationId xmlns:a16="http://schemas.microsoft.com/office/drawing/2014/main" id="{00000000-0008-0000-0000-00000334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316" name="Oval 3">
          <a:extLst>
            <a:ext uri="{FF2B5EF4-FFF2-40B4-BE49-F238E27FC236}">
              <a16:creationId xmlns:a16="http://schemas.microsoft.com/office/drawing/2014/main" id="{00000000-0008-0000-0000-0000043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317" name="Oval 4">
          <a:extLst>
            <a:ext uri="{FF2B5EF4-FFF2-40B4-BE49-F238E27FC236}">
              <a16:creationId xmlns:a16="http://schemas.microsoft.com/office/drawing/2014/main" id="{00000000-0008-0000-0000-0000053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318" name="Oval 5">
          <a:extLst>
            <a:ext uri="{FF2B5EF4-FFF2-40B4-BE49-F238E27FC236}">
              <a16:creationId xmlns:a16="http://schemas.microsoft.com/office/drawing/2014/main" id="{00000000-0008-0000-0000-0000063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319" name="Oval 6">
          <a:extLst>
            <a:ext uri="{FF2B5EF4-FFF2-40B4-BE49-F238E27FC236}">
              <a16:creationId xmlns:a16="http://schemas.microsoft.com/office/drawing/2014/main" id="{00000000-0008-0000-0000-0000073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3320" name="Oval 7">
          <a:extLst>
            <a:ext uri="{FF2B5EF4-FFF2-40B4-BE49-F238E27FC236}">
              <a16:creationId xmlns:a16="http://schemas.microsoft.com/office/drawing/2014/main" id="{00000000-0008-0000-0000-00000834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321" name="Oval 8">
          <a:extLst>
            <a:ext uri="{FF2B5EF4-FFF2-40B4-BE49-F238E27FC236}">
              <a16:creationId xmlns:a16="http://schemas.microsoft.com/office/drawing/2014/main" id="{00000000-0008-0000-0000-0000093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322" name="Oval 9">
          <a:extLst>
            <a:ext uri="{FF2B5EF4-FFF2-40B4-BE49-F238E27FC236}">
              <a16:creationId xmlns:a16="http://schemas.microsoft.com/office/drawing/2014/main" id="{00000000-0008-0000-0000-00000A3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323" name="Oval 10">
          <a:extLst>
            <a:ext uri="{FF2B5EF4-FFF2-40B4-BE49-F238E27FC236}">
              <a16:creationId xmlns:a16="http://schemas.microsoft.com/office/drawing/2014/main" id="{00000000-0008-0000-0000-00000B3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324" name="Oval 11">
          <a:extLst>
            <a:ext uri="{FF2B5EF4-FFF2-40B4-BE49-F238E27FC236}">
              <a16:creationId xmlns:a16="http://schemas.microsoft.com/office/drawing/2014/main" id="{00000000-0008-0000-0000-00000C3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325" name="Oval 12">
          <a:extLst>
            <a:ext uri="{FF2B5EF4-FFF2-40B4-BE49-F238E27FC236}">
              <a16:creationId xmlns:a16="http://schemas.microsoft.com/office/drawing/2014/main" id="{00000000-0008-0000-0000-00000D3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326" name="Oval 13">
          <a:extLst>
            <a:ext uri="{FF2B5EF4-FFF2-40B4-BE49-F238E27FC236}">
              <a16:creationId xmlns:a16="http://schemas.microsoft.com/office/drawing/2014/main" id="{00000000-0008-0000-0000-00000E3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3327" name="Oval 14">
          <a:extLst>
            <a:ext uri="{FF2B5EF4-FFF2-40B4-BE49-F238E27FC236}">
              <a16:creationId xmlns:a16="http://schemas.microsoft.com/office/drawing/2014/main" id="{00000000-0008-0000-0000-00000F34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3328" name="Oval 15">
          <a:extLst>
            <a:ext uri="{FF2B5EF4-FFF2-40B4-BE49-F238E27FC236}">
              <a16:creationId xmlns:a16="http://schemas.microsoft.com/office/drawing/2014/main" id="{00000000-0008-0000-0000-00001034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329" name="Oval 16">
          <a:extLst>
            <a:ext uri="{FF2B5EF4-FFF2-40B4-BE49-F238E27FC236}">
              <a16:creationId xmlns:a16="http://schemas.microsoft.com/office/drawing/2014/main" id="{00000000-0008-0000-0000-0000113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3330" name="Text Box 1">
          <a:extLst>
            <a:ext uri="{FF2B5EF4-FFF2-40B4-BE49-F238E27FC236}">
              <a16:creationId xmlns:a16="http://schemas.microsoft.com/office/drawing/2014/main" id="{00000000-0008-0000-0000-00001234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3331" name="Text Box 2">
          <a:extLst>
            <a:ext uri="{FF2B5EF4-FFF2-40B4-BE49-F238E27FC236}">
              <a16:creationId xmlns:a16="http://schemas.microsoft.com/office/drawing/2014/main" id="{00000000-0008-0000-0000-00001334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332" name="Oval 3">
          <a:extLst>
            <a:ext uri="{FF2B5EF4-FFF2-40B4-BE49-F238E27FC236}">
              <a16:creationId xmlns:a16="http://schemas.microsoft.com/office/drawing/2014/main" id="{00000000-0008-0000-0000-0000143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333" name="Oval 4">
          <a:extLst>
            <a:ext uri="{FF2B5EF4-FFF2-40B4-BE49-F238E27FC236}">
              <a16:creationId xmlns:a16="http://schemas.microsoft.com/office/drawing/2014/main" id="{00000000-0008-0000-0000-0000153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334" name="Oval 5">
          <a:extLst>
            <a:ext uri="{FF2B5EF4-FFF2-40B4-BE49-F238E27FC236}">
              <a16:creationId xmlns:a16="http://schemas.microsoft.com/office/drawing/2014/main" id="{00000000-0008-0000-0000-0000163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335" name="Oval 6">
          <a:extLst>
            <a:ext uri="{FF2B5EF4-FFF2-40B4-BE49-F238E27FC236}">
              <a16:creationId xmlns:a16="http://schemas.microsoft.com/office/drawing/2014/main" id="{00000000-0008-0000-0000-0000173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3336" name="Oval 7">
          <a:extLst>
            <a:ext uri="{FF2B5EF4-FFF2-40B4-BE49-F238E27FC236}">
              <a16:creationId xmlns:a16="http://schemas.microsoft.com/office/drawing/2014/main" id="{00000000-0008-0000-0000-00001834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337" name="Oval 8">
          <a:extLst>
            <a:ext uri="{FF2B5EF4-FFF2-40B4-BE49-F238E27FC236}">
              <a16:creationId xmlns:a16="http://schemas.microsoft.com/office/drawing/2014/main" id="{00000000-0008-0000-0000-0000193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338" name="Oval 9">
          <a:extLst>
            <a:ext uri="{FF2B5EF4-FFF2-40B4-BE49-F238E27FC236}">
              <a16:creationId xmlns:a16="http://schemas.microsoft.com/office/drawing/2014/main" id="{00000000-0008-0000-0000-00001A3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339" name="Oval 10">
          <a:extLst>
            <a:ext uri="{FF2B5EF4-FFF2-40B4-BE49-F238E27FC236}">
              <a16:creationId xmlns:a16="http://schemas.microsoft.com/office/drawing/2014/main" id="{00000000-0008-0000-0000-00001B3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340" name="Oval 11">
          <a:extLst>
            <a:ext uri="{FF2B5EF4-FFF2-40B4-BE49-F238E27FC236}">
              <a16:creationId xmlns:a16="http://schemas.microsoft.com/office/drawing/2014/main" id="{00000000-0008-0000-0000-00001C3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341" name="Oval 12">
          <a:extLst>
            <a:ext uri="{FF2B5EF4-FFF2-40B4-BE49-F238E27FC236}">
              <a16:creationId xmlns:a16="http://schemas.microsoft.com/office/drawing/2014/main" id="{00000000-0008-0000-0000-00001D3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342" name="Oval 13">
          <a:extLst>
            <a:ext uri="{FF2B5EF4-FFF2-40B4-BE49-F238E27FC236}">
              <a16:creationId xmlns:a16="http://schemas.microsoft.com/office/drawing/2014/main" id="{00000000-0008-0000-0000-00001E3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3343" name="Oval 14">
          <a:extLst>
            <a:ext uri="{FF2B5EF4-FFF2-40B4-BE49-F238E27FC236}">
              <a16:creationId xmlns:a16="http://schemas.microsoft.com/office/drawing/2014/main" id="{00000000-0008-0000-0000-00001F34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3344" name="Oval 15">
          <a:extLst>
            <a:ext uri="{FF2B5EF4-FFF2-40B4-BE49-F238E27FC236}">
              <a16:creationId xmlns:a16="http://schemas.microsoft.com/office/drawing/2014/main" id="{00000000-0008-0000-0000-00002034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345" name="Oval 16">
          <a:extLst>
            <a:ext uri="{FF2B5EF4-FFF2-40B4-BE49-F238E27FC236}">
              <a16:creationId xmlns:a16="http://schemas.microsoft.com/office/drawing/2014/main" id="{00000000-0008-0000-0000-0000213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3346" name="Text Box 1">
          <a:extLst>
            <a:ext uri="{FF2B5EF4-FFF2-40B4-BE49-F238E27FC236}">
              <a16:creationId xmlns:a16="http://schemas.microsoft.com/office/drawing/2014/main" id="{00000000-0008-0000-0000-00002234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3347" name="Text Box 2">
          <a:extLst>
            <a:ext uri="{FF2B5EF4-FFF2-40B4-BE49-F238E27FC236}">
              <a16:creationId xmlns:a16="http://schemas.microsoft.com/office/drawing/2014/main" id="{00000000-0008-0000-0000-00002334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348" name="Oval 3">
          <a:extLst>
            <a:ext uri="{FF2B5EF4-FFF2-40B4-BE49-F238E27FC236}">
              <a16:creationId xmlns:a16="http://schemas.microsoft.com/office/drawing/2014/main" id="{00000000-0008-0000-0000-0000243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349" name="Oval 4">
          <a:extLst>
            <a:ext uri="{FF2B5EF4-FFF2-40B4-BE49-F238E27FC236}">
              <a16:creationId xmlns:a16="http://schemas.microsoft.com/office/drawing/2014/main" id="{00000000-0008-0000-0000-0000253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350" name="Oval 5">
          <a:extLst>
            <a:ext uri="{FF2B5EF4-FFF2-40B4-BE49-F238E27FC236}">
              <a16:creationId xmlns:a16="http://schemas.microsoft.com/office/drawing/2014/main" id="{00000000-0008-0000-0000-0000263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351" name="Oval 6">
          <a:extLst>
            <a:ext uri="{FF2B5EF4-FFF2-40B4-BE49-F238E27FC236}">
              <a16:creationId xmlns:a16="http://schemas.microsoft.com/office/drawing/2014/main" id="{00000000-0008-0000-0000-0000273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3352" name="Oval 7">
          <a:extLst>
            <a:ext uri="{FF2B5EF4-FFF2-40B4-BE49-F238E27FC236}">
              <a16:creationId xmlns:a16="http://schemas.microsoft.com/office/drawing/2014/main" id="{00000000-0008-0000-0000-00002834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353" name="Oval 8">
          <a:extLst>
            <a:ext uri="{FF2B5EF4-FFF2-40B4-BE49-F238E27FC236}">
              <a16:creationId xmlns:a16="http://schemas.microsoft.com/office/drawing/2014/main" id="{00000000-0008-0000-0000-0000293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354" name="Oval 9">
          <a:extLst>
            <a:ext uri="{FF2B5EF4-FFF2-40B4-BE49-F238E27FC236}">
              <a16:creationId xmlns:a16="http://schemas.microsoft.com/office/drawing/2014/main" id="{00000000-0008-0000-0000-00002A3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355" name="Oval 10">
          <a:extLst>
            <a:ext uri="{FF2B5EF4-FFF2-40B4-BE49-F238E27FC236}">
              <a16:creationId xmlns:a16="http://schemas.microsoft.com/office/drawing/2014/main" id="{00000000-0008-0000-0000-00002B3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356" name="Oval 11">
          <a:extLst>
            <a:ext uri="{FF2B5EF4-FFF2-40B4-BE49-F238E27FC236}">
              <a16:creationId xmlns:a16="http://schemas.microsoft.com/office/drawing/2014/main" id="{00000000-0008-0000-0000-00002C3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357" name="Oval 12">
          <a:extLst>
            <a:ext uri="{FF2B5EF4-FFF2-40B4-BE49-F238E27FC236}">
              <a16:creationId xmlns:a16="http://schemas.microsoft.com/office/drawing/2014/main" id="{00000000-0008-0000-0000-00002D3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358" name="Oval 13">
          <a:extLst>
            <a:ext uri="{FF2B5EF4-FFF2-40B4-BE49-F238E27FC236}">
              <a16:creationId xmlns:a16="http://schemas.microsoft.com/office/drawing/2014/main" id="{00000000-0008-0000-0000-00002E3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3359" name="Oval 14">
          <a:extLst>
            <a:ext uri="{FF2B5EF4-FFF2-40B4-BE49-F238E27FC236}">
              <a16:creationId xmlns:a16="http://schemas.microsoft.com/office/drawing/2014/main" id="{00000000-0008-0000-0000-00002F34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3360" name="Oval 15">
          <a:extLst>
            <a:ext uri="{FF2B5EF4-FFF2-40B4-BE49-F238E27FC236}">
              <a16:creationId xmlns:a16="http://schemas.microsoft.com/office/drawing/2014/main" id="{00000000-0008-0000-0000-00003034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361" name="Oval 16">
          <a:extLst>
            <a:ext uri="{FF2B5EF4-FFF2-40B4-BE49-F238E27FC236}">
              <a16:creationId xmlns:a16="http://schemas.microsoft.com/office/drawing/2014/main" id="{00000000-0008-0000-0000-0000313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3362" name="Text Box 1">
          <a:extLst>
            <a:ext uri="{FF2B5EF4-FFF2-40B4-BE49-F238E27FC236}">
              <a16:creationId xmlns:a16="http://schemas.microsoft.com/office/drawing/2014/main" id="{00000000-0008-0000-0000-00003234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3363" name="Text Box 2">
          <a:extLst>
            <a:ext uri="{FF2B5EF4-FFF2-40B4-BE49-F238E27FC236}">
              <a16:creationId xmlns:a16="http://schemas.microsoft.com/office/drawing/2014/main" id="{00000000-0008-0000-0000-00003334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364" name="Oval 3">
          <a:extLst>
            <a:ext uri="{FF2B5EF4-FFF2-40B4-BE49-F238E27FC236}">
              <a16:creationId xmlns:a16="http://schemas.microsoft.com/office/drawing/2014/main" id="{00000000-0008-0000-0000-0000343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365" name="Oval 4">
          <a:extLst>
            <a:ext uri="{FF2B5EF4-FFF2-40B4-BE49-F238E27FC236}">
              <a16:creationId xmlns:a16="http://schemas.microsoft.com/office/drawing/2014/main" id="{00000000-0008-0000-0000-0000353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366" name="Oval 5">
          <a:extLst>
            <a:ext uri="{FF2B5EF4-FFF2-40B4-BE49-F238E27FC236}">
              <a16:creationId xmlns:a16="http://schemas.microsoft.com/office/drawing/2014/main" id="{00000000-0008-0000-0000-0000363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367" name="Oval 6">
          <a:extLst>
            <a:ext uri="{FF2B5EF4-FFF2-40B4-BE49-F238E27FC236}">
              <a16:creationId xmlns:a16="http://schemas.microsoft.com/office/drawing/2014/main" id="{00000000-0008-0000-0000-0000373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3368" name="Oval 7">
          <a:extLst>
            <a:ext uri="{FF2B5EF4-FFF2-40B4-BE49-F238E27FC236}">
              <a16:creationId xmlns:a16="http://schemas.microsoft.com/office/drawing/2014/main" id="{00000000-0008-0000-0000-00003834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369" name="Oval 8">
          <a:extLst>
            <a:ext uri="{FF2B5EF4-FFF2-40B4-BE49-F238E27FC236}">
              <a16:creationId xmlns:a16="http://schemas.microsoft.com/office/drawing/2014/main" id="{00000000-0008-0000-0000-0000393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370" name="Oval 9">
          <a:extLst>
            <a:ext uri="{FF2B5EF4-FFF2-40B4-BE49-F238E27FC236}">
              <a16:creationId xmlns:a16="http://schemas.microsoft.com/office/drawing/2014/main" id="{00000000-0008-0000-0000-00003A3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371" name="Oval 10">
          <a:extLst>
            <a:ext uri="{FF2B5EF4-FFF2-40B4-BE49-F238E27FC236}">
              <a16:creationId xmlns:a16="http://schemas.microsoft.com/office/drawing/2014/main" id="{00000000-0008-0000-0000-00003B3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372" name="Oval 11">
          <a:extLst>
            <a:ext uri="{FF2B5EF4-FFF2-40B4-BE49-F238E27FC236}">
              <a16:creationId xmlns:a16="http://schemas.microsoft.com/office/drawing/2014/main" id="{00000000-0008-0000-0000-00003C3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373" name="Oval 12">
          <a:extLst>
            <a:ext uri="{FF2B5EF4-FFF2-40B4-BE49-F238E27FC236}">
              <a16:creationId xmlns:a16="http://schemas.microsoft.com/office/drawing/2014/main" id="{00000000-0008-0000-0000-00003D3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374" name="Oval 13">
          <a:extLst>
            <a:ext uri="{FF2B5EF4-FFF2-40B4-BE49-F238E27FC236}">
              <a16:creationId xmlns:a16="http://schemas.microsoft.com/office/drawing/2014/main" id="{00000000-0008-0000-0000-00003E3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3375" name="Oval 14">
          <a:extLst>
            <a:ext uri="{FF2B5EF4-FFF2-40B4-BE49-F238E27FC236}">
              <a16:creationId xmlns:a16="http://schemas.microsoft.com/office/drawing/2014/main" id="{00000000-0008-0000-0000-00003F34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3376" name="Oval 15">
          <a:extLst>
            <a:ext uri="{FF2B5EF4-FFF2-40B4-BE49-F238E27FC236}">
              <a16:creationId xmlns:a16="http://schemas.microsoft.com/office/drawing/2014/main" id="{00000000-0008-0000-0000-00004034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377" name="Oval 16">
          <a:extLst>
            <a:ext uri="{FF2B5EF4-FFF2-40B4-BE49-F238E27FC236}">
              <a16:creationId xmlns:a16="http://schemas.microsoft.com/office/drawing/2014/main" id="{00000000-0008-0000-0000-0000413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3378" name="Text Box 1">
          <a:extLst>
            <a:ext uri="{FF2B5EF4-FFF2-40B4-BE49-F238E27FC236}">
              <a16:creationId xmlns:a16="http://schemas.microsoft.com/office/drawing/2014/main" id="{00000000-0008-0000-0000-00004234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3379" name="Text Box 2">
          <a:extLst>
            <a:ext uri="{FF2B5EF4-FFF2-40B4-BE49-F238E27FC236}">
              <a16:creationId xmlns:a16="http://schemas.microsoft.com/office/drawing/2014/main" id="{00000000-0008-0000-0000-00004334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380" name="Oval 3">
          <a:extLst>
            <a:ext uri="{FF2B5EF4-FFF2-40B4-BE49-F238E27FC236}">
              <a16:creationId xmlns:a16="http://schemas.microsoft.com/office/drawing/2014/main" id="{00000000-0008-0000-0000-0000443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381" name="Oval 4">
          <a:extLst>
            <a:ext uri="{FF2B5EF4-FFF2-40B4-BE49-F238E27FC236}">
              <a16:creationId xmlns:a16="http://schemas.microsoft.com/office/drawing/2014/main" id="{00000000-0008-0000-0000-0000453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382" name="Oval 5">
          <a:extLst>
            <a:ext uri="{FF2B5EF4-FFF2-40B4-BE49-F238E27FC236}">
              <a16:creationId xmlns:a16="http://schemas.microsoft.com/office/drawing/2014/main" id="{00000000-0008-0000-0000-0000463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383" name="Oval 6">
          <a:extLst>
            <a:ext uri="{FF2B5EF4-FFF2-40B4-BE49-F238E27FC236}">
              <a16:creationId xmlns:a16="http://schemas.microsoft.com/office/drawing/2014/main" id="{00000000-0008-0000-0000-0000473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3384" name="Oval 7">
          <a:extLst>
            <a:ext uri="{FF2B5EF4-FFF2-40B4-BE49-F238E27FC236}">
              <a16:creationId xmlns:a16="http://schemas.microsoft.com/office/drawing/2014/main" id="{00000000-0008-0000-0000-00004834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385" name="Oval 8">
          <a:extLst>
            <a:ext uri="{FF2B5EF4-FFF2-40B4-BE49-F238E27FC236}">
              <a16:creationId xmlns:a16="http://schemas.microsoft.com/office/drawing/2014/main" id="{00000000-0008-0000-0000-0000493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386" name="Oval 9">
          <a:extLst>
            <a:ext uri="{FF2B5EF4-FFF2-40B4-BE49-F238E27FC236}">
              <a16:creationId xmlns:a16="http://schemas.microsoft.com/office/drawing/2014/main" id="{00000000-0008-0000-0000-00004A3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387" name="Oval 10">
          <a:extLst>
            <a:ext uri="{FF2B5EF4-FFF2-40B4-BE49-F238E27FC236}">
              <a16:creationId xmlns:a16="http://schemas.microsoft.com/office/drawing/2014/main" id="{00000000-0008-0000-0000-00004B3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388" name="Oval 11">
          <a:extLst>
            <a:ext uri="{FF2B5EF4-FFF2-40B4-BE49-F238E27FC236}">
              <a16:creationId xmlns:a16="http://schemas.microsoft.com/office/drawing/2014/main" id="{00000000-0008-0000-0000-00004C3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389" name="Oval 12">
          <a:extLst>
            <a:ext uri="{FF2B5EF4-FFF2-40B4-BE49-F238E27FC236}">
              <a16:creationId xmlns:a16="http://schemas.microsoft.com/office/drawing/2014/main" id="{00000000-0008-0000-0000-00004D3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390" name="Oval 13">
          <a:extLst>
            <a:ext uri="{FF2B5EF4-FFF2-40B4-BE49-F238E27FC236}">
              <a16:creationId xmlns:a16="http://schemas.microsoft.com/office/drawing/2014/main" id="{00000000-0008-0000-0000-00004E3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3391" name="Oval 14">
          <a:extLst>
            <a:ext uri="{FF2B5EF4-FFF2-40B4-BE49-F238E27FC236}">
              <a16:creationId xmlns:a16="http://schemas.microsoft.com/office/drawing/2014/main" id="{00000000-0008-0000-0000-00004F34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3392" name="Oval 15">
          <a:extLst>
            <a:ext uri="{FF2B5EF4-FFF2-40B4-BE49-F238E27FC236}">
              <a16:creationId xmlns:a16="http://schemas.microsoft.com/office/drawing/2014/main" id="{00000000-0008-0000-0000-00005034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393" name="Oval 16">
          <a:extLst>
            <a:ext uri="{FF2B5EF4-FFF2-40B4-BE49-F238E27FC236}">
              <a16:creationId xmlns:a16="http://schemas.microsoft.com/office/drawing/2014/main" id="{00000000-0008-0000-0000-0000513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3394" name="Text Box 1">
          <a:extLst>
            <a:ext uri="{FF2B5EF4-FFF2-40B4-BE49-F238E27FC236}">
              <a16:creationId xmlns:a16="http://schemas.microsoft.com/office/drawing/2014/main" id="{00000000-0008-0000-0000-00005234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3395" name="Text Box 2">
          <a:extLst>
            <a:ext uri="{FF2B5EF4-FFF2-40B4-BE49-F238E27FC236}">
              <a16:creationId xmlns:a16="http://schemas.microsoft.com/office/drawing/2014/main" id="{00000000-0008-0000-0000-00005334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396" name="Oval 3">
          <a:extLst>
            <a:ext uri="{FF2B5EF4-FFF2-40B4-BE49-F238E27FC236}">
              <a16:creationId xmlns:a16="http://schemas.microsoft.com/office/drawing/2014/main" id="{00000000-0008-0000-0000-0000543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397" name="Oval 4">
          <a:extLst>
            <a:ext uri="{FF2B5EF4-FFF2-40B4-BE49-F238E27FC236}">
              <a16:creationId xmlns:a16="http://schemas.microsoft.com/office/drawing/2014/main" id="{00000000-0008-0000-0000-0000553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398" name="Oval 5">
          <a:extLst>
            <a:ext uri="{FF2B5EF4-FFF2-40B4-BE49-F238E27FC236}">
              <a16:creationId xmlns:a16="http://schemas.microsoft.com/office/drawing/2014/main" id="{00000000-0008-0000-0000-0000563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399" name="Oval 6">
          <a:extLst>
            <a:ext uri="{FF2B5EF4-FFF2-40B4-BE49-F238E27FC236}">
              <a16:creationId xmlns:a16="http://schemas.microsoft.com/office/drawing/2014/main" id="{00000000-0008-0000-0000-0000573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3400" name="Oval 7">
          <a:extLst>
            <a:ext uri="{FF2B5EF4-FFF2-40B4-BE49-F238E27FC236}">
              <a16:creationId xmlns:a16="http://schemas.microsoft.com/office/drawing/2014/main" id="{00000000-0008-0000-0000-00005834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401" name="Oval 8">
          <a:extLst>
            <a:ext uri="{FF2B5EF4-FFF2-40B4-BE49-F238E27FC236}">
              <a16:creationId xmlns:a16="http://schemas.microsoft.com/office/drawing/2014/main" id="{00000000-0008-0000-0000-0000593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402" name="Oval 9">
          <a:extLst>
            <a:ext uri="{FF2B5EF4-FFF2-40B4-BE49-F238E27FC236}">
              <a16:creationId xmlns:a16="http://schemas.microsoft.com/office/drawing/2014/main" id="{00000000-0008-0000-0000-00005A3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403" name="Oval 10">
          <a:extLst>
            <a:ext uri="{FF2B5EF4-FFF2-40B4-BE49-F238E27FC236}">
              <a16:creationId xmlns:a16="http://schemas.microsoft.com/office/drawing/2014/main" id="{00000000-0008-0000-0000-00005B3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404" name="Oval 11">
          <a:extLst>
            <a:ext uri="{FF2B5EF4-FFF2-40B4-BE49-F238E27FC236}">
              <a16:creationId xmlns:a16="http://schemas.microsoft.com/office/drawing/2014/main" id="{00000000-0008-0000-0000-00005C3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405" name="Oval 12">
          <a:extLst>
            <a:ext uri="{FF2B5EF4-FFF2-40B4-BE49-F238E27FC236}">
              <a16:creationId xmlns:a16="http://schemas.microsoft.com/office/drawing/2014/main" id="{00000000-0008-0000-0000-00005D3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406" name="Oval 13">
          <a:extLst>
            <a:ext uri="{FF2B5EF4-FFF2-40B4-BE49-F238E27FC236}">
              <a16:creationId xmlns:a16="http://schemas.microsoft.com/office/drawing/2014/main" id="{00000000-0008-0000-0000-00005E3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3407" name="Oval 14">
          <a:extLst>
            <a:ext uri="{FF2B5EF4-FFF2-40B4-BE49-F238E27FC236}">
              <a16:creationId xmlns:a16="http://schemas.microsoft.com/office/drawing/2014/main" id="{00000000-0008-0000-0000-00005F34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3408" name="Oval 15">
          <a:extLst>
            <a:ext uri="{FF2B5EF4-FFF2-40B4-BE49-F238E27FC236}">
              <a16:creationId xmlns:a16="http://schemas.microsoft.com/office/drawing/2014/main" id="{00000000-0008-0000-0000-00006034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409" name="Oval 16">
          <a:extLst>
            <a:ext uri="{FF2B5EF4-FFF2-40B4-BE49-F238E27FC236}">
              <a16:creationId xmlns:a16="http://schemas.microsoft.com/office/drawing/2014/main" id="{00000000-0008-0000-0000-0000613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3410" name="Text Box 1">
          <a:extLst>
            <a:ext uri="{FF2B5EF4-FFF2-40B4-BE49-F238E27FC236}">
              <a16:creationId xmlns:a16="http://schemas.microsoft.com/office/drawing/2014/main" id="{00000000-0008-0000-0000-00006234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3411" name="Text Box 2">
          <a:extLst>
            <a:ext uri="{FF2B5EF4-FFF2-40B4-BE49-F238E27FC236}">
              <a16:creationId xmlns:a16="http://schemas.microsoft.com/office/drawing/2014/main" id="{00000000-0008-0000-0000-00006334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412" name="Oval 3">
          <a:extLst>
            <a:ext uri="{FF2B5EF4-FFF2-40B4-BE49-F238E27FC236}">
              <a16:creationId xmlns:a16="http://schemas.microsoft.com/office/drawing/2014/main" id="{00000000-0008-0000-0000-0000643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413" name="Oval 4">
          <a:extLst>
            <a:ext uri="{FF2B5EF4-FFF2-40B4-BE49-F238E27FC236}">
              <a16:creationId xmlns:a16="http://schemas.microsoft.com/office/drawing/2014/main" id="{00000000-0008-0000-0000-0000653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414" name="Oval 5">
          <a:extLst>
            <a:ext uri="{FF2B5EF4-FFF2-40B4-BE49-F238E27FC236}">
              <a16:creationId xmlns:a16="http://schemas.microsoft.com/office/drawing/2014/main" id="{00000000-0008-0000-0000-0000663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415" name="Oval 6">
          <a:extLst>
            <a:ext uri="{FF2B5EF4-FFF2-40B4-BE49-F238E27FC236}">
              <a16:creationId xmlns:a16="http://schemas.microsoft.com/office/drawing/2014/main" id="{00000000-0008-0000-0000-0000673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3416" name="Oval 7">
          <a:extLst>
            <a:ext uri="{FF2B5EF4-FFF2-40B4-BE49-F238E27FC236}">
              <a16:creationId xmlns:a16="http://schemas.microsoft.com/office/drawing/2014/main" id="{00000000-0008-0000-0000-00006834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417" name="Oval 8">
          <a:extLst>
            <a:ext uri="{FF2B5EF4-FFF2-40B4-BE49-F238E27FC236}">
              <a16:creationId xmlns:a16="http://schemas.microsoft.com/office/drawing/2014/main" id="{00000000-0008-0000-0000-0000693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418" name="Oval 9">
          <a:extLst>
            <a:ext uri="{FF2B5EF4-FFF2-40B4-BE49-F238E27FC236}">
              <a16:creationId xmlns:a16="http://schemas.microsoft.com/office/drawing/2014/main" id="{00000000-0008-0000-0000-00006A3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419" name="Oval 10">
          <a:extLst>
            <a:ext uri="{FF2B5EF4-FFF2-40B4-BE49-F238E27FC236}">
              <a16:creationId xmlns:a16="http://schemas.microsoft.com/office/drawing/2014/main" id="{00000000-0008-0000-0000-00006B3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420" name="Oval 11">
          <a:extLst>
            <a:ext uri="{FF2B5EF4-FFF2-40B4-BE49-F238E27FC236}">
              <a16:creationId xmlns:a16="http://schemas.microsoft.com/office/drawing/2014/main" id="{00000000-0008-0000-0000-00006C3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421" name="Oval 12">
          <a:extLst>
            <a:ext uri="{FF2B5EF4-FFF2-40B4-BE49-F238E27FC236}">
              <a16:creationId xmlns:a16="http://schemas.microsoft.com/office/drawing/2014/main" id="{00000000-0008-0000-0000-00006D3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422" name="Oval 13">
          <a:extLst>
            <a:ext uri="{FF2B5EF4-FFF2-40B4-BE49-F238E27FC236}">
              <a16:creationId xmlns:a16="http://schemas.microsoft.com/office/drawing/2014/main" id="{00000000-0008-0000-0000-00006E3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3423" name="Oval 14">
          <a:extLst>
            <a:ext uri="{FF2B5EF4-FFF2-40B4-BE49-F238E27FC236}">
              <a16:creationId xmlns:a16="http://schemas.microsoft.com/office/drawing/2014/main" id="{00000000-0008-0000-0000-00006F34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3424" name="Oval 15">
          <a:extLst>
            <a:ext uri="{FF2B5EF4-FFF2-40B4-BE49-F238E27FC236}">
              <a16:creationId xmlns:a16="http://schemas.microsoft.com/office/drawing/2014/main" id="{00000000-0008-0000-0000-00007034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425" name="Oval 16">
          <a:extLst>
            <a:ext uri="{FF2B5EF4-FFF2-40B4-BE49-F238E27FC236}">
              <a16:creationId xmlns:a16="http://schemas.microsoft.com/office/drawing/2014/main" id="{00000000-0008-0000-0000-0000713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3426" name="Text Box 1">
          <a:extLst>
            <a:ext uri="{FF2B5EF4-FFF2-40B4-BE49-F238E27FC236}">
              <a16:creationId xmlns:a16="http://schemas.microsoft.com/office/drawing/2014/main" id="{00000000-0008-0000-0000-00007234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3427" name="Text Box 2">
          <a:extLst>
            <a:ext uri="{FF2B5EF4-FFF2-40B4-BE49-F238E27FC236}">
              <a16:creationId xmlns:a16="http://schemas.microsoft.com/office/drawing/2014/main" id="{00000000-0008-0000-0000-00007334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428" name="Oval 3">
          <a:extLst>
            <a:ext uri="{FF2B5EF4-FFF2-40B4-BE49-F238E27FC236}">
              <a16:creationId xmlns:a16="http://schemas.microsoft.com/office/drawing/2014/main" id="{00000000-0008-0000-0000-0000743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429" name="Oval 4">
          <a:extLst>
            <a:ext uri="{FF2B5EF4-FFF2-40B4-BE49-F238E27FC236}">
              <a16:creationId xmlns:a16="http://schemas.microsoft.com/office/drawing/2014/main" id="{00000000-0008-0000-0000-0000753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430" name="Oval 5">
          <a:extLst>
            <a:ext uri="{FF2B5EF4-FFF2-40B4-BE49-F238E27FC236}">
              <a16:creationId xmlns:a16="http://schemas.microsoft.com/office/drawing/2014/main" id="{00000000-0008-0000-0000-0000763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431" name="Oval 6">
          <a:extLst>
            <a:ext uri="{FF2B5EF4-FFF2-40B4-BE49-F238E27FC236}">
              <a16:creationId xmlns:a16="http://schemas.microsoft.com/office/drawing/2014/main" id="{00000000-0008-0000-0000-0000773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3432" name="Oval 7">
          <a:extLst>
            <a:ext uri="{FF2B5EF4-FFF2-40B4-BE49-F238E27FC236}">
              <a16:creationId xmlns:a16="http://schemas.microsoft.com/office/drawing/2014/main" id="{00000000-0008-0000-0000-00007834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433" name="Oval 8">
          <a:extLst>
            <a:ext uri="{FF2B5EF4-FFF2-40B4-BE49-F238E27FC236}">
              <a16:creationId xmlns:a16="http://schemas.microsoft.com/office/drawing/2014/main" id="{00000000-0008-0000-0000-0000793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434" name="Oval 9">
          <a:extLst>
            <a:ext uri="{FF2B5EF4-FFF2-40B4-BE49-F238E27FC236}">
              <a16:creationId xmlns:a16="http://schemas.microsoft.com/office/drawing/2014/main" id="{00000000-0008-0000-0000-00007A3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435" name="Oval 10">
          <a:extLst>
            <a:ext uri="{FF2B5EF4-FFF2-40B4-BE49-F238E27FC236}">
              <a16:creationId xmlns:a16="http://schemas.microsoft.com/office/drawing/2014/main" id="{00000000-0008-0000-0000-00007B3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436" name="Oval 11">
          <a:extLst>
            <a:ext uri="{FF2B5EF4-FFF2-40B4-BE49-F238E27FC236}">
              <a16:creationId xmlns:a16="http://schemas.microsoft.com/office/drawing/2014/main" id="{00000000-0008-0000-0000-00007C3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437" name="Oval 12">
          <a:extLst>
            <a:ext uri="{FF2B5EF4-FFF2-40B4-BE49-F238E27FC236}">
              <a16:creationId xmlns:a16="http://schemas.microsoft.com/office/drawing/2014/main" id="{00000000-0008-0000-0000-00007D3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438" name="Oval 13">
          <a:extLst>
            <a:ext uri="{FF2B5EF4-FFF2-40B4-BE49-F238E27FC236}">
              <a16:creationId xmlns:a16="http://schemas.microsoft.com/office/drawing/2014/main" id="{00000000-0008-0000-0000-00007E3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3439" name="Oval 14">
          <a:extLst>
            <a:ext uri="{FF2B5EF4-FFF2-40B4-BE49-F238E27FC236}">
              <a16:creationId xmlns:a16="http://schemas.microsoft.com/office/drawing/2014/main" id="{00000000-0008-0000-0000-00007F34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3440" name="Oval 15">
          <a:extLst>
            <a:ext uri="{FF2B5EF4-FFF2-40B4-BE49-F238E27FC236}">
              <a16:creationId xmlns:a16="http://schemas.microsoft.com/office/drawing/2014/main" id="{00000000-0008-0000-0000-00008034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441" name="Oval 16">
          <a:extLst>
            <a:ext uri="{FF2B5EF4-FFF2-40B4-BE49-F238E27FC236}">
              <a16:creationId xmlns:a16="http://schemas.microsoft.com/office/drawing/2014/main" id="{00000000-0008-0000-0000-0000813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3442" name="Text Box 1">
          <a:extLst>
            <a:ext uri="{FF2B5EF4-FFF2-40B4-BE49-F238E27FC236}">
              <a16:creationId xmlns:a16="http://schemas.microsoft.com/office/drawing/2014/main" id="{00000000-0008-0000-0000-00008234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3443" name="Text Box 2">
          <a:extLst>
            <a:ext uri="{FF2B5EF4-FFF2-40B4-BE49-F238E27FC236}">
              <a16:creationId xmlns:a16="http://schemas.microsoft.com/office/drawing/2014/main" id="{00000000-0008-0000-0000-00008334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444" name="Oval 3">
          <a:extLst>
            <a:ext uri="{FF2B5EF4-FFF2-40B4-BE49-F238E27FC236}">
              <a16:creationId xmlns:a16="http://schemas.microsoft.com/office/drawing/2014/main" id="{00000000-0008-0000-0000-0000843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445" name="Oval 4">
          <a:extLst>
            <a:ext uri="{FF2B5EF4-FFF2-40B4-BE49-F238E27FC236}">
              <a16:creationId xmlns:a16="http://schemas.microsoft.com/office/drawing/2014/main" id="{00000000-0008-0000-0000-0000853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446" name="Oval 5">
          <a:extLst>
            <a:ext uri="{FF2B5EF4-FFF2-40B4-BE49-F238E27FC236}">
              <a16:creationId xmlns:a16="http://schemas.microsoft.com/office/drawing/2014/main" id="{00000000-0008-0000-0000-0000863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447" name="Oval 6">
          <a:extLst>
            <a:ext uri="{FF2B5EF4-FFF2-40B4-BE49-F238E27FC236}">
              <a16:creationId xmlns:a16="http://schemas.microsoft.com/office/drawing/2014/main" id="{00000000-0008-0000-0000-0000873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3448" name="Oval 7">
          <a:extLst>
            <a:ext uri="{FF2B5EF4-FFF2-40B4-BE49-F238E27FC236}">
              <a16:creationId xmlns:a16="http://schemas.microsoft.com/office/drawing/2014/main" id="{00000000-0008-0000-0000-00008834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449" name="Oval 8">
          <a:extLst>
            <a:ext uri="{FF2B5EF4-FFF2-40B4-BE49-F238E27FC236}">
              <a16:creationId xmlns:a16="http://schemas.microsoft.com/office/drawing/2014/main" id="{00000000-0008-0000-0000-0000893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450" name="Oval 9">
          <a:extLst>
            <a:ext uri="{FF2B5EF4-FFF2-40B4-BE49-F238E27FC236}">
              <a16:creationId xmlns:a16="http://schemas.microsoft.com/office/drawing/2014/main" id="{00000000-0008-0000-0000-00008A3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451" name="Oval 10">
          <a:extLst>
            <a:ext uri="{FF2B5EF4-FFF2-40B4-BE49-F238E27FC236}">
              <a16:creationId xmlns:a16="http://schemas.microsoft.com/office/drawing/2014/main" id="{00000000-0008-0000-0000-00008B3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452" name="Oval 11">
          <a:extLst>
            <a:ext uri="{FF2B5EF4-FFF2-40B4-BE49-F238E27FC236}">
              <a16:creationId xmlns:a16="http://schemas.microsoft.com/office/drawing/2014/main" id="{00000000-0008-0000-0000-00008C3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453" name="Oval 12">
          <a:extLst>
            <a:ext uri="{FF2B5EF4-FFF2-40B4-BE49-F238E27FC236}">
              <a16:creationId xmlns:a16="http://schemas.microsoft.com/office/drawing/2014/main" id="{00000000-0008-0000-0000-00008D3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454" name="Oval 13">
          <a:extLst>
            <a:ext uri="{FF2B5EF4-FFF2-40B4-BE49-F238E27FC236}">
              <a16:creationId xmlns:a16="http://schemas.microsoft.com/office/drawing/2014/main" id="{00000000-0008-0000-0000-00008E3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3455" name="Oval 14">
          <a:extLst>
            <a:ext uri="{FF2B5EF4-FFF2-40B4-BE49-F238E27FC236}">
              <a16:creationId xmlns:a16="http://schemas.microsoft.com/office/drawing/2014/main" id="{00000000-0008-0000-0000-00008F34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3456" name="Oval 15">
          <a:extLst>
            <a:ext uri="{FF2B5EF4-FFF2-40B4-BE49-F238E27FC236}">
              <a16:creationId xmlns:a16="http://schemas.microsoft.com/office/drawing/2014/main" id="{00000000-0008-0000-0000-00009034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457" name="Oval 16">
          <a:extLst>
            <a:ext uri="{FF2B5EF4-FFF2-40B4-BE49-F238E27FC236}">
              <a16:creationId xmlns:a16="http://schemas.microsoft.com/office/drawing/2014/main" id="{00000000-0008-0000-0000-0000913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3458" name="Text Box 1">
          <a:extLst>
            <a:ext uri="{FF2B5EF4-FFF2-40B4-BE49-F238E27FC236}">
              <a16:creationId xmlns:a16="http://schemas.microsoft.com/office/drawing/2014/main" id="{00000000-0008-0000-0000-00009234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3459" name="Text Box 2">
          <a:extLst>
            <a:ext uri="{FF2B5EF4-FFF2-40B4-BE49-F238E27FC236}">
              <a16:creationId xmlns:a16="http://schemas.microsoft.com/office/drawing/2014/main" id="{00000000-0008-0000-0000-00009334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460" name="Oval 3">
          <a:extLst>
            <a:ext uri="{FF2B5EF4-FFF2-40B4-BE49-F238E27FC236}">
              <a16:creationId xmlns:a16="http://schemas.microsoft.com/office/drawing/2014/main" id="{00000000-0008-0000-0000-0000943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461" name="Oval 4">
          <a:extLst>
            <a:ext uri="{FF2B5EF4-FFF2-40B4-BE49-F238E27FC236}">
              <a16:creationId xmlns:a16="http://schemas.microsoft.com/office/drawing/2014/main" id="{00000000-0008-0000-0000-0000953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462" name="Oval 5">
          <a:extLst>
            <a:ext uri="{FF2B5EF4-FFF2-40B4-BE49-F238E27FC236}">
              <a16:creationId xmlns:a16="http://schemas.microsoft.com/office/drawing/2014/main" id="{00000000-0008-0000-0000-0000963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463" name="Oval 6">
          <a:extLst>
            <a:ext uri="{FF2B5EF4-FFF2-40B4-BE49-F238E27FC236}">
              <a16:creationId xmlns:a16="http://schemas.microsoft.com/office/drawing/2014/main" id="{00000000-0008-0000-0000-0000973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3464" name="Oval 7">
          <a:extLst>
            <a:ext uri="{FF2B5EF4-FFF2-40B4-BE49-F238E27FC236}">
              <a16:creationId xmlns:a16="http://schemas.microsoft.com/office/drawing/2014/main" id="{00000000-0008-0000-0000-00009834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465" name="Oval 8">
          <a:extLst>
            <a:ext uri="{FF2B5EF4-FFF2-40B4-BE49-F238E27FC236}">
              <a16:creationId xmlns:a16="http://schemas.microsoft.com/office/drawing/2014/main" id="{00000000-0008-0000-0000-0000993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466" name="Oval 9">
          <a:extLst>
            <a:ext uri="{FF2B5EF4-FFF2-40B4-BE49-F238E27FC236}">
              <a16:creationId xmlns:a16="http://schemas.microsoft.com/office/drawing/2014/main" id="{00000000-0008-0000-0000-00009A3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467" name="Oval 10">
          <a:extLst>
            <a:ext uri="{FF2B5EF4-FFF2-40B4-BE49-F238E27FC236}">
              <a16:creationId xmlns:a16="http://schemas.microsoft.com/office/drawing/2014/main" id="{00000000-0008-0000-0000-00009B3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468" name="Oval 11">
          <a:extLst>
            <a:ext uri="{FF2B5EF4-FFF2-40B4-BE49-F238E27FC236}">
              <a16:creationId xmlns:a16="http://schemas.microsoft.com/office/drawing/2014/main" id="{00000000-0008-0000-0000-00009C3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469" name="Oval 12">
          <a:extLst>
            <a:ext uri="{FF2B5EF4-FFF2-40B4-BE49-F238E27FC236}">
              <a16:creationId xmlns:a16="http://schemas.microsoft.com/office/drawing/2014/main" id="{00000000-0008-0000-0000-00009D3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470" name="Oval 13">
          <a:extLst>
            <a:ext uri="{FF2B5EF4-FFF2-40B4-BE49-F238E27FC236}">
              <a16:creationId xmlns:a16="http://schemas.microsoft.com/office/drawing/2014/main" id="{00000000-0008-0000-0000-00009E3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3471" name="Oval 14">
          <a:extLst>
            <a:ext uri="{FF2B5EF4-FFF2-40B4-BE49-F238E27FC236}">
              <a16:creationId xmlns:a16="http://schemas.microsoft.com/office/drawing/2014/main" id="{00000000-0008-0000-0000-00009F34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3472" name="Oval 15">
          <a:extLst>
            <a:ext uri="{FF2B5EF4-FFF2-40B4-BE49-F238E27FC236}">
              <a16:creationId xmlns:a16="http://schemas.microsoft.com/office/drawing/2014/main" id="{00000000-0008-0000-0000-0000A034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473" name="Oval 16">
          <a:extLst>
            <a:ext uri="{FF2B5EF4-FFF2-40B4-BE49-F238E27FC236}">
              <a16:creationId xmlns:a16="http://schemas.microsoft.com/office/drawing/2014/main" id="{00000000-0008-0000-0000-0000A13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3474" name="Text Box 1">
          <a:extLst>
            <a:ext uri="{FF2B5EF4-FFF2-40B4-BE49-F238E27FC236}">
              <a16:creationId xmlns:a16="http://schemas.microsoft.com/office/drawing/2014/main" id="{00000000-0008-0000-0000-0000A234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3475" name="Text Box 2">
          <a:extLst>
            <a:ext uri="{FF2B5EF4-FFF2-40B4-BE49-F238E27FC236}">
              <a16:creationId xmlns:a16="http://schemas.microsoft.com/office/drawing/2014/main" id="{00000000-0008-0000-0000-0000A334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476" name="Oval 3">
          <a:extLst>
            <a:ext uri="{FF2B5EF4-FFF2-40B4-BE49-F238E27FC236}">
              <a16:creationId xmlns:a16="http://schemas.microsoft.com/office/drawing/2014/main" id="{00000000-0008-0000-0000-0000A43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477" name="Oval 4">
          <a:extLst>
            <a:ext uri="{FF2B5EF4-FFF2-40B4-BE49-F238E27FC236}">
              <a16:creationId xmlns:a16="http://schemas.microsoft.com/office/drawing/2014/main" id="{00000000-0008-0000-0000-0000A53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478" name="Oval 5">
          <a:extLst>
            <a:ext uri="{FF2B5EF4-FFF2-40B4-BE49-F238E27FC236}">
              <a16:creationId xmlns:a16="http://schemas.microsoft.com/office/drawing/2014/main" id="{00000000-0008-0000-0000-0000A63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479" name="Oval 6">
          <a:extLst>
            <a:ext uri="{FF2B5EF4-FFF2-40B4-BE49-F238E27FC236}">
              <a16:creationId xmlns:a16="http://schemas.microsoft.com/office/drawing/2014/main" id="{00000000-0008-0000-0000-0000A73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3480" name="Oval 7">
          <a:extLst>
            <a:ext uri="{FF2B5EF4-FFF2-40B4-BE49-F238E27FC236}">
              <a16:creationId xmlns:a16="http://schemas.microsoft.com/office/drawing/2014/main" id="{00000000-0008-0000-0000-0000A834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481" name="Oval 8">
          <a:extLst>
            <a:ext uri="{FF2B5EF4-FFF2-40B4-BE49-F238E27FC236}">
              <a16:creationId xmlns:a16="http://schemas.microsoft.com/office/drawing/2014/main" id="{00000000-0008-0000-0000-0000A93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482" name="Oval 9">
          <a:extLst>
            <a:ext uri="{FF2B5EF4-FFF2-40B4-BE49-F238E27FC236}">
              <a16:creationId xmlns:a16="http://schemas.microsoft.com/office/drawing/2014/main" id="{00000000-0008-0000-0000-0000AA3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483" name="Oval 10">
          <a:extLst>
            <a:ext uri="{FF2B5EF4-FFF2-40B4-BE49-F238E27FC236}">
              <a16:creationId xmlns:a16="http://schemas.microsoft.com/office/drawing/2014/main" id="{00000000-0008-0000-0000-0000AB3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484" name="Oval 11">
          <a:extLst>
            <a:ext uri="{FF2B5EF4-FFF2-40B4-BE49-F238E27FC236}">
              <a16:creationId xmlns:a16="http://schemas.microsoft.com/office/drawing/2014/main" id="{00000000-0008-0000-0000-0000AC3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485" name="Oval 12">
          <a:extLst>
            <a:ext uri="{FF2B5EF4-FFF2-40B4-BE49-F238E27FC236}">
              <a16:creationId xmlns:a16="http://schemas.microsoft.com/office/drawing/2014/main" id="{00000000-0008-0000-0000-0000AD3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486" name="Oval 13">
          <a:extLst>
            <a:ext uri="{FF2B5EF4-FFF2-40B4-BE49-F238E27FC236}">
              <a16:creationId xmlns:a16="http://schemas.microsoft.com/office/drawing/2014/main" id="{00000000-0008-0000-0000-0000AE3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3487" name="Oval 14">
          <a:extLst>
            <a:ext uri="{FF2B5EF4-FFF2-40B4-BE49-F238E27FC236}">
              <a16:creationId xmlns:a16="http://schemas.microsoft.com/office/drawing/2014/main" id="{00000000-0008-0000-0000-0000AF34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3488" name="Oval 15">
          <a:extLst>
            <a:ext uri="{FF2B5EF4-FFF2-40B4-BE49-F238E27FC236}">
              <a16:creationId xmlns:a16="http://schemas.microsoft.com/office/drawing/2014/main" id="{00000000-0008-0000-0000-0000B034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489" name="Oval 16">
          <a:extLst>
            <a:ext uri="{FF2B5EF4-FFF2-40B4-BE49-F238E27FC236}">
              <a16:creationId xmlns:a16="http://schemas.microsoft.com/office/drawing/2014/main" id="{00000000-0008-0000-0000-0000B13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3490" name="Text Box 1">
          <a:extLst>
            <a:ext uri="{FF2B5EF4-FFF2-40B4-BE49-F238E27FC236}">
              <a16:creationId xmlns:a16="http://schemas.microsoft.com/office/drawing/2014/main" id="{00000000-0008-0000-0000-0000B234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3491" name="Text Box 2">
          <a:extLst>
            <a:ext uri="{FF2B5EF4-FFF2-40B4-BE49-F238E27FC236}">
              <a16:creationId xmlns:a16="http://schemas.microsoft.com/office/drawing/2014/main" id="{00000000-0008-0000-0000-0000B334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492" name="Oval 3">
          <a:extLst>
            <a:ext uri="{FF2B5EF4-FFF2-40B4-BE49-F238E27FC236}">
              <a16:creationId xmlns:a16="http://schemas.microsoft.com/office/drawing/2014/main" id="{00000000-0008-0000-0000-0000B43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493" name="Oval 4">
          <a:extLst>
            <a:ext uri="{FF2B5EF4-FFF2-40B4-BE49-F238E27FC236}">
              <a16:creationId xmlns:a16="http://schemas.microsoft.com/office/drawing/2014/main" id="{00000000-0008-0000-0000-0000B53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494" name="Oval 5">
          <a:extLst>
            <a:ext uri="{FF2B5EF4-FFF2-40B4-BE49-F238E27FC236}">
              <a16:creationId xmlns:a16="http://schemas.microsoft.com/office/drawing/2014/main" id="{00000000-0008-0000-0000-0000B63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495" name="Oval 6">
          <a:extLst>
            <a:ext uri="{FF2B5EF4-FFF2-40B4-BE49-F238E27FC236}">
              <a16:creationId xmlns:a16="http://schemas.microsoft.com/office/drawing/2014/main" id="{00000000-0008-0000-0000-0000B73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3496" name="Oval 7">
          <a:extLst>
            <a:ext uri="{FF2B5EF4-FFF2-40B4-BE49-F238E27FC236}">
              <a16:creationId xmlns:a16="http://schemas.microsoft.com/office/drawing/2014/main" id="{00000000-0008-0000-0000-0000B834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497" name="Oval 8">
          <a:extLst>
            <a:ext uri="{FF2B5EF4-FFF2-40B4-BE49-F238E27FC236}">
              <a16:creationId xmlns:a16="http://schemas.microsoft.com/office/drawing/2014/main" id="{00000000-0008-0000-0000-0000B93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498" name="Oval 9">
          <a:extLst>
            <a:ext uri="{FF2B5EF4-FFF2-40B4-BE49-F238E27FC236}">
              <a16:creationId xmlns:a16="http://schemas.microsoft.com/office/drawing/2014/main" id="{00000000-0008-0000-0000-0000BA3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499" name="Oval 10">
          <a:extLst>
            <a:ext uri="{FF2B5EF4-FFF2-40B4-BE49-F238E27FC236}">
              <a16:creationId xmlns:a16="http://schemas.microsoft.com/office/drawing/2014/main" id="{00000000-0008-0000-0000-0000BB3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500" name="Oval 11">
          <a:extLst>
            <a:ext uri="{FF2B5EF4-FFF2-40B4-BE49-F238E27FC236}">
              <a16:creationId xmlns:a16="http://schemas.microsoft.com/office/drawing/2014/main" id="{00000000-0008-0000-0000-0000BC3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501" name="Oval 12">
          <a:extLst>
            <a:ext uri="{FF2B5EF4-FFF2-40B4-BE49-F238E27FC236}">
              <a16:creationId xmlns:a16="http://schemas.microsoft.com/office/drawing/2014/main" id="{00000000-0008-0000-0000-0000BD3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502" name="Oval 13">
          <a:extLst>
            <a:ext uri="{FF2B5EF4-FFF2-40B4-BE49-F238E27FC236}">
              <a16:creationId xmlns:a16="http://schemas.microsoft.com/office/drawing/2014/main" id="{00000000-0008-0000-0000-0000BE3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3503" name="Oval 14">
          <a:extLst>
            <a:ext uri="{FF2B5EF4-FFF2-40B4-BE49-F238E27FC236}">
              <a16:creationId xmlns:a16="http://schemas.microsoft.com/office/drawing/2014/main" id="{00000000-0008-0000-0000-0000BF34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3504" name="Oval 15">
          <a:extLst>
            <a:ext uri="{FF2B5EF4-FFF2-40B4-BE49-F238E27FC236}">
              <a16:creationId xmlns:a16="http://schemas.microsoft.com/office/drawing/2014/main" id="{00000000-0008-0000-0000-0000C034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505" name="Oval 16">
          <a:extLst>
            <a:ext uri="{FF2B5EF4-FFF2-40B4-BE49-F238E27FC236}">
              <a16:creationId xmlns:a16="http://schemas.microsoft.com/office/drawing/2014/main" id="{00000000-0008-0000-0000-0000C13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3506" name="Text Box 1">
          <a:extLst>
            <a:ext uri="{FF2B5EF4-FFF2-40B4-BE49-F238E27FC236}">
              <a16:creationId xmlns:a16="http://schemas.microsoft.com/office/drawing/2014/main" id="{00000000-0008-0000-0000-0000C234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3507" name="Text Box 2">
          <a:extLst>
            <a:ext uri="{FF2B5EF4-FFF2-40B4-BE49-F238E27FC236}">
              <a16:creationId xmlns:a16="http://schemas.microsoft.com/office/drawing/2014/main" id="{00000000-0008-0000-0000-0000C334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508" name="Oval 3">
          <a:extLst>
            <a:ext uri="{FF2B5EF4-FFF2-40B4-BE49-F238E27FC236}">
              <a16:creationId xmlns:a16="http://schemas.microsoft.com/office/drawing/2014/main" id="{00000000-0008-0000-0000-0000C43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509" name="Oval 4">
          <a:extLst>
            <a:ext uri="{FF2B5EF4-FFF2-40B4-BE49-F238E27FC236}">
              <a16:creationId xmlns:a16="http://schemas.microsoft.com/office/drawing/2014/main" id="{00000000-0008-0000-0000-0000C53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510" name="Oval 5">
          <a:extLst>
            <a:ext uri="{FF2B5EF4-FFF2-40B4-BE49-F238E27FC236}">
              <a16:creationId xmlns:a16="http://schemas.microsoft.com/office/drawing/2014/main" id="{00000000-0008-0000-0000-0000C63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511" name="Oval 6">
          <a:extLst>
            <a:ext uri="{FF2B5EF4-FFF2-40B4-BE49-F238E27FC236}">
              <a16:creationId xmlns:a16="http://schemas.microsoft.com/office/drawing/2014/main" id="{00000000-0008-0000-0000-0000C73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3512" name="Oval 7">
          <a:extLst>
            <a:ext uri="{FF2B5EF4-FFF2-40B4-BE49-F238E27FC236}">
              <a16:creationId xmlns:a16="http://schemas.microsoft.com/office/drawing/2014/main" id="{00000000-0008-0000-0000-0000C834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513" name="Oval 8">
          <a:extLst>
            <a:ext uri="{FF2B5EF4-FFF2-40B4-BE49-F238E27FC236}">
              <a16:creationId xmlns:a16="http://schemas.microsoft.com/office/drawing/2014/main" id="{00000000-0008-0000-0000-0000C93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514" name="Oval 9">
          <a:extLst>
            <a:ext uri="{FF2B5EF4-FFF2-40B4-BE49-F238E27FC236}">
              <a16:creationId xmlns:a16="http://schemas.microsoft.com/office/drawing/2014/main" id="{00000000-0008-0000-0000-0000CA3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515" name="Oval 10">
          <a:extLst>
            <a:ext uri="{FF2B5EF4-FFF2-40B4-BE49-F238E27FC236}">
              <a16:creationId xmlns:a16="http://schemas.microsoft.com/office/drawing/2014/main" id="{00000000-0008-0000-0000-0000CB3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516" name="Oval 11">
          <a:extLst>
            <a:ext uri="{FF2B5EF4-FFF2-40B4-BE49-F238E27FC236}">
              <a16:creationId xmlns:a16="http://schemas.microsoft.com/office/drawing/2014/main" id="{00000000-0008-0000-0000-0000CC3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517" name="Oval 12">
          <a:extLst>
            <a:ext uri="{FF2B5EF4-FFF2-40B4-BE49-F238E27FC236}">
              <a16:creationId xmlns:a16="http://schemas.microsoft.com/office/drawing/2014/main" id="{00000000-0008-0000-0000-0000CD3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518" name="Oval 13">
          <a:extLst>
            <a:ext uri="{FF2B5EF4-FFF2-40B4-BE49-F238E27FC236}">
              <a16:creationId xmlns:a16="http://schemas.microsoft.com/office/drawing/2014/main" id="{00000000-0008-0000-0000-0000CE3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3519" name="Oval 14">
          <a:extLst>
            <a:ext uri="{FF2B5EF4-FFF2-40B4-BE49-F238E27FC236}">
              <a16:creationId xmlns:a16="http://schemas.microsoft.com/office/drawing/2014/main" id="{00000000-0008-0000-0000-0000CF34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3520" name="Oval 15">
          <a:extLst>
            <a:ext uri="{FF2B5EF4-FFF2-40B4-BE49-F238E27FC236}">
              <a16:creationId xmlns:a16="http://schemas.microsoft.com/office/drawing/2014/main" id="{00000000-0008-0000-0000-0000D034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521" name="Oval 16">
          <a:extLst>
            <a:ext uri="{FF2B5EF4-FFF2-40B4-BE49-F238E27FC236}">
              <a16:creationId xmlns:a16="http://schemas.microsoft.com/office/drawing/2014/main" id="{00000000-0008-0000-0000-0000D13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3522" name="Text Box 1">
          <a:extLst>
            <a:ext uri="{FF2B5EF4-FFF2-40B4-BE49-F238E27FC236}">
              <a16:creationId xmlns:a16="http://schemas.microsoft.com/office/drawing/2014/main" id="{00000000-0008-0000-0000-0000D234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3523" name="Text Box 2">
          <a:extLst>
            <a:ext uri="{FF2B5EF4-FFF2-40B4-BE49-F238E27FC236}">
              <a16:creationId xmlns:a16="http://schemas.microsoft.com/office/drawing/2014/main" id="{00000000-0008-0000-0000-0000D334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524" name="Oval 3">
          <a:extLst>
            <a:ext uri="{FF2B5EF4-FFF2-40B4-BE49-F238E27FC236}">
              <a16:creationId xmlns:a16="http://schemas.microsoft.com/office/drawing/2014/main" id="{00000000-0008-0000-0000-0000D43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525" name="Oval 4">
          <a:extLst>
            <a:ext uri="{FF2B5EF4-FFF2-40B4-BE49-F238E27FC236}">
              <a16:creationId xmlns:a16="http://schemas.microsoft.com/office/drawing/2014/main" id="{00000000-0008-0000-0000-0000D53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526" name="Oval 5">
          <a:extLst>
            <a:ext uri="{FF2B5EF4-FFF2-40B4-BE49-F238E27FC236}">
              <a16:creationId xmlns:a16="http://schemas.microsoft.com/office/drawing/2014/main" id="{00000000-0008-0000-0000-0000D63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527" name="Oval 6">
          <a:extLst>
            <a:ext uri="{FF2B5EF4-FFF2-40B4-BE49-F238E27FC236}">
              <a16:creationId xmlns:a16="http://schemas.microsoft.com/office/drawing/2014/main" id="{00000000-0008-0000-0000-0000D73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3528" name="Oval 7">
          <a:extLst>
            <a:ext uri="{FF2B5EF4-FFF2-40B4-BE49-F238E27FC236}">
              <a16:creationId xmlns:a16="http://schemas.microsoft.com/office/drawing/2014/main" id="{00000000-0008-0000-0000-0000D834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529" name="Oval 8">
          <a:extLst>
            <a:ext uri="{FF2B5EF4-FFF2-40B4-BE49-F238E27FC236}">
              <a16:creationId xmlns:a16="http://schemas.microsoft.com/office/drawing/2014/main" id="{00000000-0008-0000-0000-0000D93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530" name="Oval 9">
          <a:extLst>
            <a:ext uri="{FF2B5EF4-FFF2-40B4-BE49-F238E27FC236}">
              <a16:creationId xmlns:a16="http://schemas.microsoft.com/office/drawing/2014/main" id="{00000000-0008-0000-0000-0000DA3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531" name="Oval 10">
          <a:extLst>
            <a:ext uri="{FF2B5EF4-FFF2-40B4-BE49-F238E27FC236}">
              <a16:creationId xmlns:a16="http://schemas.microsoft.com/office/drawing/2014/main" id="{00000000-0008-0000-0000-0000DB3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532" name="Oval 11">
          <a:extLst>
            <a:ext uri="{FF2B5EF4-FFF2-40B4-BE49-F238E27FC236}">
              <a16:creationId xmlns:a16="http://schemas.microsoft.com/office/drawing/2014/main" id="{00000000-0008-0000-0000-0000DC3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533" name="Oval 12">
          <a:extLst>
            <a:ext uri="{FF2B5EF4-FFF2-40B4-BE49-F238E27FC236}">
              <a16:creationId xmlns:a16="http://schemas.microsoft.com/office/drawing/2014/main" id="{00000000-0008-0000-0000-0000DD3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534" name="Oval 13">
          <a:extLst>
            <a:ext uri="{FF2B5EF4-FFF2-40B4-BE49-F238E27FC236}">
              <a16:creationId xmlns:a16="http://schemas.microsoft.com/office/drawing/2014/main" id="{00000000-0008-0000-0000-0000DE3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3535" name="Oval 14">
          <a:extLst>
            <a:ext uri="{FF2B5EF4-FFF2-40B4-BE49-F238E27FC236}">
              <a16:creationId xmlns:a16="http://schemas.microsoft.com/office/drawing/2014/main" id="{00000000-0008-0000-0000-0000DF34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3536" name="Oval 15">
          <a:extLst>
            <a:ext uri="{FF2B5EF4-FFF2-40B4-BE49-F238E27FC236}">
              <a16:creationId xmlns:a16="http://schemas.microsoft.com/office/drawing/2014/main" id="{00000000-0008-0000-0000-0000E034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537" name="Oval 16">
          <a:extLst>
            <a:ext uri="{FF2B5EF4-FFF2-40B4-BE49-F238E27FC236}">
              <a16:creationId xmlns:a16="http://schemas.microsoft.com/office/drawing/2014/main" id="{00000000-0008-0000-0000-0000E13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3538" name="Text Box 1">
          <a:extLst>
            <a:ext uri="{FF2B5EF4-FFF2-40B4-BE49-F238E27FC236}">
              <a16:creationId xmlns:a16="http://schemas.microsoft.com/office/drawing/2014/main" id="{00000000-0008-0000-0000-0000E234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3539" name="Text Box 2">
          <a:extLst>
            <a:ext uri="{FF2B5EF4-FFF2-40B4-BE49-F238E27FC236}">
              <a16:creationId xmlns:a16="http://schemas.microsoft.com/office/drawing/2014/main" id="{00000000-0008-0000-0000-0000E334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540" name="Oval 3">
          <a:extLst>
            <a:ext uri="{FF2B5EF4-FFF2-40B4-BE49-F238E27FC236}">
              <a16:creationId xmlns:a16="http://schemas.microsoft.com/office/drawing/2014/main" id="{00000000-0008-0000-0000-0000E43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541" name="Oval 4">
          <a:extLst>
            <a:ext uri="{FF2B5EF4-FFF2-40B4-BE49-F238E27FC236}">
              <a16:creationId xmlns:a16="http://schemas.microsoft.com/office/drawing/2014/main" id="{00000000-0008-0000-0000-0000E53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542" name="Oval 5">
          <a:extLst>
            <a:ext uri="{FF2B5EF4-FFF2-40B4-BE49-F238E27FC236}">
              <a16:creationId xmlns:a16="http://schemas.microsoft.com/office/drawing/2014/main" id="{00000000-0008-0000-0000-0000E63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543" name="Oval 6">
          <a:extLst>
            <a:ext uri="{FF2B5EF4-FFF2-40B4-BE49-F238E27FC236}">
              <a16:creationId xmlns:a16="http://schemas.microsoft.com/office/drawing/2014/main" id="{00000000-0008-0000-0000-0000E73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3544" name="Oval 7">
          <a:extLst>
            <a:ext uri="{FF2B5EF4-FFF2-40B4-BE49-F238E27FC236}">
              <a16:creationId xmlns:a16="http://schemas.microsoft.com/office/drawing/2014/main" id="{00000000-0008-0000-0000-0000E834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545" name="Oval 8">
          <a:extLst>
            <a:ext uri="{FF2B5EF4-FFF2-40B4-BE49-F238E27FC236}">
              <a16:creationId xmlns:a16="http://schemas.microsoft.com/office/drawing/2014/main" id="{00000000-0008-0000-0000-0000E93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546" name="Oval 9">
          <a:extLst>
            <a:ext uri="{FF2B5EF4-FFF2-40B4-BE49-F238E27FC236}">
              <a16:creationId xmlns:a16="http://schemas.microsoft.com/office/drawing/2014/main" id="{00000000-0008-0000-0000-0000EA3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547" name="Oval 10">
          <a:extLst>
            <a:ext uri="{FF2B5EF4-FFF2-40B4-BE49-F238E27FC236}">
              <a16:creationId xmlns:a16="http://schemas.microsoft.com/office/drawing/2014/main" id="{00000000-0008-0000-0000-0000EB3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548" name="Oval 11">
          <a:extLst>
            <a:ext uri="{FF2B5EF4-FFF2-40B4-BE49-F238E27FC236}">
              <a16:creationId xmlns:a16="http://schemas.microsoft.com/office/drawing/2014/main" id="{00000000-0008-0000-0000-0000EC3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549" name="Oval 12">
          <a:extLst>
            <a:ext uri="{FF2B5EF4-FFF2-40B4-BE49-F238E27FC236}">
              <a16:creationId xmlns:a16="http://schemas.microsoft.com/office/drawing/2014/main" id="{00000000-0008-0000-0000-0000ED3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550" name="Oval 13">
          <a:extLst>
            <a:ext uri="{FF2B5EF4-FFF2-40B4-BE49-F238E27FC236}">
              <a16:creationId xmlns:a16="http://schemas.microsoft.com/office/drawing/2014/main" id="{00000000-0008-0000-0000-0000EE3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3551" name="Oval 14">
          <a:extLst>
            <a:ext uri="{FF2B5EF4-FFF2-40B4-BE49-F238E27FC236}">
              <a16:creationId xmlns:a16="http://schemas.microsoft.com/office/drawing/2014/main" id="{00000000-0008-0000-0000-0000EF34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3552" name="Oval 15">
          <a:extLst>
            <a:ext uri="{FF2B5EF4-FFF2-40B4-BE49-F238E27FC236}">
              <a16:creationId xmlns:a16="http://schemas.microsoft.com/office/drawing/2014/main" id="{00000000-0008-0000-0000-0000F034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553" name="Oval 16">
          <a:extLst>
            <a:ext uri="{FF2B5EF4-FFF2-40B4-BE49-F238E27FC236}">
              <a16:creationId xmlns:a16="http://schemas.microsoft.com/office/drawing/2014/main" id="{00000000-0008-0000-0000-0000F13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3554" name="Text Box 1">
          <a:extLst>
            <a:ext uri="{FF2B5EF4-FFF2-40B4-BE49-F238E27FC236}">
              <a16:creationId xmlns:a16="http://schemas.microsoft.com/office/drawing/2014/main" id="{00000000-0008-0000-0000-0000F234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3555" name="Text Box 2">
          <a:extLst>
            <a:ext uri="{FF2B5EF4-FFF2-40B4-BE49-F238E27FC236}">
              <a16:creationId xmlns:a16="http://schemas.microsoft.com/office/drawing/2014/main" id="{00000000-0008-0000-0000-0000F334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556" name="Oval 3">
          <a:extLst>
            <a:ext uri="{FF2B5EF4-FFF2-40B4-BE49-F238E27FC236}">
              <a16:creationId xmlns:a16="http://schemas.microsoft.com/office/drawing/2014/main" id="{00000000-0008-0000-0000-0000F43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557" name="Oval 4">
          <a:extLst>
            <a:ext uri="{FF2B5EF4-FFF2-40B4-BE49-F238E27FC236}">
              <a16:creationId xmlns:a16="http://schemas.microsoft.com/office/drawing/2014/main" id="{00000000-0008-0000-0000-0000F53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558" name="Oval 5">
          <a:extLst>
            <a:ext uri="{FF2B5EF4-FFF2-40B4-BE49-F238E27FC236}">
              <a16:creationId xmlns:a16="http://schemas.microsoft.com/office/drawing/2014/main" id="{00000000-0008-0000-0000-0000F63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559" name="Oval 6">
          <a:extLst>
            <a:ext uri="{FF2B5EF4-FFF2-40B4-BE49-F238E27FC236}">
              <a16:creationId xmlns:a16="http://schemas.microsoft.com/office/drawing/2014/main" id="{00000000-0008-0000-0000-0000F73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3560" name="Oval 7">
          <a:extLst>
            <a:ext uri="{FF2B5EF4-FFF2-40B4-BE49-F238E27FC236}">
              <a16:creationId xmlns:a16="http://schemas.microsoft.com/office/drawing/2014/main" id="{00000000-0008-0000-0000-0000F834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561" name="Oval 8">
          <a:extLst>
            <a:ext uri="{FF2B5EF4-FFF2-40B4-BE49-F238E27FC236}">
              <a16:creationId xmlns:a16="http://schemas.microsoft.com/office/drawing/2014/main" id="{00000000-0008-0000-0000-0000F93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562" name="Oval 9">
          <a:extLst>
            <a:ext uri="{FF2B5EF4-FFF2-40B4-BE49-F238E27FC236}">
              <a16:creationId xmlns:a16="http://schemas.microsoft.com/office/drawing/2014/main" id="{00000000-0008-0000-0000-0000FA3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563" name="Oval 10">
          <a:extLst>
            <a:ext uri="{FF2B5EF4-FFF2-40B4-BE49-F238E27FC236}">
              <a16:creationId xmlns:a16="http://schemas.microsoft.com/office/drawing/2014/main" id="{00000000-0008-0000-0000-0000FB3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564" name="Oval 11">
          <a:extLst>
            <a:ext uri="{FF2B5EF4-FFF2-40B4-BE49-F238E27FC236}">
              <a16:creationId xmlns:a16="http://schemas.microsoft.com/office/drawing/2014/main" id="{00000000-0008-0000-0000-0000FC3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565" name="Oval 12">
          <a:extLst>
            <a:ext uri="{FF2B5EF4-FFF2-40B4-BE49-F238E27FC236}">
              <a16:creationId xmlns:a16="http://schemas.microsoft.com/office/drawing/2014/main" id="{00000000-0008-0000-0000-0000FD3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566" name="Oval 13">
          <a:extLst>
            <a:ext uri="{FF2B5EF4-FFF2-40B4-BE49-F238E27FC236}">
              <a16:creationId xmlns:a16="http://schemas.microsoft.com/office/drawing/2014/main" id="{00000000-0008-0000-0000-0000FE3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3567" name="Oval 14">
          <a:extLst>
            <a:ext uri="{FF2B5EF4-FFF2-40B4-BE49-F238E27FC236}">
              <a16:creationId xmlns:a16="http://schemas.microsoft.com/office/drawing/2014/main" id="{00000000-0008-0000-0000-0000FF34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3568" name="Oval 15">
          <a:extLst>
            <a:ext uri="{FF2B5EF4-FFF2-40B4-BE49-F238E27FC236}">
              <a16:creationId xmlns:a16="http://schemas.microsoft.com/office/drawing/2014/main" id="{00000000-0008-0000-0000-00000035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569" name="Oval 16">
          <a:extLst>
            <a:ext uri="{FF2B5EF4-FFF2-40B4-BE49-F238E27FC236}">
              <a16:creationId xmlns:a16="http://schemas.microsoft.com/office/drawing/2014/main" id="{00000000-0008-0000-0000-0000013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3570" name="Text Box 1">
          <a:extLst>
            <a:ext uri="{FF2B5EF4-FFF2-40B4-BE49-F238E27FC236}">
              <a16:creationId xmlns:a16="http://schemas.microsoft.com/office/drawing/2014/main" id="{00000000-0008-0000-0000-00000235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3571" name="Text Box 2">
          <a:extLst>
            <a:ext uri="{FF2B5EF4-FFF2-40B4-BE49-F238E27FC236}">
              <a16:creationId xmlns:a16="http://schemas.microsoft.com/office/drawing/2014/main" id="{00000000-0008-0000-0000-00000335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572" name="Oval 3">
          <a:extLst>
            <a:ext uri="{FF2B5EF4-FFF2-40B4-BE49-F238E27FC236}">
              <a16:creationId xmlns:a16="http://schemas.microsoft.com/office/drawing/2014/main" id="{00000000-0008-0000-0000-0000043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573" name="Oval 4">
          <a:extLst>
            <a:ext uri="{FF2B5EF4-FFF2-40B4-BE49-F238E27FC236}">
              <a16:creationId xmlns:a16="http://schemas.microsoft.com/office/drawing/2014/main" id="{00000000-0008-0000-0000-0000053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574" name="Oval 5">
          <a:extLst>
            <a:ext uri="{FF2B5EF4-FFF2-40B4-BE49-F238E27FC236}">
              <a16:creationId xmlns:a16="http://schemas.microsoft.com/office/drawing/2014/main" id="{00000000-0008-0000-0000-0000063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575" name="Oval 6">
          <a:extLst>
            <a:ext uri="{FF2B5EF4-FFF2-40B4-BE49-F238E27FC236}">
              <a16:creationId xmlns:a16="http://schemas.microsoft.com/office/drawing/2014/main" id="{00000000-0008-0000-0000-0000073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3576" name="Oval 7">
          <a:extLst>
            <a:ext uri="{FF2B5EF4-FFF2-40B4-BE49-F238E27FC236}">
              <a16:creationId xmlns:a16="http://schemas.microsoft.com/office/drawing/2014/main" id="{00000000-0008-0000-0000-00000835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577" name="Oval 8">
          <a:extLst>
            <a:ext uri="{FF2B5EF4-FFF2-40B4-BE49-F238E27FC236}">
              <a16:creationId xmlns:a16="http://schemas.microsoft.com/office/drawing/2014/main" id="{00000000-0008-0000-0000-0000093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578" name="Oval 9">
          <a:extLst>
            <a:ext uri="{FF2B5EF4-FFF2-40B4-BE49-F238E27FC236}">
              <a16:creationId xmlns:a16="http://schemas.microsoft.com/office/drawing/2014/main" id="{00000000-0008-0000-0000-00000A3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579" name="Oval 10">
          <a:extLst>
            <a:ext uri="{FF2B5EF4-FFF2-40B4-BE49-F238E27FC236}">
              <a16:creationId xmlns:a16="http://schemas.microsoft.com/office/drawing/2014/main" id="{00000000-0008-0000-0000-00000B3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580" name="Oval 11">
          <a:extLst>
            <a:ext uri="{FF2B5EF4-FFF2-40B4-BE49-F238E27FC236}">
              <a16:creationId xmlns:a16="http://schemas.microsoft.com/office/drawing/2014/main" id="{00000000-0008-0000-0000-00000C3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581" name="Oval 12">
          <a:extLst>
            <a:ext uri="{FF2B5EF4-FFF2-40B4-BE49-F238E27FC236}">
              <a16:creationId xmlns:a16="http://schemas.microsoft.com/office/drawing/2014/main" id="{00000000-0008-0000-0000-00000D3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582" name="Oval 13">
          <a:extLst>
            <a:ext uri="{FF2B5EF4-FFF2-40B4-BE49-F238E27FC236}">
              <a16:creationId xmlns:a16="http://schemas.microsoft.com/office/drawing/2014/main" id="{00000000-0008-0000-0000-00000E3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3583" name="Oval 14">
          <a:extLst>
            <a:ext uri="{FF2B5EF4-FFF2-40B4-BE49-F238E27FC236}">
              <a16:creationId xmlns:a16="http://schemas.microsoft.com/office/drawing/2014/main" id="{00000000-0008-0000-0000-00000F35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3584" name="Oval 15">
          <a:extLst>
            <a:ext uri="{FF2B5EF4-FFF2-40B4-BE49-F238E27FC236}">
              <a16:creationId xmlns:a16="http://schemas.microsoft.com/office/drawing/2014/main" id="{00000000-0008-0000-0000-00001035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585" name="Oval 16">
          <a:extLst>
            <a:ext uri="{FF2B5EF4-FFF2-40B4-BE49-F238E27FC236}">
              <a16:creationId xmlns:a16="http://schemas.microsoft.com/office/drawing/2014/main" id="{00000000-0008-0000-0000-0000113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3586" name="Text Box 1">
          <a:extLst>
            <a:ext uri="{FF2B5EF4-FFF2-40B4-BE49-F238E27FC236}">
              <a16:creationId xmlns:a16="http://schemas.microsoft.com/office/drawing/2014/main" id="{00000000-0008-0000-0000-00001235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3587" name="Text Box 2">
          <a:extLst>
            <a:ext uri="{FF2B5EF4-FFF2-40B4-BE49-F238E27FC236}">
              <a16:creationId xmlns:a16="http://schemas.microsoft.com/office/drawing/2014/main" id="{00000000-0008-0000-0000-00001335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588" name="Oval 3">
          <a:extLst>
            <a:ext uri="{FF2B5EF4-FFF2-40B4-BE49-F238E27FC236}">
              <a16:creationId xmlns:a16="http://schemas.microsoft.com/office/drawing/2014/main" id="{00000000-0008-0000-0000-0000143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589" name="Oval 4">
          <a:extLst>
            <a:ext uri="{FF2B5EF4-FFF2-40B4-BE49-F238E27FC236}">
              <a16:creationId xmlns:a16="http://schemas.microsoft.com/office/drawing/2014/main" id="{00000000-0008-0000-0000-0000153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590" name="Oval 5">
          <a:extLst>
            <a:ext uri="{FF2B5EF4-FFF2-40B4-BE49-F238E27FC236}">
              <a16:creationId xmlns:a16="http://schemas.microsoft.com/office/drawing/2014/main" id="{00000000-0008-0000-0000-0000163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591" name="Oval 6">
          <a:extLst>
            <a:ext uri="{FF2B5EF4-FFF2-40B4-BE49-F238E27FC236}">
              <a16:creationId xmlns:a16="http://schemas.microsoft.com/office/drawing/2014/main" id="{00000000-0008-0000-0000-0000173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3592" name="Oval 7">
          <a:extLst>
            <a:ext uri="{FF2B5EF4-FFF2-40B4-BE49-F238E27FC236}">
              <a16:creationId xmlns:a16="http://schemas.microsoft.com/office/drawing/2014/main" id="{00000000-0008-0000-0000-00001835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593" name="Oval 8">
          <a:extLst>
            <a:ext uri="{FF2B5EF4-FFF2-40B4-BE49-F238E27FC236}">
              <a16:creationId xmlns:a16="http://schemas.microsoft.com/office/drawing/2014/main" id="{00000000-0008-0000-0000-0000193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594" name="Oval 9">
          <a:extLst>
            <a:ext uri="{FF2B5EF4-FFF2-40B4-BE49-F238E27FC236}">
              <a16:creationId xmlns:a16="http://schemas.microsoft.com/office/drawing/2014/main" id="{00000000-0008-0000-0000-00001A3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595" name="Oval 10">
          <a:extLst>
            <a:ext uri="{FF2B5EF4-FFF2-40B4-BE49-F238E27FC236}">
              <a16:creationId xmlns:a16="http://schemas.microsoft.com/office/drawing/2014/main" id="{00000000-0008-0000-0000-00001B3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596" name="Oval 11">
          <a:extLst>
            <a:ext uri="{FF2B5EF4-FFF2-40B4-BE49-F238E27FC236}">
              <a16:creationId xmlns:a16="http://schemas.microsoft.com/office/drawing/2014/main" id="{00000000-0008-0000-0000-00001C3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597" name="Oval 12">
          <a:extLst>
            <a:ext uri="{FF2B5EF4-FFF2-40B4-BE49-F238E27FC236}">
              <a16:creationId xmlns:a16="http://schemas.microsoft.com/office/drawing/2014/main" id="{00000000-0008-0000-0000-00001D3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598" name="Oval 13">
          <a:extLst>
            <a:ext uri="{FF2B5EF4-FFF2-40B4-BE49-F238E27FC236}">
              <a16:creationId xmlns:a16="http://schemas.microsoft.com/office/drawing/2014/main" id="{00000000-0008-0000-0000-00001E3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3599" name="Oval 14">
          <a:extLst>
            <a:ext uri="{FF2B5EF4-FFF2-40B4-BE49-F238E27FC236}">
              <a16:creationId xmlns:a16="http://schemas.microsoft.com/office/drawing/2014/main" id="{00000000-0008-0000-0000-00001F35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3600" name="Oval 15">
          <a:extLst>
            <a:ext uri="{FF2B5EF4-FFF2-40B4-BE49-F238E27FC236}">
              <a16:creationId xmlns:a16="http://schemas.microsoft.com/office/drawing/2014/main" id="{00000000-0008-0000-0000-00002035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601" name="Oval 16">
          <a:extLst>
            <a:ext uri="{FF2B5EF4-FFF2-40B4-BE49-F238E27FC236}">
              <a16:creationId xmlns:a16="http://schemas.microsoft.com/office/drawing/2014/main" id="{00000000-0008-0000-0000-0000213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3602" name="Text Box 1">
          <a:extLst>
            <a:ext uri="{FF2B5EF4-FFF2-40B4-BE49-F238E27FC236}">
              <a16:creationId xmlns:a16="http://schemas.microsoft.com/office/drawing/2014/main" id="{00000000-0008-0000-0000-00002235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3603" name="Text Box 2">
          <a:extLst>
            <a:ext uri="{FF2B5EF4-FFF2-40B4-BE49-F238E27FC236}">
              <a16:creationId xmlns:a16="http://schemas.microsoft.com/office/drawing/2014/main" id="{00000000-0008-0000-0000-00002335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604" name="Oval 3">
          <a:extLst>
            <a:ext uri="{FF2B5EF4-FFF2-40B4-BE49-F238E27FC236}">
              <a16:creationId xmlns:a16="http://schemas.microsoft.com/office/drawing/2014/main" id="{00000000-0008-0000-0000-0000243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605" name="Oval 4">
          <a:extLst>
            <a:ext uri="{FF2B5EF4-FFF2-40B4-BE49-F238E27FC236}">
              <a16:creationId xmlns:a16="http://schemas.microsoft.com/office/drawing/2014/main" id="{00000000-0008-0000-0000-0000253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606" name="Oval 5">
          <a:extLst>
            <a:ext uri="{FF2B5EF4-FFF2-40B4-BE49-F238E27FC236}">
              <a16:creationId xmlns:a16="http://schemas.microsoft.com/office/drawing/2014/main" id="{00000000-0008-0000-0000-0000263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607" name="Oval 6">
          <a:extLst>
            <a:ext uri="{FF2B5EF4-FFF2-40B4-BE49-F238E27FC236}">
              <a16:creationId xmlns:a16="http://schemas.microsoft.com/office/drawing/2014/main" id="{00000000-0008-0000-0000-0000273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3608" name="Oval 7">
          <a:extLst>
            <a:ext uri="{FF2B5EF4-FFF2-40B4-BE49-F238E27FC236}">
              <a16:creationId xmlns:a16="http://schemas.microsoft.com/office/drawing/2014/main" id="{00000000-0008-0000-0000-00002835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609" name="Oval 8">
          <a:extLst>
            <a:ext uri="{FF2B5EF4-FFF2-40B4-BE49-F238E27FC236}">
              <a16:creationId xmlns:a16="http://schemas.microsoft.com/office/drawing/2014/main" id="{00000000-0008-0000-0000-0000293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610" name="Oval 9">
          <a:extLst>
            <a:ext uri="{FF2B5EF4-FFF2-40B4-BE49-F238E27FC236}">
              <a16:creationId xmlns:a16="http://schemas.microsoft.com/office/drawing/2014/main" id="{00000000-0008-0000-0000-00002A3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611" name="Oval 10">
          <a:extLst>
            <a:ext uri="{FF2B5EF4-FFF2-40B4-BE49-F238E27FC236}">
              <a16:creationId xmlns:a16="http://schemas.microsoft.com/office/drawing/2014/main" id="{00000000-0008-0000-0000-00002B3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612" name="Oval 11">
          <a:extLst>
            <a:ext uri="{FF2B5EF4-FFF2-40B4-BE49-F238E27FC236}">
              <a16:creationId xmlns:a16="http://schemas.microsoft.com/office/drawing/2014/main" id="{00000000-0008-0000-0000-00002C3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613" name="Oval 12">
          <a:extLst>
            <a:ext uri="{FF2B5EF4-FFF2-40B4-BE49-F238E27FC236}">
              <a16:creationId xmlns:a16="http://schemas.microsoft.com/office/drawing/2014/main" id="{00000000-0008-0000-0000-00002D3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614" name="Oval 13">
          <a:extLst>
            <a:ext uri="{FF2B5EF4-FFF2-40B4-BE49-F238E27FC236}">
              <a16:creationId xmlns:a16="http://schemas.microsoft.com/office/drawing/2014/main" id="{00000000-0008-0000-0000-00002E3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3615" name="Oval 14">
          <a:extLst>
            <a:ext uri="{FF2B5EF4-FFF2-40B4-BE49-F238E27FC236}">
              <a16:creationId xmlns:a16="http://schemas.microsoft.com/office/drawing/2014/main" id="{00000000-0008-0000-0000-00002F35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3616" name="Oval 15">
          <a:extLst>
            <a:ext uri="{FF2B5EF4-FFF2-40B4-BE49-F238E27FC236}">
              <a16:creationId xmlns:a16="http://schemas.microsoft.com/office/drawing/2014/main" id="{00000000-0008-0000-0000-00003035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617" name="Oval 16">
          <a:extLst>
            <a:ext uri="{FF2B5EF4-FFF2-40B4-BE49-F238E27FC236}">
              <a16:creationId xmlns:a16="http://schemas.microsoft.com/office/drawing/2014/main" id="{00000000-0008-0000-0000-0000313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3618" name="Text Box 1">
          <a:extLst>
            <a:ext uri="{FF2B5EF4-FFF2-40B4-BE49-F238E27FC236}">
              <a16:creationId xmlns:a16="http://schemas.microsoft.com/office/drawing/2014/main" id="{00000000-0008-0000-0000-00003235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3619" name="Text Box 2">
          <a:extLst>
            <a:ext uri="{FF2B5EF4-FFF2-40B4-BE49-F238E27FC236}">
              <a16:creationId xmlns:a16="http://schemas.microsoft.com/office/drawing/2014/main" id="{00000000-0008-0000-0000-00003335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620" name="Oval 3">
          <a:extLst>
            <a:ext uri="{FF2B5EF4-FFF2-40B4-BE49-F238E27FC236}">
              <a16:creationId xmlns:a16="http://schemas.microsoft.com/office/drawing/2014/main" id="{00000000-0008-0000-0000-0000343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621" name="Oval 4">
          <a:extLst>
            <a:ext uri="{FF2B5EF4-FFF2-40B4-BE49-F238E27FC236}">
              <a16:creationId xmlns:a16="http://schemas.microsoft.com/office/drawing/2014/main" id="{00000000-0008-0000-0000-0000353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622" name="Oval 5">
          <a:extLst>
            <a:ext uri="{FF2B5EF4-FFF2-40B4-BE49-F238E27FC236}">
              <a16:creationId xmlns:a16="http://schemas.microsoft.com/office/drawing/2014/main" id="{00000000-0008-0000-0000-0000363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623" name="Oval 6">
          <a:extLst>
            <a:ext uri="{FF2B5EF4-FFF2-40B4-BE49-F238E27FC236}">
              <a16:creationId xmlns:a16="http://schemas.microsoft.com/office/drawing/2014/main" id="{00000000-0008-0000-0000-0000373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3624" name="Oval 7">
          <a:extLst>
            <a:ext uri="{FF2B5EF4-FFF2-40B4-BE49-F238E27FC236}">
              <a16:creationId xmlns:a16="http://schemas.microsoft.com/office/drawing/2014/main" id="{00000000-0008-0000-0000-00003835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625" name="Oval 8">
          <a:extLst>
            <a:ext uri="{FF2B5EF4-FFF2-40B4-BE49-F238E27FC236}">
              <a16:creationId xmlns:a16="http://schemas.microsoft.com/office/drawing/2014/main" id="{00000000-0008-0000-0000-0000393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626" name="Oval 9">
          <a:extLst>
            <a:ext uri="{FF2B5EF4-FFF2-40B4-BE49-F238E27FC236}">
              <a16:creationId xmlns:a16="http://schemas.microsoft.com/office/drawing/2014/main" id="{00000000-0008-0000-0000-00003A3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627" name="Oval 10">
          <a:extLst>
            <a:ext uri="{FF2B5EF4-FFF2-40B4-BE49-F238E27FC236}">
              <a16:creationId xmlns:a16="http://schemas.microsoft.com/office/drawing/2014/main" id="{00000000-0008-0000-0000-00003B3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628" name="Oval 11">
          <a:extLst>
            <a:ext uri="{FF2B5EF4-FFF2-40B4-BE49-F238E27FC236}">
              <a16:creationId xmlns:a16="http://schemas.microsoft.com/office/drawing/2014/main" id="{00000000-0008-0000-0000-00003C3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629" name="Oval 12">
          <a:extLst>
            <a:ext uri="{FF2B5EF4-FFF2-40B4-BE49-F238E27FC236}">
              <a16:creationId xmlns:a16="http://schemas.microsoft.com/office/drawing/2014/main" id="{00000000-0008-0000-0000-00003D3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630" name="Oval 13">
          <a:extLst>
            <a:ext uri="{FF2B5EF4-FFF2-40B4-BE49-F238E27FC236}">
              <a16:creationId xmlns:a16="http://schemas.microsoft.com/office/drawing/2014/main" id="{00000000-0008-0000-0000-00003E3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3631" name="Oval 14">
          <a:extLst>
            <a:ext uri="{FF2B5EF4-FFF2-40B4-BE49-F238E27FC236}">
              <a16:creationId xmlns:a16="http://schemas.microsoft.com/office/drawing/2014/main" id="{00000000-0008-0000-0000-00003F35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3632" name="Oval 15">
          <a:extLst>
            <a:ext uri="{FF2B5EF4-FFF2-40B4-BE49-F238E27FC236}">
              <a16:creationId xmlns:a16="http://schemas.microsoft.com/office/drawing/2014/main" id="{00000000-0008-0000-0000-00004035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633" name="Oval 16">
          <a:extLst>
            <a:ext uri="{FF2B5EF4-FFF2-40B4-BE49-F238E27FC236}">
              <a16:creationId xmlns:a16="http://schemas.microsoft.com/office/drawing/2014/main" id="{00000000-0008-0000-0000-0000413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3634" name="Text Box 1">
          <a:extLst>
            <a:ext uri="{FF2B5EF4-FFF2-40B4-BE49-F238E27FC236}">
              <a16:creationId xmlns:a16="http://schemas.microsoft.com/office/drawing/2014/main" id="{00000000-0008-0000-0000-00004235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3635" name="Text Box 2">
          <a:extLst>
            <a:ext uri="{FF2B5EF4-FFF2-40B4-BE49-F238E27FC236}">
              <a16:creationId xmlns:a16="http://schemas.microsoft.com/office/drawing/2014/main" id="{00000000-0008-0000-0000-00004335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636" name="Oval 3">
          <a:extLst>
            <a:ext uri="{FF2B5EF4-FFF2-40B4-BE49-F238E27FC236}">
              <a16:creationId xmlns:a16="http://schemas.microsoft.com/office/drawing/2014/main" id="{00000000-0008-0000-0000-0000443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637" name="Oval 4">
          <a:extLst>
            <a:ext uri="{FF2B5EF4-FFF2-40B4-BE49-F238E27FC236}">
              <a16:creationId xmlns:a16="http://schemas.microsoft.com/office/drawing/2014/main" id="{00000000-0008-0000-0000-0000453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638" name="Oval 5">
          <a:extLst>
            <a:ext uri="{FF2B5EF4-FFF2-40B4-BE49-F238E27FC236}">
              <a16:creationId xmlns:a16="http://schemas.microsoft.com/office/drawing/2014/main" id="{00000000-0008-0000-0000-0000463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639" name="Oval 6">
          <a:extLst>
            <a:ext uri="{FF2B5EF4-FFF2-40B4-BE49-F238E27FC236}">
              <a16:creationId xmlns:a16="http://schemas.microsoft.com/office/drawing/2014/main" id="{00000000-0008-0000-0000-0000473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3640" name="Oval 7">
          <a:extLst>
            <a:ext uri="{FF2B5EF4-FFF2-40B4-BE49-F238E27FC236}">
              <a16:creationId xmlns:a16="http://schemas.microsoft.com/office/drawing/2014/main" id="{00000000-0008-0000-0000-00004835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641" name="Oval 8">
          <a:extLst>
            <a:ext uri="{FF2B5EF4-FFF2-40B4-BE49-F238E27FC236}">
              <a16:creationId xmlns:a16="http://schemas.microsoft.com/office/drawing/2014/main" id="{00000000-0008-0000-0000-0000493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642" name="Oval 9">
          <a:extLst>
            <a:ext uri="{FF2B5EF4-FFF2-40B4-BE49-F238E27FC236}">
              <a16:creationId xmlns:a16="http://schemas.microsoft.com/office/drawing/2014/main" id="{00000000-0008-0000-0000-00004A3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643" name="Oval 10">
          <a:extLst>
            <a:ext uri="{FF2B5EF4-FFF2-40B4-BE49-F238E27FC236}">
              <a16:creationId xmlns:a16="http://schemas.microsoft.com/office/drawing/2014/main" id="{00000000-0008-0000-0000-00004B3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644" name="Oval 11">
          <a:extLst>
            <a:ext uri="{FF2B5EF4-FFF2-40B4-BE49-F238E27FC236}">
              <a16:creationId xmlns:a16="http://schemas.microsoft.com/office/drawing/2014/main" id="{00000000-0008-0000-0000-00004C3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645" name="Oval 12">
          <a:extLst>
            <a:ext uri="{FF2B5EF4-FFF2-40B4-BE49-F238E27FC236}">
              <a16:creationId xmlns:a16="http://schemas.microsoft.com/office/drawing/2014/main" id="{00000000-0008-0000-0000-00004D3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646" name="Oval 13">
          <a:extLst>
            <a:ext uri="{FF2B5EF4-FFF2-40B4-BE49-F238E27FC236}">
              <a16:creationId xmlns:a16="http://schemas.microsoft.com/office/drawing/2014/main" id="{00000000-0008-0000-0000-00004E3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3647" name="Oval 14">
          <a:extLst>
            <a:ext uri="{FF2B5EF4-FFF2-40B4-BE49-F238E27FC236}">
              <a16:creationId xmlns:a16="http://schemas.microsoft.com/office/drawing/2014/main" id="{00000000-0008-0000-0000-00004F35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3648" name="Oval 15">
          <a:extLst>
            <a:ext uri="{FF2B5EF4-FFF2-40B4-BE49-F238E27FC236}">
              <a16:creationId xmlns:a16="http://schemas.microsoft.com/office/drawing/2014/main" id="{00000000-0008-0000-0000-00005035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649" name="Oval 16">
          <a:extLst>
            <a:ext uri="{FF2B5EF4-FFF2-40B4-BE49-F238E27FC236}">
              <a16:creationId xmlns:a16="http://schemas.microsoft.com/office/drawing/2014/main" id="{00000000-0008-0000-0000-0000513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3650" name="Text Box 1">
          <a:extLst>
            <a:ext uri="{FF2B5EF4-FFF2-40B4-BE49-F238E27FC236}">
              <a16:creationId xmlns:a16="http://schemas.microsoft.com/office/drawing/2014/main" id="{00000000-0008-0000-0000-00005235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3651" name="Text Box 2">
          <a:extLst>
            <a:ext uri="{FF2B5EF4-FFF2-40B4-BE49-F238E27FC236}">
              <a16:creationId xmlns:a16="http://schemas.microsoft.com/office/drawing/2014/main" id="{00000000-0008-0000-0000-00005335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652" name="Oval 3">
          <a:extLst>
            <a:ext uri="{FF2B5EF4-FFF2-40B4-BE49-F238E27FC236}">
              <a16:creationId xmlns:a16="http://schemas.microsoft.com/office/drawing/2014/main" id="{00000000-0008-0000-0000-0000543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653" name="Oval 4">
          <a:extLst>
            <a:ext uri="{FF2B5EF4-FFF2-40B4-BE49-F238E27FC236}">
              <a16:creationId xmlns:a16="http://schemas.microsoft.com/office/drawing/2014/main" id="{00000000-0008-0000-0000-0000553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654" name="Oval 5">
          <a:extLst>
            <a:ext uri="{FF2B5EF4-FFF2-40B4-BE49-F238E27FC236}">
              <a16:creationId xmlns:a16="http://schemas.microsoft.com/office/drawing/2014/main" id="{00000000-0008-0000-0000-0000563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655" name="Oval 6">
          <a:extLst>
            <a:ext uri="{FF2B5EF4-FFF2-40B4-BE49-F238E27FC236}">
              <a16:creationId xmlns:a16="http://schemas.microsoft.com/office/drawing/2014/main" id="{00000000-0008-0000-0000-0000573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3656" name="Oval 7">
          <a:extLst>
            <a:ext uri="{FF2B5EF4-FFF2-40B4-BE49-F238E27FC236}">
              <a16:creationId xmlns:a16="http://schemas.microsoft.com/office/drawing/2014/main" id="{00000000-0008-0000-0000-00005835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657" name="Oval 8">
          <a:extLst>
            <a:ext uri="{FF2B5EF4-FFF2-40B4-BE49-F238E27FC236}">
              <a16:creationId xmlns:a16="http://schemas.microsoft.com/office/drawing/2014/main" id="{00000000-0008-0000-0000-0000593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658" name="Oval 9">
          <a:extLst>
            <a:ext uri="{FF2B5EF4-FFF2-40B4-BE49-F238E27FC236}">
              <a16:creationId xmlns:a16="http://schemas.microsoft.com/office/drawing/2014/main" id="{00000000-0008-0000-0000-00005A3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659" name="Oval 10">
          <a:extLst>
            <a:ext uri="{FF2B5EF4-FFF2-40B4-BE49-F238E27FC236}">
              <a16:creationId xmlns:a16="http://schemas.microsoft.com/office/drawing/2014/main" id="{00000000-0008-0000-0000-00005B3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660" name="Oval 11">
          <a:extLst>
            <a:ext uri="{FF2B5EF4-FFF2-40B4-BE49-F238E27FC236}">
              <a16:creationId xmlns:a16="http://schemas.microsoft.com/office/drawing/2014/main" id="{00000000-0008-0000-0000-00005C3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661" name="Oval 12">
          <a:extLst>
            <a:ext uri="{FF2B5EF4-FFF2-40B4-BE49-F238E27FC236}">
              <a16:creationId xmlns:a16="http://schemas.microsoft.com/office/drawing/2014/main" id="{00000000-0008-0000-0000-00005D3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662" name="Oval 13">
          <a:extLst>
            <a:ext uri="{FF2B5EF4-FFF2-40B4-BE49-F238E27FC236}">
              <a16:creationId xmlns:a16="http://schemas.microsoft.com/office/drawing/2014/main" id="{00000000-0008-0000-0000-00005E3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3663" name="Oval 14">
          <a:extLst>
            <a:ext uri="{FF2B5EF4-FFF2-40B4-BE49-F238E27FC236}">
              <a16:creationId xmlns:a16="http://schemas.microsoft.com/office/drawing/2014/main" id="{00000000-0008-0000-0000-00005F35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3664" name="Oval 15">
          <a:extLst>
            <a:ext uri="{FF2B5EF4-FFF2-40B4-BE49-F238E27FC236}">
              <a16:creationId xmlns:a16="http://schemas.microsoft.com/office/drawing/2014/main" id="{00000000-0008-0000-0000-00006035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665" name="Oval 16">
          <a:extLst>
            <a:ext uri="{FF2B5EF4-FFF2-40B4-BE49-F238E27FC236}">
              <a16:creationId xmlns:a16="http://schemas.microsoft.com/office/drawing/2014/main" id="{00000000-0008-0000-0000-0000613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3666" name="Text Box 1">
          <a:extLst>
            <a:ext uri="{FF2B5EF4-FFF2-40B4-BE49-F238E27FC236}">
              <a16:creationId xmlns:a16="http://schemas.microsoft.com/office/drawing/2014/main" id="{00000000-0008-0000-0000-00006235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3667" name="Text Box 2">
          <a:extLst>
            <a:ext uri="{FF2B5EF4-FFF2-40B4-BE49-F238E27FC236}">
              <a16:creationId xmlns:a16="http://schemas.microsoft.com/office/drawing/2014/main" id="{00000000-0008-0000-0000-00006335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668" name="Oval 3">
          <a:extLst>
            <a:ext uri="{FF2B5EF4-FFF2-40B4-BE49-F238E27FC236}">
              <a16:creationId xmlns:a16="http://schemas.microsoft.com/office/drawing/2014/main" id="{00000000-0008-0000-0000-0000643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669" name="Oval 4">
          <a:extLst>
            <a:ext uri="{FF2B5EF4-FFF2-40B4-BE49-F238E27FC236}">
              <a16:creationId xmlns:a16="http://schemas.microsoft.com/office/drawing/2014/main" id="{00000000-0008-0000-0000-0000653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670" name="Oval 5">
          <a:extLst>
            <a:ext uri="{FF2B5EF4-FFF2-40B4-BE49-F238E27FC236}">
              <a16:creationId xmlns:a16="http://schemas.microsoft.com/office/drawing/2014/main" id="{00000000-0008-0000-0000-0000663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671" name="Oval 6">
          <a:extLst>
            <a:ext uri="{FF2B5EF4-FFF2-40B4-BE49-F238E27FC236}">
              <a16:creationId xmlns:a16="http://schemas.microsoft.com/office/drawing/2014/main" id="{00000000-0008-0000-0000-0000673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3672" name="Oval 7">
          <a:extLst>
            <a:ext uri="{FF2B5EF4-FFF2-40B4-BE49-F238E27FC236}">
              <a16:creationId xmlns:a16="http://schemas.microsoft.com/office/drawing/2014/main" id="{00000000-0008-0000-0000-00006835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673" name="Oval 8">
          <a:extLst>
            <a:ext uri="{FF2B5EF4-FFF2-40B4-BE49-F238E27FC236}">
              <a16:creationId xmlns:a16="http://schemas.microsoft.com/office/drawing/2014/main" id="{00000000-0008-0000-0000-0000693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674" name="Oval 9">
          <a:extLst>
            <a:ext uri="{FF2B5EF4-FFF2-40B4-BE49-F238E27FC236}">
              <a16:creationId xmlns:a16="http://schemas.microsoft.com/office/drawing/2014/main" id="{00000000-0008-0000-0000-00006A3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675" name="Oval 10">
          <a:extLst>
            <a:ext uri="{FF2B5EF4-FFF2-40B4-BE49-F238E27FC236}">
              <a16:creationId xmlns:a16="http://schemas.microsoft.com/office/drawing/2014/main" id="{00000000-0008-0000-0000-00006B3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676" name="Oval 11">
          <a:extLst>
            <a:ext uri="{FF2B5EF4-FFF2-40B4-BE49-F238E27FC236}">
              <a16:creationId xmlns:a16="http://schemas.microsoft.com/office/drawing/2014/main" id="{00000000-0008-0000-0000-00006C3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677" name="Oval 12">
          <a:extLst>
            <a:ext uri="{FF2B5EF4-FFF2-40B4-BE49-F238E27FC236}">
              <a16:creationId xmlns:a16="http://schemas.microsoft.com/office/drawing/2014/main" id="{00000000-0008-0000-0000-00006D3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678" name="Oval 13">
          <a:extLst>
            <a:ext uri="{FF2B5EF4-FFF2-40B4-BE49-F238E27FC236}">
              <a16:creationId xmlns:a16="http://schemas.microsoft.com/office/drawing/2014/main" id="{00000000-0008-0000-0000-00006E3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3679" name="Oval 14">
          <a:extLst>
            <a:ext uri="{FF2B5EF4-FFF2-40B4-BE49-F238E27FC236}">
              <a16:creationId xmlns:a16="http://schemas.microsoft.com/office/drawing/2014/main" id="{00000000-0008-0000-0000-00006F35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3680" name="Oval 15">
          <a:extLst>
            <a:ext uri="{FF2B5EF4-FFF2-40B4-BE49-F238E27FC236}">
              <a16:creationId xmlns:a16="http://schemas.microsoft.com/office/drawing/2014/main" id="{00000000-0008-0000-0000-00007035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681" name="Oval 16">
          <a:extLst>
            <a:ext uri="{FF2B5EF4-FFF2-40B4-BE49-F238E27FC236}">
              <a16:creationId xmlns:a16="http://schemas.microsoft.com/office/drawing/2014/main" id="{00000000-0008-0000-0000-0000713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3682" name="Text Box 1">
          <a:extLst>
            <a:ext uri="{FF2B5EF4-FFF2-40B4-BE49-F238E27FC236}">
              <a16:creationId xmlns:a16="http://schemas.microsoft.com/office/drawing/2014/main" id="{00000000-0008-0000-0000-00007235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3683" name="Text Box 2">
          <a:extLst>
            <a:ext uri="{FF2B5EF4-FFF2-40B4-BE49-F238E27FC236}">
              <a16:creationId xmlns:a16="http://schemas.microsoft.com/office/drawing/2014/main" id="{00000000-0008-0000-0000-00007335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684" name="Oval 3">
          <a:extLst>
            <a:ext uri="{FF2B5EF4-FFF2-40B4-BE49-F238E27FC236}">
              <a16:creationId xmlns:a16="http://schemas.microsoft.com/office/drawing/2014/main" id="{00000000-0008-0000-0000-0000743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685" name="Oval 4">
          <a:extLst>
            <a:ext uri="{FF2B5EF4-FFF2-40B4-BE49-F238E27FC236}">
              <a16:creationId xmlns:a16="http://schemas.microsoft.com/office/drawing/2014/main" id="{00000000-0008-0000-0000-0000753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686" name="Oval 5">
          <a:extLst>
            <a:ext uri="{FF2B5EF4-FFF2-40B4-BE49-F238E27FC236}">
              <a16:creationId xmlns:a16="http://schemas.microsoft.com/office/drawing/2014/main" id="{00000000-0008-0000-0000-0000763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687" name="Oval 6">
          <a:extLst>
            <a:ext uri="{FF2B5EF4-FFF2-40B4-BE49-F238E27FC236}">
              <a16:creationId xmlns:a16="http://schemas.microsoft.com/office/drawing/2014/main" id="{00000000-0008-0000-0000-0000773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3688" name="Oval 7">
          <a:extLst>
            <a:ext uri="{FF2B5EF4-FFF2-40B4-BE49-F238E27FC236}">
              <a16:creationId xmlns:a16="http://schemas.microsoft.com/office/drawing/2014/main" id="{00000000-0008-0000-0000-00007835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689" name="Oval 8">
          <a:extLst>
            <a:ext uri="{FF2B5EF4-FFF2-40B4-BE49-F238E27FC236}">
              <a16:creationId xmlns:a16="http://schemas.microsoft.com/office/drawing/2014/main" id="{00000000-0008-0000-0000-0000793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690" name="Oval 9">
          <a:extLst>
            <a:ext uri="{FF2B5EF4-FFF2-40B4-BE49-F238E27FC236}">
              <a16:creationId xmlns:a16="http://schemas.microsoft.com/office/drawing/2014/main" id="{00000000-0008-0000-0000-00007A3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691" name="Oval 10">
          <a:extLst>
            <a:ext uri="{FF2B5EF4-FFF2-40B4-BE49-F238E27FC236}">
              <a16:creationId xmlns:a16="http://schemas.microsoft.com/office/drawing/2014/main" id="{00000000-0008-0000-0000-00007B3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692" name="Oval 11">
          <a:extLst>
            <a:ext uri="{FF2B5EF4-FFF2-40B4-BE49-F238E27FC236}">
              <a16:creationId xmlns:a16="http://schemas.microsoft.com/office/drawing/2014/main" id="{00000000-0008-0000-0000-00007C3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693" name="Oval 12">
          <a:extLst>
            <a:ext uri="{FF2B5EF4-FFF2-40B4-BE49-F238E27FC236}">
              <a16:creationId xmlns:a16="http://schemas.microsoft.com/office/drawing/2014/main" id="{00000000-0008-0000-0000-00007D3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694" name="Oval 13">
          <a:extLst>
            <a:ext uri="{FF2B5EF4-FFF2-40B4-BE49-F238E27FC236}">
              <a16:creationId xmlns:a16="http://schemas.microsoft.com/office/drawing/2014/main" id="{00000000-0008-0000-0000-00007E3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3695" name="Oval 14">
          <a:extLst>
            <a:ext uri="{FF2B5EF4-FFF2-40B4-BE49-F238E27FC236}">
              <a16:creationId xmlns:a16="http://schemas.microsoft.com/office/drawing/2014/main" id="{00000000-0008-0000-0000-00007F35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3696" name="Oval 15">
          <a:extLst>
            <a:ext uri="{FF2B5EF4-FFF2-40B4-BE49-F238E27FC236}">
              <a16:creationId xmlns:a16="http://schemas.microsoft.com/office/drawing/2014/main" id="{00000000-0008-0000-0000-00008035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697" name="Oval 16">
          <a:extLst>
            <a:ext uri="{FF2B5EF4-FFF2-40B4-BE49-F238E27FC236}">
              <a16:creationId xmlns:a16="http://schemas.microsoft.com/office/drawing/2014/main" id="{00000000-0008-0000-0000-0000813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3698" name="Text Box 1">
          <a:extLst>
            <a:ext uri="{FF2B5EF4-FFF2-40B4-BE49-F238E27FC236}">
              <a16:creationId xmlns:a16="http://schemas.microsoft.com/office/drawing/2014/main" id="{00000000-0008-0000-0000-00008235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3699" name="Text Box 2">
          <a:extLst>
            <a:ext uri="{FF2B5EF4-FFF2-40B4-BE49-F238E27FC236}">
              <a16:creationId xmlns:a16="http://schemas.microsoft.com/office/drawing/2014/main" id="{00000000-0008-0000-0000-00008335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700" name="Oval 3">
          <a:extLst>
            <a:ext uri="{FF2B5EF4-FFF2-40B4-BE49-F238E27FC236}">
              <a16:creationId xmlns:a16="http://schemas.microsoft.com/office/drawing/2014/main" id="{00000000-0008-0000-0000-0000843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701" name="Oval 4">
          <a:extLst>
            <a:ext uri="{FF2B5EF4-FFF2-40B4-BE49-F238E27FC236}">
              <a16:creationId xmlns:a16="http://schemas.microsoft.com/office/drawing/2014/main" id="{00000000-0008-0000-0000-0000853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702" name="Oval 5">
          <a:extLst>
            <a:ext uri="{FF2B5EF4-FFF2-40B4-BE49-F238E27FC236}">
              <a16:creationId xmlns:a16="http://schemas.microsoft.com/office/drawing/2014/main" id="{00000000-0008-0000-0000-0000863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703" name="Oval 6">
          <a:extLst>
            <a:ext uri="{FF2B5EF4-FFF2-40B4-BE49-F238E27FC236}">
              <a16:creationId xmlns:a16="http://schemas.microsoft.com/office/drawing/2014/main" id="{00000000-0008-0000-0000-0000873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3704" name="Oval 7">
          <a:extLst>
            <a:ext uri="{FF2B5EF4-FFF2-40B4-BE49-F238E27FC236}">
              <a16:creationId xmlns:a16="http://schemas.microsoft.com/office/drawing/2014/main" id="{00000000-0008-0000-0000-00008835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705" name="Oval 8">
          <a:extLst>
            <a:ext uri="{FF2B5EF4-FFF2-40B4-BE49-F238E27FC236}">
              <a16:creationId xmlns:a16="http://schemas.microsoft.com/office/drawing/2014/main" id="{00000000-0008-0000-0000-0000893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706" name="Oval 9">
          <a:extLst>
            <a:ext uri="{FF2B5EF4-FFF2-40B4-BE49-F238E27FC236}">
              <a16:creationId xmlns:a16="http://schemas.microsoft.com/office/drawing/2014/main" id="{00000000-0008-0000-0000-00008A3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707" name="Oval 10">
          <a:extLst>
            <a:ext uri="{FF2B5EF4-FFF2-40B4-BE49-F238E27FC236}">
              <a16:creationId xmlns:a16="http://schemas.microsoft.com/office/drawing/2014/main" id="{00000000-0008-0000-0000-00008B3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708" name="Oval 11">
          <a:extLst>
            <a:ext uri="{FF2B5EF4-FFF2-40B4-BE49-F238E27FC236}">
              <a16:creationId xmlns:a16="http://schemas.microsoft.com/office/drawing/2014/main" id="{00000000-0008-0000-0000-00008C3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709" name="Oval 12">
          <a:extLst>
            <a:ext uri="{FF2B5EF4-FFF2-40B4-BE49-F238E27FC236}">
              <a16:creationId xmlns:a16="http://schemas.microsoft.com/office/drawing/2014/main" id="{00000000-0008-0000-0000-00008D3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710" name="Oval 13">
          <a:extLst>
            <a:ext uri="{FF2B5EF4-FFF2-40B4-BE49-F238E27FC236}">
              <a16:creationId xmlns:a16="http://schemas.microsoft.com/office/drawing/2014/main" id="{00000000-0008-0000-0000-00008E3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3711" name="Oval 14">
          <a:extLst>
            <a:ext uri="{FF2B5EF4-FFF2-40B4-BE49-F238E27FC236}">
              <a16:creationId xmlns:a16="http://schemas.microsoft.com/office/drawing/2014/main" id="{00000000-0008-0000-0000-00008F35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3712" name="Oval 15">
          <a:extLst>
            <a:ext uri="{FF2B5EF4-FFF2-40B4-BE49-F238E27FC236}">
              <a16:creationId xmlns:a16="http://schemas.microsoft.com/office/drawing/2014/main" id="{00000000-0008-0000-0000-00009035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713" name="Oval 16">
          <a:extLst>
            <a:ext uri="{FF2B5EF4-FFF2-40B4-BE49-F238E27FC236}">
              <a16:creationId xmlns:a16="http://schemas.microsoft.com/office/drawing/2014/main" id="{00000000-0008-0000-0000-0000913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3714" name="Text Box 1">
          <a:extLst>
            <a:ext uri="{FF2B5EF4-FFF2-40B4-BE49-F238E27FC236}">
              <a16:creationId xmlns:a16="http://schemas.microsoft.com/office/drawing/2014/main" id="{00000000-0008-0000-0000-00009235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3715" name="Text Box 2">
          <a:extLst>
            <a:ext uri="{FF2B5EF4-FFF2-40B4-BE49-F238E27FC236}">
              <a16:creationId xmlns:a16="http://schemas.microsoft.com/office/drawing/2014/main" id="{00000000-0008-0000-0000-00009335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716" name="Oval 3">
          <a:extLst>
            <a:ext uri="{FF2B5EF4-FFF2-40B4-BE49-F238E27FC236}">
              <a16:creationId xmlns:a16="http://schemas.microsoft.com/office/drawing/2014/main" id="{00000000-0008-0000-0000-0000943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717" name="Oval 4">
          <a:extLst>
            <a:ext uri="{FF2B5EF4-FFF2-40B4-BE49-F238E27FC236}">
              <a16:creationId xmlns:a16="http://schemas.microsoft.com/office/drawing/2014/main" id="{00000000-0008-0000-0000-0000953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718" name="Oval 5">
          <a:extLst>
            <a:ext uri="{FF2B5EF4-FFF2-40B4-BE49-F238E27FC236}">
              <a16:creationId xmlns:a16="http://schemas.microsoft.com/office/drawing/2014/main" id="{00000000-0008-0000-0000-0000963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719" name="Oval 6">
          <a:extLst>
            <a:ext uri="{FF2B5EF4-FFF2-40B4-BE49-F238E27FC236}">
              <a16:creationId xmlns:a16="http://schemas.microsoft.com/office/drawing/2014/main" id="{00000000-0008-0000-0000-0000973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3720" name="Oval 7">
          <a:extLst>
            <a:ext uri="{FF2B5EF4-FFF2-40B4-BE49-F238E27FC236}">
              <a16:creationId xmlns:a16="http://schemas.microsoft.com/office/drawing/2014/main" id="{00000000-0008-0000-0000-00009835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721" name="Oval 8">
          <a:extLst>
            <a:ext uri="{FF2B5EF4-FFF2-40B4-BE49-F238E27FC236}">
              <a16:creationId xmlns:a16="http://schemas.microsoft.com/office/drawing/2014/main" id="{00000000-0008-0000-0000-0000993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722" name="Oval 9">
          <a:extLst>
            <a:ext uri="{FF2B5EF4-FFF2-40B4-BE49-F238E27FC236}">
              <a16:creationId xmlns:a16="http://schemas.microsoft.com/office/drawing/2014/main" id="{00000000-0008-0000-0000-00009A3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723" name="Oval 10">
          <a:extLst>
            <a:ext uri="{FF2B5EF4-FFF2-40B4-BE49-F238E27FC236}">
              <a16:creationId xmlns:a16="http://schemas.microsoft.com/office/drawing/2014/main" id="{00000000-0008-0000-0000-00009B3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724" name="Oval 11">
          <a:extLst>
            <a:ext uri="{FF2B5EF4-FFF2-40B4-BE49-F238E27FC236}">
              <a16:creationId xmlns:a16="http://schemas.microsoft.com/office/drawing/2014/main" id="{00000000-0008-0000-0000-00009C3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725" name="Oval 12">
          <a:extLst>
            <a:ext uri="{FF2B5EF4-FFF2-40B4-BE49-F238E27FC236}">
              <a16:creationId xmlns:a16="http://schemas.microsoft.com/office/drawing/2014/main" id="{00000000-0008-0000-0000-00009D3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726" name="Oval 13">
          <a:extLst>
            <a:ext uri="{FF2B5EF4-FFF2-40B4-BE49-F238E27FC236}">
              <a16:creationId xmlns:a16="http://schemas.microsoft.com/office/drawing/2014/main" id="{00000000-0008-0000-0000-00009E3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3727" name="Oval 14">
          <a:extLst>
            <a:ext uri="{FF2B5EF4-FFF2-40B4-BE49-F238E27FC236}">
              <a16:creationId xmlns:a16="http://schemas.microsoft.com/office/drawing/2014/main" id="{00000000-0008-0000-0000-00009F35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3728" name="Oval 15">
          <a:extLst>
            <a:ext uri="{FF2B5EF4-FFF2-40B4-BE49-F238E27FC236}">
              <a16:creationId xmlns:a16="http://schemas.microsoft.com/office/drawing/2014/main" id="{00000000-0008-0000-0000-0000A035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729" name="Oval 16">
          <a:extLst>
            <a:ext uri="{FF2B5EF4-FFF2-40B4-BE49-F238E27FC236}">
              <a16:creationId xmlns:a16="http://schemas.microsoft.com/office/drawing/2014/main" id="{00000000-0008-0000-0000-0000A13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3730" name="Text Box 1">
          <a:extLst>
            <a:ext uri="{FF2B5EF4-FFF2-40B4-BE49-F238E27FC236}">
              <a16:creationId xmlns:a16="http://schemas.microsoft.com/office/drawing/2014/main" id="{00000000-0008-0000-0000-0000A235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3731" name="Text Box 2">
          <a:extLst>
            <a:ext uri="{FF2B5EF4-FFF2-40B4-BE49-F238E27FC236}">
              <a16:creationId xmlns:a16="http://schemas.microsoft.com/office/drawing/2014/main" id="{00000000-0008-0000-0000-0000A335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732" name="Oval 3">
          <a:extLst>
            <a:ext uri="{FF2B5EF4-FFF2-40B4-BE49-F238E27FC236}">
              <a16:creationId xmlns:a16="http://schemas.microsoft.com/office/drawing/2014/main" id="{00000000-0008-0000-0000-0000A43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733" name="Oval 4">
          <a:extLst>
            <a:ext uri="{FF2B5EF4-FFF2-40B4-BE49-F238E27FC236}">
              <a16:creationId xmlns:a16="http://schemas.microsoft.com/office/drawing/2014/main" id="{00000000-0008-0000-0000-0000A53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734" name="Oval 5">
          <a:extLst>
            <a:ext uri="{FF2B5EF4-FFF2-40B4-BE49-F238E27FC236}">
              <a16:creationId xmlns:a16="http://schemas.microsoft.com/office/drawing/2014/main" id="{00000000-0008-0000-0000-0000A63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735" name="Oval 6">
          <a:extLst>
            <a:ext uri="{FF2B5EF4-FFF2-40B4-BE49-F238E27FC236}">
              <a16:creationId xmlns:a16="http://schemas.microsoft.com/office/drawing/2014/main" id="{00000000-0008-0000-0000-0000A73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3736" name="Oval 7">
          <a:extLst>
            <a:ext uri="{FF2B5EF4-FFF2-40B4-BE49-F238E27FC236}">
              <a16:creationId xmlns:a16="http://schemas.microsoft.com/office/drawing/2014/main" id="{00000000-0008-0000-0000-0000A835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737" name="Oval 8">
          <a:extLst>
            <a:ext uri="{FF2B5EF4-FFF2-40B4-BE49-F238E27FC236}">
              <a16:creationId xmlns:a16="http://schemas.microsoft.com/office/drawing/2014/main" id="{00000000-0008-0000-0000-0000A93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738" name="Oval 9">
          <a:extLst>
            <a:ext uri="{FF2B5EF4-FFF2-40B4-BE49-F238E27FC236}">
              <a16:creationId xmlns:a16="http://schemas.microsoft.com/office/drawing/2014/main" id="{00000000-0008-0000-0000-0000AA3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739" name="Oval 10">
          <a:extLst>
            <a:ext uri="{FF2B5EF4-FFF2-40B4-BE49-F238E27FC236}">
              <a16:creationId xmlns:a16="http://schemas.microsoft.com/office/drawing/2014/main" id="{00000000-0008-0000-0000-0000AB3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740" name="Oval 11">
          <a:extLst>
            <a:ext uri="{FF2B5EF4-FFF2-40B4-BE49-F238E27FC236}">
              <a16:creationId xmlns:a16="http://schemas.microsoft.com/office/drawing/2014/main" id="{00000000-0008-0000-0000-0000AC3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741" name="Oval 12">
          <a:extLst>
            <a:ext uri="{FF2B5EF4-FFF2-40B4-BE49-F238E27FC236}">
              <a16:creationId xmlns:a16="http://schemas.microsoft.com/office/drawing/2014/main" id="{00000000-0008-0000-0000-0000AD3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742" name="Oval 13">
          <a:extLst>
            <a:ext uri="{FF2B5EF4-FFF2-40B4-BE49-F238E27FC236}">
              <a16:creationId xmlns:a16="http://schemas.microsoft.com/office/drawing/2014/main" id="{00000000-0008-0000-0000-0000AE3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3743" name="Oval 14">
          <a:extLst>
            <a:ext uri="{FF2B5EF4-FFF2-40B4-BE49-F238E27FC236}">
              <a16:creationId xmlns:a16="http://schemas.microsoft.com/office/drawing/2014/main" id="{00000000-0008-0000-0000-0000AF35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3744" name="Oval 15">
          <a:extLst>
            <a:ext uri="{FF2B5EF4-FFF2-40B4-BE49-F238E27FC236}">
              <a16:creationId xmlns:a16="http://schemas.microsoft.com/office/drawing/2014/main" id="{00000000-0008-0000-0000-0000B035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745" name="Oval 16">
          <a:extLst>
            <a:ext uri="{FF2B5EF4-FFF2-40B4-BE49-F238E27FC236}">
              <a16:creationId xmlns:a16="http://schemas.microsoft.com/office/drawing/2014/main" id="{00000000-0008-0000-0000-0000B13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3746" name="Text Box 1">
          <a:extLst>
            <a:ext uri="{FF2B5EF4-FFF2-40B4-BE49-F238E27FC236}">
              <a16:creationId xmlns:a16="http://schemas.microsoft.com/office/drawing/2014/main" id="{00000000-0008-0000-0000-0000B235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3747" name="Text Box 2">
          <a:extLst>
            <a:ext uri="{FF2B5EF4-FFF2-40B4-BE49-F238E27FC236}">
              <a16:creationId xmlns:a16="http://schemas.microsoft.com/office/drawing/2014/main" id="{00000000-0008-0000-0000-0000B335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748" name="Oval 3">
          <a:extLst>
            <a:ext uri="{FF2B5EF4-FFF2-40B4-BE49-F238E27FC236}">
              <a16:creationId xmlns:a16="http://schemas.microsoft.com/office/drawing/2014/main" id="{00000000-0008-0000-0000-0000B43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749" name="Oval 4">
          <a:extLst>
            <a:ext uri="{FF2B5EF4-FFF2-40B4-BE49-F238E27FC236}">
              <a16:creationId xmlns:a16="http://schemas.microsoft.com/office/drawing/2014/main" id="{00000000-0008-0000-0000-0000B53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750" name="Oval 5">
          <a:extLst>
            <a:ext uri="{FF2B5EF4-FFF2-40B4-BE49-F238E27FC236}">
              <a16:creationId xmlns:a16="http://schemas.microsoft.com/office/drawing/2014/main" id="{00000000-0008-0000-0000-0000B63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751" name="Oval 6">
          <a:extLst>
            <a:ext uri="{FF2B5EF4-FFF2-40B4-BE49-F238E27FC236}">
              <a16:creationId xmlns:a16="http://schemas.microsoft.com/office/drawing/2014/main" id="{00000000-0008-0000-0000-0000B73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3752" name="Oval 7">
          <a:extLst>
            <a:ext uri="{FF2B5EF4-FFF2-40B4-BE49-F238E27FC236}">
              <a16:creationId xmlns:a16="http://schemas.microsoft.com/office/drawing/2014/main" id="{00000000-0008-0000-0000-0000B835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753" name="Oval 8">
          <a:extLst>
            <a:ext uri="{FF2B5EF4-FFF2-40B4-BE49-F238E27FC236}">
              <a16:creationId xmlns:a16="http://schemas.microsoft.com/office/drawing/2014/main" id="{00000000-0008-0000-0000-0000B93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754" name="Oval 9">
          <a:extLst>
            <a:ext uri="{FF2B5EF4-FFF2-40B4-BE49-F238E27FC236}">
              <a16:creationId xmlns:a16="http://schemas.microsoft.com/office/drawing/2014/main" id="{00000000-0008-0000-0000-0000BA3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755" name="Oval 10">
          <a:extLst>
            <a:ext uri="{FF2B5EF4-FFF2-40B4-BE49-F238E27FC236}">
              <a16:creationId xmlns:a16="http://schemas.microsoft.com/office/drawing/2014/main" id="{00000000-0008-0000-0000-0000BB3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756" name="Oval 11">
          <a:extLst>
            <a:ext uri="{FF2B5EF4-FFF2-40B4-BE49-F238E27FC236}">
              <a16:creationId xmlns:a16="http://schemas.microsoft.com/office/drawing/2014/main" id="{00000000-0008-0000-0000-0000BC3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757" name="Oval 12">
          <a:extLst>
            <a:ext uri="{FF2B5EF4-FFF2-40B4-BE49-F238E27FC236}">
              <a16:creationId xmlns:a16="http://schemas.microsoft.com/office/drawing/2014/main" id="{00000000-0008-0000-0000-0000BD3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758" name="Oval 13">
          <a:extLst>
            <a:ext uri="{FF2B5EF4-FFF2-40B4-BE49-F238E27FC236}">
              <a16:creationId xmlns:a16="http://schemas.microsoft.com/office/drawing/2014/main" id="{00000000-0008-0000-0000-0000BE3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3759" name="Oval 14">
          <a:extLst>
            <a:ext uri="{FF2B5EF4-FFF2-40B4-BE49-F238E27FC236}">
              <a16:creationId xmlns:a16="http://schemas.microsoft.com/office/drawing/2014/main" id="{00000000-0008-0000-0000-0000BF35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3760" name="Oval 15">
          <a:extLst>
            <a:ext uri="{FF2B5EF4-FFF2-40B4-BE49-F238E27FC236}">
              <a16:creationId xmlns:a16="http://schemas.microsoft.com/office/drawing/2014/main" id="{00000000-0008-0000-0000-0000C035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761" name="Oval 16">
          <a:extLst>
            <a:ext uri="{FF2B5EF4-FFF2-40B4-BE49-F238E27FC236}">
              <a16:creationId xmlns:a16="http://schemas.microsoft.com/office/drawing/2014/main" id="{00000000-0008-0000-0000-0000C13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3762" name="Text Box 1">
          <a:extLst>
            <a:ext uri="{FF2B5EF4-FFF2-40B4-BE49-F238E27FC236}">
              <a16:creationId xmlns:a16="http://schemas.microsoft.com/office/drawing/2014/main" id="{00000000-0008-0000-0000-0000C235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3763" name="Text Box 2">
          <a:extLst>
            <a:ext uri="{FF2B5EF4-FFF2-40B4-BE49-F238E27FC236}">
              <a16:creationId xmlns:a16="http://schemas.microsoft.com/office/drawing/2014/main" id="{00000000-0008-0000-0000-0000C335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764" name="Oval 3">
          <a:extLst>
            <a:ext uri="{FF2B5EF4-FFF2-40B4-BE49-F238E27FC236}">
              <a16:creationId xmlns:a16="http://schemas.microsoft.com/office/drawing/2014/main" id="{00000000-0008-0000-0000-0000C43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765" name="Oval 4">
          <a:extLst>
            <a:ext uri="{FF2B5EF4-FFF2-40B4-BE49-F238E27FC236}">
              <a16:creationId xmlns:a16="http://schemas.microsoft.com/office/drawing/2014/main" id="{00000000-0008-0000-0000-0000C53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766" name="Oval 5">
          <a:extLst>
            <a:ext uri="{FF2B5EF4-FFF2-40B4-BE49-F238E27FC236}">
              <a16:creationId xmlns:a16="http://schemas.microsoft.com/office/drawing/2014/main" id="{00000000-0008-0000-0000-0000C63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767" name="Oval 6">
          <a:extLst>
            <a:ext uri="{FF2B5EF4-FFF2-40B4-BE49-F238E27FC236}">
              <a16:creationId xmlns:a16="http://schemas.microsoft.com/office/drawing/2014/main" id="{00000000-0008-0000-0000-0000C73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3768" name="Oval 7">
          <a:extLst>
            <a:ext uri="{FF2B5EF4-FFF2-40B4-BE49-F238E27FC236}">
              <a16:creationId xmlns:a16="http://schemas.microsoft.com/office/drawing/2014/main" id="{00000000-0008-0000-0000-0000C835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769" name="Oval 8">
          <a:extLst>
            <a:ext uri="{FF2B5EF4-FFF2-40B4-BE49-F238E27FC236}">
              <a16:creationId xmlns:a16="http://schemas.microsoft.com/office/drawing/2014/main" id="{00000000-0008-0000-0000-0000C93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770" name="Oval 9">
          <a:extLst>
            <a:ext uri="{FF2B5EF4-FFF2-40B4-BE49-F238E27FC236}">
              <a16:creationId xmlns:a16="http://schemas.microsoft.com/office/drawing/2014/main" id="{00000000-0008-0000-0000-0000CA3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771" name="Oval 10">
          <a:extLst>
            <a:ext uri="{FF2B5EF4-FFF2-40B4-BE49-F238E27FC236}">
              <a16:creationId xmlns:a16="http://schemas.microsoft.com/office/drawing/2014/main" id="{00000000-0008-0000-0000-0000CB3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772" name="Oval 11">
          <a:extLst>
            <a:ext uri="{FF2B5EF4-FFF2-40B4-BE49-F238E27FC236}">
              <a16:creationId xmlns:a16="http://schemas.microsoft.com/office/drawing/2014/main" id="{00000000-0008-0000-0000-0000CC3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773" name="Oval 12">
          <a:extLst>
            <a:ext uri="{FF2B5EF4-FFF2-40B4-BE49-F238E27FC236}">
              <a16:creationId xmlns:a16="http://schemas.microsoft.com/office/drawing/2014/main" id="{00000000-0008-0000-0000-0000CD3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774" name="Oval 13">
          <a:extLst>
            <a:ext uri="{FF2B5EF4-FFF2-40B4-BE49-F238E27FC236}">
              <a16:creationId xmlns:a16="http://schemas.microsoft.com/office/drawing/2014/main" id="{00000000-0008-0000-0000-0000CE3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3775" name="Oval 14">
          <a:extLst>
            <a:ext uri="{FF2B5EF4-FFF2-40B4-BE49-F238E27FC236}">
              <a16:creationId xmlns:a16="http://schemas.microsoft.com/office/drawing/2014/main" id="{00000000-0008-0000-0000-0000CF35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3776" name="Oval 15">
          <a:extLst>
            <a:ext uri="{FF2B5EF4-FFF2-40B4-BE49-F238E27FC236}">
              <a16:creationId xmlns:a16="http://schemas.microsoft.com/office/drawing/2014/main" id="{00000000-0008-0000-0000-0000D035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777" name="Oval 16">
          <a:extLst>
            <a:ext uri="{FF2B5EF4-FFF2-40B4-BE49-F238E27FC236}">
              <a16:creationId xmlns:a16="http://schemas.microsoft.com/office/drawing/2014/main" id="{00000000-0008-0000-0000-0000D13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3778" name="Text Box 1">
          <a:extLst>
            <a:ext uri="{FF2B5EF4-FFF2-40B4-BE49-F238E27FC236}">
              <a16:creationId xmlns:a16="http://schemas.microsoft.com/office/drawing/2014/main" id="{00000000-0008-0000-0000-0000D235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3779" name="Text Box 2">
          <a:extLst>
            <a:ext uri="{FF2B5EF4-FFF2-40B4-BE49-F238E27FC236}">
              <a16:creationId xmlns:a16="http://schemas.microsoft.com/office/drawing/2014/main" id="{00000000-0008-0000-0000-0000D335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780" name="Oval 3">
          <a:extLst>
            <a:ext uri="{FF2B5EF4-FFF2-40B4-BE49-F238E27FC236}">
              <a16:creationId xmlns:a16="http://schemas.microsoft.com/office/drawing/2014/main" id="{00000000-0008-0000-0000-0000D43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781" name="Oval 4">
          <a:extLst>
            <a:ext uri="{FF2B5EF4-FFF2-40B4-BE49-F238E27FC236}">
              <a16:creationId xmlns:a16="http://schemas.microsoft.com/office/drawing/2014/main" id="{00000000-0008-0000-0000-0000D53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782" name="Oval 5">
          <a:extLst>
            <a:ext uri="{FF2B5EF4-FFF2-40B4-BE49-F238E27FC236}">
              <a16:creationId xmlns:a16="http://schemas.microsoft.com/office/drawing/2014/main" id="{00000000-0008-0000-0000-0000D63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783" name="Oval 6">
          <a:extLst>
            <a:ext uri="{FF2B5EF4-FFF2-40B4-BE49-F238E27FC236}">
              <a16:creationId xmlns:a16="http://schemas.microsoft.com/office/drawing/2014/main" id="{00000000-0008-0000-0000-0000D73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3784" name="Oval 7">
          <a:extLst>
            <a:ext uri="{FF2B5EF4-FFF2-40B4-BE49-F238E27FC236}">
              <a16:creationId xmlns:a16="http://schemas.microsoft.com/office/drawing/2014/main" id="{00000000-0008-0000-0000-0000D835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785" name="Oval 8">
          <a:extLst>
            <a:ext uri="{FF2B5EF4-FFF2-40B4-BE49-F238E27FC236}">
              <a16:creationId xmlns:a16="http://schemas.microsoft.com/office/drawing/2014/main" id="{00000000-0008-0000-0000-0000D93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786" name="Oval 9">
          <a:extLst>
            <a:ext uri="{FF2B5EF4-FFF2-40B4-BE49-F238E27FC236}">
              <a16:creationId xmlns:a16="http://schemas.microsoft.com/office/drawing/2014/main" id="{00000000-0008-0000-0000-0000DA3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787" name="Oval 10">
          <a:extLst>
            <a:ext uri="{FF2B5EF4-FFF2-40B4-BE49-F238E27FC236}">
              <a16:creationId xmlns:a16="http://schemas.microsoft.com/office/drawing/2014/main" id="{00000000-0008-0000-0000-0000DB3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788" name="Oval 11">
          <a:extLst>
            <a:ext uri="{FF2B5EF4-FFF2-40B4-BE49-F238E27FC236}">
              <a16:creationId xmlns:a16="http://schemas.microsoft.com/office/drawing/2014/main" id="{00000000-0008-0000-0000-0000DC3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789" name="Oval 12">
          <a:extLst>
            <a:ext uri="{FF2B5EF4-FFF2-40B4-BE49-F238E27FC236}">
              <a16:creationId xmlns:a16="http://schemas.microsoft.com/office/drawing/2014/main" id="{00000000-0008-0000-0000-0000DD3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790" name="Oval 13">
          <a:extLst>
            <a:ext uri="{FF2B5EF4-FFF2-40B4-BE49-F238E27FC236}">
              <a16:creationId xmlns:a16="http://schemas.microsoft.com/office/drawing/2014/main" id="{00000000-0008-0000-0000-0000DE3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3791" name="Oval 14">
          <a:extLst>
            <a:ext uri="{FF2B5EF4-FFF2-40B4-BE49-F238E27FC236}">
              <a16:creationId xmlns:a16="http://schemas.microsoft.com/office/drawing/2014/main" id="{00000000-0008-0000-0000-0000DF35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3792" name="Oval 15">
          <a:extLst>
            <a:ext uri="{FF2B5EF4-FFF2-40B4-BE49-F238E27FC236}">
              <a16:creationId xmlns:a16="http://schemas.microsoft.com/office/drawing/2014/main" id="{00000000-0008-0000-0000-0000E035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793" name="Oval 16">
          <a:extLst>
            <a:ext uri="{FF2B5EF4-FFF2-40B4-BE49-F238E27FC236}">
              <a16:creationId xmlns:a16="http://schemas.microsoft.com/office/drawing/2014/main" id="{00000000-0008-0000-0000-0000E13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3794" name="Text Box 1">
          <a:extLst>
            <a:ext uri="{FF2B5EF4-FFF2-40B4-BE49-F238E27FC236}">
              <a16:creationId xmlns:a16="http://schemas.microsoft.com/office/drawing/2014/main" id="{00000000-0008-0000-0000-0000E235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3795" name="Text Box 2">
          <a:extLst>
            <a:ext uri="{FF2B5EF4-FFF2-40B4-BE49-F238E27FC236}">
              <a16:creationId xmlns:a16="http://schemas.microsoft.com/office/drawing/2014/main" id="{00000000-0008-0000-0000-0000E335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796" name="Oval 3">
          <a:extLst>
            <a:ext uri="{FF2B5EF4-FFF2-40B4-BE49-F238E27FC236}">
              <a16:creationId xmlns:a16="http://schemas.microsoft.com/office/drawing/2014/main" id="{00000000-0008-0000-0000-0000E43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797" name="Oval 4">
          <a:extLst>
            <a:ext uri="{FF2B5EF4-FFF2-40B4-BE49-F238E27FC236}">
              <a16:creationId xmlns:a16="http://schemas.microsoft.com/office/drawing/2014/main" id="{00000000-0008-0000-0000-0000E53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798" name="Oval 5">
          <a:extLst>
            <a:ext uri="{FF2B5EF4-FFF2-40B4-BE49-F238E27FC236}">
              <a16:creationId xmlns:a16="http://schemas.microsoft.com/office/drawing/2014/main" id="{00000000-0008-0000-0000-0000E63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799" name="Oval 6">
          <a:extLst>
            <a:ext uri="{FF2B5EF4-FFF2-40B4-BE49-F238E27FC236}">
              <a16:creationId xmlns:a16="http://schemas.microsoft.com/office/drawing/2014/main" id="{00000000-0008-0000-0000-0000E73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3800" name="Oval 7">
          <a:extLst>
            <a:ext uri="{FF2B5EF4-FFF2-40B4-BE49-F238E27FC236}">
              <a16:creationId xmlns:a16="http://schemas.microsoft.com/office/drawing/2014/main" id="{00000000-0008-0000-0000-0000E835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801" name="Oval 8">
          <a:extLst>
            <a:ext uri="{FF2B5EF4-FFF2-40B4-BE49-F238E27FC236}">
              <a16:creationId xmlns:a16="http://schemas.microsoft.com/office/drawing/2014/main" id="{00000000-0008-0000-0000-0000E93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802" name="Oval 9">
          <a:extLst>
            <a:ext uri="{FF2B5EF4-FFF2-40B4-BE49-F238E27FC236}">
              <a16:creationId xmlns:a16="http://schemas.microsoft.com/office/drawing/2014/main" id="{00000000-0008-0000-0000-0000EA3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803" name="Oval 10">
          <a:extLst>
            <a:ext uri="{FF2B5EF4-FFF2-40B4-BE49-F238E27FC236}">
              <a16:creationId xmlns:a16="http://schemas.microsoft.com/office/drawing/2014/main" id="{00000000-0008-0000-0000-0000EB3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804" name="Oval 11">
          <a:extLst>
            <a:ext uri="{FF2B5EF4-FFF2-40B4-BE49-F238E27FC236}">
              <a16:creationId xmlns:a16="http://schemas.microsoft.com/office/drawing/2014/main" id="{00000000-0008-0000-0000-0000EC3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805" name="Oval 12">
          <a:extLst>
            <a:ext uri="{FF2B5EF4-FFF2-40B4-BE49-F238E27FC236}">
              <a16:creationId xmlns:a16="http://schemas.microsoft.com/office/drawing/2014/main" id="{00000000-0008-0000-0000-0000ED3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806" name="Oval 13">
          <a:extLst>
            <a:ext uri="{FF2B5EF4-FFF2-40B4-BE49-F238E27FC236}">
              <a16:creationId xmlns:a16="http://schemas.microsoft.com/office/drawing/2014/main" id="{00000000-0008-0000-0000-0000EE3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3807" name="Oval 14">
          <a:extLst>
            <a:ext uri="{FF2B5EF4-FFF2-40B4-BE49-F238E27FC236}">
              <a16:creationId xmlns:a16="http://schemas.microsoft.com/office/drawing/2014/main" id="{00000000-0008-0000-0000-0000EF35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3808" name="Oval 15">
          <a:extLst>
            <a:ext uri="{FF2B5EF4-FFF2-40B4-BE49-F238E27FC236}">
              <a16:creationId xmlns:a16="http://schemas.microsoft.com/office/drawing/2014/main" id="{00000000-0008-0000-0000-0000F035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809" name="Oval 16">
          <a:extLst>
            <a:ext uri="{FF2B5EF4-FFF2-40B4-BE49-F238E27FC236}">
              <a16:creationId xmlns:a16="http://schemas.microsoft.com/office/drawing/2014/main" id="{00000000-0008-0000-0000-0000F13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3810" name="Text Box 1">
          <a:extLst>
            <a:ext uri="{FF2B5EF4-FFF2-40B4-BE49-F238E27FC236}">
              <a16:creationId xmlns:a16="http://schemas.microsoft.com/office/drawing/2014/main" id="{00000000-0008-0000-0000-0000F235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3811" name="Text Box 2">
          <a:extLst>
            <a:ext uri="{FF2B5EF4-FFF2-40B4-BE49-F238E27FC236}">
              <a16:creationId xmlns:a16="http://schemas.microsoft.com/office/drawing/2014/main" id="{00000000-0008-0000-0000-0000F335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812" name="Oval 3">
          <a:extLst>
            <a:ext uri="{FF2B5EF4-FFF2-40B4-BE49-F238E27FC236}">
              <a16:creationId xmlns:a16="http://schemas.microsoft.com/office/drawing/2014/main" id="{00000000-0008-0000-0000-0000F43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813" name="Oval 4">
          <a:extLst>
            <a:ext uri="{FF2B5EF4-FFF2-40B4-BE49-F238E27FC236}">
              <a16:creationId xmlns:a16="http://schemas.microsoft.com/office/drawing/2014/main" id="{00000000-0008-0000-0000-0000F53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814" name="Oval 5">
          <a:extLst>
            <a:ext uri="{FF2B5EF4-FFF2-40B4-BE49-F238E27FC236}">
              <a16:creationId xmlns:a16="http://schemas.microsoft.com/office/drawing/2014/main" id="{00000000-0008-0000-0000-0000F63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815" name="Oval 6">
          <a:extLst>
            <a:ext uri="{FF2B5EF4-FFF2-40B4-BE49-F238E27FC236}">
              <a16:creationId xmlns:a16="http://schemas.microsoft.com/office/drawing/2014/main" id="{00000000-0008-0000-0000-0000F73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3816" name="Oval 7">
          <a:extLst>
            <a:ext uri="{FF2B5EF4-FFF2-40B4-BE49-F238E27FC236}">
              <a16:creationId xmlns:a16="http://schemas.microsoft.com/office/drawing/2014/main" id="{00000000-0008-0000-0000-0000F835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817" name="Oval 8">
          <a:extLst>
            <a:ext uri="{FF2B5EF4-FFF2-40B4-BE49-F238E27FC236}">
              <a16:creationId xmlns:a16="http://schemas.microsoft.com/office/drawing/2014/main" id="{00000000-0008-0000-0000-0000F93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818" name="Oval 9">
          <a:extLst>
            <a:ext uri="{FF2B5EF4-FFF2-40B4-BE49-F238E27FC236}">
              <a16:creationId xmlns:a16="http://schemas.microsoft.com/office/drawing/2014/main" id="{00000000-0008-0000-0000-0000FA3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819" name="Oval 10">
          <a:extLst>
            <a:ext uri="{FF2B5EF4-FFF2-40B4-BE49-F238E27FC236}">
              <a16:creationId xmlns:a16="http://schemas.microsoft.com/office/drawing/2014/main" id="{00000000-0008-0000-0000-0000FB3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820" name="Oval 11">
          <a:extLst>
            <a:ext uri="{FF2B5EF4-FFF2-40B4-BE49-F238E27FC236}">
              <a16:creationId xmlns:a16="http://schemas.microsoft.com/office/drawing/2014/main" id="{00000000-0008-0000-0000-0000FC3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821" name="Oval 12">
          <a:extLst>
            <a:ext uri="{FF2B5EF4-FFF2-40B4-BE49-F238E27FC236}">
              <a16:creationId xmlns:a16="http://schemas.microsoft.com/office/drawing/2014/main" id="{00000000-0008-0000-0000-0000FD3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822" name="Oval 13">
          <a:extLst>
            <a:ext uri="{FF2B5EF4-FFF2-40B4-BE49-F238E27FC236}">
              <a16:creationId xmlns:a16="http://schemas.microsoft.com/office/drawing/2014/main" id="{00000000-0008-0000-0000-0000FE3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3823" name="Oval 14">
          <a:extLst>
            <a:ext uri="{FF2B5EF4-FFF2-40B4-BE49-F238E27FC236}">
              <a16:creationId xmlns:a16="http://schemas.microsoft.com/office/drawing/2014/main" id="{00000000-0008-0000-0000-0000FF35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3824" name="Oval 15">
          <a:extLst>
            <a:ext uri="{FF2B5EF4-FFF2-40B4-BE49-F238E27FC236}">
              <a16:creationId xmlns:a16="http://schemas.microsoft.com/office/drawing/2014/main" id="{00000000-0008-0000-0000-00000036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825" name="Oval 16">
          <a:extLst>
            <a:ext uri="{FF2B5EF4-FFF2-40B4-BE49-F238E27FC236}">
              <a16:creationId xmlns:a16="http://schemas.microsoft.com/office/drawing/2014/main" id="{00000000-0008-0000-0000-0000013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3826" name="Text Box 1">
          <a:extLst>
            <a:ext uri="{FF2B5EF4-FFF2-40B4-BE49-F238E27FC236}">
              <a16:creationId xmlns:a16="http://schemas.microsoft.com/office/drawing/2014/main" id="{00000000-0008-0000-0000-00000236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3827" name="Text Box 2">
          <a:extLst>
            <a:ext uri="{FF2B5EF4-FFF2-40B4-BE49-F238E27FC236}">
              <a16:creationId xmlns:a16="http://schemas.microsoft.com/office/drawing/2014/main" id="{00000000-0008-0000-0000-00000336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828" name="Oval 13827">
          <a:extLst>
            <a:ext uri="{FF2B5EF4-FFF2-40B4-BE49-F238E27FC236}">
              <a16:creationId xmlns:a16="http://schemas.microsoft.com/office/drawing/2014/main" id="{00000000-0008-0000-0000-0000043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829" name="Oval 13828">
          <a:extLst>
            <a:ext uri="{FF2B5EF4-FFF2-40B4-BE49-F238E27FC236}">
              <a16:creationId xmlns:a16="http://schemas.microsoft.com/office/drawing/2014/main" id="{00000000-0008-0000-0000-0000053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830" name="Oval 13829">
          <a:extLst>
            <a:ext uri="{FF2B5EF4-FFF2-40B4-BE49-F238E27FC236}">
              <a16:creationId xmlns:a16="http://schemas.microsoft.com/office/drawing/2014/main" id="{00000000-0008-0000-0000-0000063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831" name="Oval 13830">
          <a:extLst>
            <a:ext uri="{FF2B5EF4-FFF2-40B4-BE49-F238E27FC236}">
              <a16:creationId xmlns:a16="http://schemas.microsoft.com/office/drawing/2014/main" id="{00000000-0008-0000-0000-0000073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3832" name="Oval 13831">
          <a:extLst>
            <a:ext uri="{FF2B5EF4-FFF2-40B4-BE49-F238E27FC236}">
              <a16:creationId xmlns:a16="http://schemas.microsoft.com/office/drawing/2014/main" id="{00000000-0008-0000-0000-00000836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833" name="Oval 13832">
          <a:extLst>
            <a:ext uri="{FF2B5EF4-FFF2-40B4-BE49-F238E27FC236}">
              <a16:creationId xmlns:a16="http://schemas.microsoft.com/office/drawing/2014/main" id="{00000000-0008-0000-0000-0000093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834" name="Oval 13833">
          <a:extLst>
            <a:ext uri="{FF2B5EF4-FFF2-40B4-BE49-F238E27FC236}">
              <a16:creationId xmlns:a16="http://schemas.microsoft.com/office/drawing/2014/main" id="{00000000-0008-0000-0000-00000A3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835" name="Oval 13834">
          <a:extLst>
            <a:ext uri="{FF2B5EF4-FFF2-40B4-BE49-F238E27FC236}">
              <a16:creationId xmlns:a16="http://schemas.microsoft.com/office/drawing/2014/main" id="{00000000-0008-0000-0000-00000B3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836" name="Oval 13835">
          <a:extLst>
            <a:ext uri="{FF2B5EF4-FFF2-40B4-BE49-F238E27FC236}">
              <a16:creationId xmlns:a16="http://schemas.microsoft.com/office/drawing/2014/main" id="{00000000-0008-0000-0000-00000C3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837" name="Oval 13836">
          <a:extLst>
            <a:ext uri="{FF2B5EF4-FFF2-40B4-BE49-F238E27FC236}">
              <a16:creationId xmlns:a16="http://schemas.microsoft.com/office/drawing/2014/main" id="{00000000-0008-0000-0000-00000D3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838" name="Oval 13837">
          <a:extLst>
            <a:ext uri="{FF2B5EF4-FFF2-40B4-BE49-F238E27FC236}">
              <a16:creationId xmlns:a16="http://schemas.microsoft.com/office/drawing/2014/main" id="{00000000-0008-0000-0000-00000E3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3839" name="Oval 13838">
          <a:extLst>
            <a:ext uri="{FF2B5EF4-FFF2-40B4-BE49-F238E27FC236}">
              <a16:creationId xmlns:a16="http://schemas.microsoft.com/office/drawing/2014/main" id="{00000000-0008-0000-0000-00000F36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3840" name="Oval 13839">
          <a:extLst>
            <a:ext uri="{FF2B5EF4-FFF2-40B4-BE49-F238E27FC236}">
              <a16:creationId xmlns:a16="http://schemas.microsoft.com/office/drawing/2014/main" id="{00000000-0008-0000-0000-00001036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841" name="Oval 13840">
          <a:extLst>
            <a:ext uri="{FF2B5EF4-FFF2-40B4-BE49-F238E27FC236}">
              <a16:creationId xmlns:a16="http://schemas.microsoft.com/office/drawing/2014/main" id="{00000000-0008-0000-0000-0000113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3842" name="Text Box 1">
          <a:extLst>
            <a:ext uri="{FF2B5EF4-FFF2-40B4-BE49-F238E27FC236}">
              <a16:creationId xmlns:a16="http://schemas.microsoft.com/office/drawing/2014/main" id="{00000000-0008-0000-0000-00001236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3843" name="Text Box 2">
          <a:extLst>
            <a:ext uri="{FF2B5EF4-FFF2-40B4-BE49-F238E27FC236}">
              <a16:creationId xmlns:a16="http://schemas.microsoft.com/office/drawing/2014/main" id="{00000000-0008-0000-0000-00001336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844" name="Oval 3">
          <a:extLst>
            <a:ext uri="{FF2B5EF4-FFF2-40B4-BE49-F238E27FC236}">
              <a16:creationId xmlns:a16="http://schemas.microsoft.com/office/drawing/2014/main" id="{00000000-0008-0000-0000-0000143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845" name="Oval 4">
          <a:extLst>
            <a:ext uri="{FF2B5EF4-FFF2-40B4-BE49-F238E27FC236}">
              <a16:creationId xmlns:a16="http://schemas.microsoft.com/office/drawing/2014/main" id="{00000000-0008-0000-0000-0000153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846" name="Oval 5">
          <a:extLst>
            <a:ext uri="{FF2B5EF4-FFF2-40B4-BE49-F238E27FC236}">
              <a16:creationId xmlns:a16="http://schemas.microsoft.com/office/drawing/2014/main" id="{00000000-0008-0000-0000-0000163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847" name="Oval 6">
          <a:extLst>
            <a:ext uri="{FF2B5EF4-FFF2-40B4-BE49-F238E27FC236}">
              <a16:creationId xmlns:a16="http://schemas.microsoft.com/office/drawing/2014/main" id="{00000000-0008-0000-0000-0000173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3848" name="Oval 7">
          <a:extLst>
            <a:ext uri="{FF2B5EF4-FFF2-40B4-BE49-F238E27FC236}">
              <a16:creationId xmlns:a16="http://schemas.microsoft.com/office/drawing/2014/main" id="{00000000-0008-0000-0000-00001836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849" name="Oval 8">
          <a:extLst>
            <a:ext uri="{FF2B5EF4-FFF2-40B4-BE49-F238E27FC236}">
              <a16:creationId xmlns:a16="http://schemas.microsoft.com/office/drawing/2014/main" id="{00000000-0008-0000-0000-0000193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850" name="Oval 9">
          <a:extLst>
            <a:ext uri="{FF2B5EF4-FFF2-40B4-BE49-F238E27FC236}">
              <a16:creationId xmlns:a16="http://schemas.microsoft.com/office/drawing/2014/main" id="{00000000-0008-0000-0000-00001A3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851" name="Oval 10">
          <a:extLst>
            <a:ext uri="{FF2B5EF4-FFF2-40B4-BE49-F238E27FC236}">
              <a16:creationId xmlns:a16="http://schemas.microsoft.com/office/drawing/2014/main" id="{00000000-0008-0000-0000-00001B3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852" name="Oval 11">
          <a:extLst>
            <a:ext uri="{FF2B5EF4-FFF2-40B4-BE49-F238E27FC236}">
              <a16:creationId xmlns:a16="http://schemas.microsoft.com/office/drawing/2014/main" id="{00000000-0008-0000-0000-00001C3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853" name="Oval 12">
          <a:extLst>
            <a:ext uri="{FF2B5EF4-FFF2-40B4-BE49-F238E27FC236}">
              <a16:creationId xmlns:a16="http://schemas.microsoft.com/office/drawing/2014/main" id="{00000000-0008-0000-0000-00001D3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854" name="Oval 13">
          <a:extLst>
            <a:ext uri="{FF2B5EF4-FFF2-40B4-BE49-F238E27FC236}">
              <a16:creationId xmlns:a16="http://schemas.microsoft.com/office/drawing/2014/main" id="{00000000-0008-0000-0000-00001E3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3855" name="Oval 14">
          <a:extLst>
            <a:ext uri="{FF2B5EF4-FFF2-40B4-BE49-F238E27FC236}">
              <a16:creationId xmlns:a16="http://schemas.microsoft.com/office/drawing/2014/main" id="{00000000-0008-0000-0000-00001F36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3856" name="Oval 15">
          <a:extLst>
            <a:ext uri="{FF2B5EF4-FFF2-40B4-BE49-F238E27FC236}">
              <a16:creationId xmlns:a16="http://schemas.microsoft.com/office/drawing/2014/main" id="{00000000-0008-0000-0000-00002036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857" name="Oval 16">
          <a:extLst>
            <a:ext uri="{FF2B5EF4-FFF2-40B4-BE49-F238E27FC236}">
              <a16:creationId xmlns:a16="http://schemas.microsoft.com/office/drawing/2014/main" id="{00000000-0008-0000-0000-0000213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3858" name="Text Box 1">
          <a:extLst>
            <a:ext uri="{FF2B5EF4-FFF2-40B4-BE49-F238E27FC236}">
              <a16:creationId xmlns:a16="http://schemas.microsoft.com/office/drawing/2014/main" id="{00000000-0008-0000-0000-00002236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3859" name="Text Box 2">
          <a:extLst>
            <a:ext uri="{FF2B5EF4-FFF2-40B4-BE49-F238E27FC236}">
              <a16:creationId xmlns:a16="http://schemas.microsoft.com/office/drawing/2014/main" id="{00000000-0008-0000-0000-00002336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860" name="Oval 3">
          <a:extLst>
            <a:ext uri="{FF2B5EF4-FFF2-40B4-BE49-F238E27FC236}">
              <a16:creationId xmlns:a16="http://schemas.microsoft.com/office/drawing/2014/main" id="{00000000-0008-0000-0000-0000243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861" name="Oval 4">
          <a:extLst>
            <a:ext uri="{FF2B5EF4-FFF2-40B4-BE49-F238E27FC236}">
              <a16:creationId xmlns:a16="http://schemas.microsoft.com/office/drawing/2014/main" id="{00000000-0008-0000-0000-0000253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862" name="Oval 5">
          <a:extLst>
            <a:ext uri="{FF2B5EF4-FFF2-40B4-BE49-F238E27FC236}">
              <a16:creationId xmlns:a16="http://schemas.microsoft.com/office/drawing/2014/main" id="{00000000-0008-0000-0000-0000263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863" name="Oval 6">
          <a:extLst>
            <a:ext uri="{FF2B5EF4-FFF2-40B4-BE49-F238E27FC236}">
              <a16:creationId xmlns:a16="http://schemas.microsoft.com/office/drawing/2014/main" id="{00000000-0008-0000-0000-0000273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3864" name="Oval 7">
          <a:extLst>
            <a:ext uri="{FF2B5EF4-FFF2-40B4-BE49-F238E27FC236}">
              <a16:creationId xmlns:a16="http://schemas.microsoft.com/office/drawing/2014/main" id="{00000000-0008-0000-0000-00002836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865" name="Oval 8">
          <a:extLst>
            <a:ext uri="{FF2B5EF4-FFF2-40B4-BE49-F238E27FC236}">
              <a16:creationId xmlns:a16="http://schemas.microsoft.com/office/drawing/2014/main" id="{00000000-0008-0000-0000-0000293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866" name="Oval 9">
          <a:extLst>
            <a:ext uri="{FF2B5EF4-FFF2-40B4-BE49-F238E27FC236}">
              <a16:creationId xmlns:a16="http://schemas.microsoft.com/office/drawing/2014/main" id="{00000000-0008-0000-0000-00002A3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867" name="Oval 10">
          <a:extLst>
            <a:ext uri="{FF2B5EF4-FFF2-40B4-BE49-F238E27FC236}">
              <a16:creationId xmlns:a16="http://schemas.microsoft.com/office/drawing/2014/main" id="{00000000-0008-0000-0000-00002B3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868" name="Oval 11">
          <a:extLst>
            <a:ext uri="{FF2B5EF4-FFF2-40B4-BE49-F238E27FC236}">
              <a16:creationId xmlns:a16="http://schemas.microsoft.com/office/drawing/2014/main" id="{00000000-0008-0000-0000-00002C3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869" name="Oval 12">
          <a:extLst>
            <a:ext uri="{FF2B5EF4-FFF2-40B4-BE49-F238E27FC236}">
              <a16:creationId xmlns:a16="http://schemas.microsoft.com/office/drawing/2014/main" id="{00000000-0008-0000-0000-00002D3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870" name="Oval 13">
          <a:extLst>
            <a:ext uri="{FF2B5EF4-FFF2-40B4-BE49-F238E27FC236}">
              <a16:creationId xmlns:a16="http://schemas.microsoft.com/office/drawing/2014/main" id="{00000000-0008-0000-0000-00002E3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3871" name="Oval 14">
          <a:extLst>
            <a:ext uri="{FF2B5EF4-FFF2-40B4-BE49-F238E27FC236}">
              <a16:creationId xmlns:a16="http://schemas.microsoft.com/office/drawing/2014/main" id="{00000000-0008-0000-0000-00002F36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3872" name="Oval 15">
          <a:extLst>
            <a:ext uri="{FF2B5EF4-FFF2-40B4-BE49-F238E27FC236}">
              <a16:creationId xmlns:a16="http://schemas.microsoft.com/office/drawing/2014/main" id="{00000000-0008-0000-0000-00003036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873" name="Oval 16">
          <a:extLst>
            <a:ext uri="{FF2B5EF4-FFF2-40B4-BE49-F238E27FC236}">
              <a16:creationId xmlns:a16="http://schemas.microsoft.com/office/drawing/2014/main" id="{00000000-0008-0000-0000-0000313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3874" name="Text Box 1">
          <a:extLst>
            <a:ext uri="{FF2B5EF4-FFF2-40B4-BE49-F238E27FC236}">
              <a16:creationId xmlns:a16="http://schemas.microsoft.com/office/drawing/2014/main" id="{00000000-0008-0000-0000-00003236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3875" name="Text Box 2">
          <a:extLst>
            <a:ext uri="{FF2B5EF4-FFF2-40B4-BE49-F238E27FC236}">
              <a16:creationId xmlns:a16="http://schemas.microsoft.com/office/drawing/2014/main" id="{00000000-0008-0000-0000-00003336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876" name="Oval 3">
          <a:extLst>
            <a:ext uri="{FF2B5EF4-FFF2-40B4-BE49-F238E27FC236}">
              <a16:creationId xmlns:a16="http://schemas.microsoft.com/office/drawing/2014/main" id="{00000000-0008-0000-0000-0000343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877" name="Oval 4">
          <a:extLst>
            <a:ext uri="{FF2B5EF4-FFF2-40B4-BE49-F238E27FC236}">
              <a16:creationId xmlns:a16="http://schemas.microsoft.com/office/drawing/2014/main" id="{00000000-0008-0000-0000-0000353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878" name="Oval 5">
          <a:extLst>
            <a:ext uri="{FF2B5EF4-FFF2-40B4-BE49-F238E27FC236}">
              <a16:creationId xmlns:a16="http://schemas.microsoft.com/office/drawing/2014/main" id="{00000000-0008-0000-0000-0000363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879" name="Oval 6">
          <a:extLst>
            <a:ext uri="{FF2B5EF4-FFF2-40B4-BE49-F238E27FC236}">
              <a16:creationId xmlns:a16="http://schemas.microsoft.com/office/drawing/2014/main" id="{00000000-0008-0000-0000-0000373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3880" name="Oval 7">
          <a:extLst>
            <a:ext uri="{FF2B5EF4-FFF2-40B4-BE49-F238E27FC236}">
              <a16:creationId xmlns:a16="http://schemas.microsoft.com/office/drawing/2014/main" id="{00000000-0008-0000-0000-00003836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881" name="Oval 8">
          <a:extLst>
            <a:ext uri="{FF2B5EF4-FFF2-40B4-BE49-F238E27FC236}">
              <a16:creationId xmlns:a16="http://schemas.microsoft.com/office/drawing/2014/main" id="{00000000-0008-0000-0000-0000393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882" name="Oval 9">
          <a:extLst>
            <a:ext uri="{FF2B5EF4-FFF2-40B4-BE49-F238E27FC236}">
              <a16:creationId xmlns:a16="http://schemas.microsoft.com/office/drawing/2014/main" id="{00000000-0008-0000-0000-00003A3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883" name="Oval 10">
          <a:extLst>
            <a:ext uri="{FF2B5EF4-FFF2-40B4-BE49-F238E27FC236}">
              <a16:creationId xmlns:a16="http://schemas.microsoft.com/office/drawing/2014/main" id="{00000000-0008-0000-0000-00003B3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884" name="Oval 11">
          <a:extLst>
            <a:ext uri="{FF2B5EF4-FFF2-40B4-BE49-F238E27FC236}">
              <a16:creationId xmlns:a16="http://schemas.microsoft.com/office/drawing/2014/main" id="{00000000-0008-0000-0000-00003C3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885" name="Oval 12">
          <a:extLst>
            <a:ext uri="{FF2B5EF4-FFF2-40B4-BE49-F238E27FC236}">
              <a16:creationId xmlns:a16="http://schemas.microsoft.com/office/drawing/2014/main" id="{00000000-0008-0000-0000-00003D3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886" name="Oval 13">
          <a:extLst>
            <a:ext uri="{FF2B5EF4-FFF2-40B4-BE49-F238E27FC236}">
              <a16:creationId xmlns:a16="http://schemas.microsoft.com/office/drawing/2014/main" id="{00000000-0008-0000-0000-00003E3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3887" name="Oval 14">
          <a:extLst>
            <a:ext uri="{FF2B5EF4-FFF2-40B4-BE49-F238E27FC236}">
              <a16:creationId xmlns:a16="http://schemas.microsoft.com/office/drawing/2014/main" id="{00000000-0008-0000-0000-00003F36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3888" name="Oval 15">
          <a:extLst>
            <a:ext uri="{FF2B5EF4-FFF2-40B4-BE49-F238E27FC236}">
              <a16:creationId xmlns:a16="http://schemas.microsoft.com/office/drawing/2014/main" id="{00000000-0008-0000-0000-00004036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889" name="Oval 16">
          <a:extLst>
            <a:ext uri="{FF2B5EF4-FFF2-40B4-BE49-F238E27FC236}">
              <a16:creationId xmlns:a16="http://schemas.microsoft.com/office/drawing/2014/main" id="{00000000-0008-0000-0000-0000413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3890" name="Text Box 1">
          <a:extLst>
            <a:ext uri="{FF2B5EF4-FFF2-40B4-BE49-F238E27FC236}">
              <a16:creationId xmlns:a16="http://schemas.microsoft.com/office/drawing/2014/main" id="{00000000-0008-0000-0000-00004236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3891" name="Text Box 2">
          <a:extLst>
            <a:ext uri="{FF2B5EF4-FFF2-40B4-BE49-F238E27FC236}">
              <a16:creationId xmlns:a16="http://schemas.microsoft.com/office/drawing/2014/main" id="{00000000-0008-0000-0000-00004336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892" name="Oval 3">
          <a:extLst>
            <a:ext uri="{FF2B5EF4-FFF2-40B4-BE49-F238E27FC236}">
              <a16:creationId xmlns:a16="http://schemas.microsoft.com/office/drawing/2014/main" id="{00000000-0008-0000-0000-0000443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893" name="Oval 4">
          <a:extLst>
            <a:ext uri="{FF2B5EF4-FFF2-40B4-BE49-F238E27FC236}">
              <a16:creationId xmlns:a16="http://schemas.microsoft.com/office/drawing/2014/main" id="{00000000-0008-0000-0000-0000453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894" name="Oval 5">
          <a:extLst>
            <a:ext uri="{FF2B5EF4-FFF2-40B4-BE49-F238E27FC236}">
              <a16:creationId xmlns:a16="http://schemas.microsoft.com/office/drawing/2014/main" id="{00000000-0008-0000-0000-0000463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895" name="Oval 6">
          <a:extLst>
            <a:ext uri="{FF2B5EF4-FFF2-40B4-BE49-F238E27FC236}">
              <a16:creationId xmlns:a16="http://schemas.microsoft.com/office/drawing/2014/main" id="{00000000-0008-0000-0000-0000473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3896" name="Oval 7">
          <a:extLst>
            <a:ext uri="{FF2B5EF4-FFF2-40B4-BE49-F238E27FC236}">
              <a16:creationId xmlns:a16="http://schemas.microsoft.com/office/drawing/2014/main" id="{00000000-0008-0000-0000-00004836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897" name="Oval 8">
          <a:extLst>
            <a:ext uri="{FF2B5EF4-FFF2-40B4-BE49-F238E27FC236}">
              <a16:creationId xmlns:a16="http://schemas.microsoft.com/office/drawing/2014/main" id="{00000000-0008-0000-0000-0000493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898" name="Oval 9">
          <a:extLst>
            <a:ext uri="{FF2B5EF4-FFF2-40B4-BE49-F238E27FC236}">
              <a16:creationId xmlns:a16="http://schemas.microsoft.com/office/drawing/2014/main" id="{00000000-0008-0000-0000-00004A3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899" name="Oval 10">
          <a:extLst>
            <a:ext uri="{FF2B5EF4-FFF2-40B4-BE49-F238E27FC236}">
              <a16:creationId xmlns:a16="http://schemas.microsoft.com/office/drawing/2014/main" id="{00000000-0008-0000-0000-00004B3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900" name="Oval 11">
          <a:extLst>
            <a:ext uri="{FF2B5EF4-FFF2-40B4-BE49-F238E27FC236}">
              <a16:creationId xmlns:a16="http://schemas.microsoft.com/office/drawing/2014/main" id="{00000000-0008-0000-0000-00004C3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901" name="Oval 12">
          <a:extLst>
            <a:ext uri="{FF2B5EF4-FFF2-40B4-BE49-F238E27FC236}">
              <a16:creationId xmlns:a16="http://schemas.microsoft.com/office/drawing/2014/main" id="{00000000-0008-0000-0000-00004D3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902" name="Oval 13">
          <a:extLst>
            <a:ext uri="{FF2B5EF4-FFF2-40B4-BE49-F238E27FC236}">
              <a16:creationId xmlns:a16="http://schemas.microsoft.com/office/drawing/2014/main" id="{00000000-0008-0000-0000-00004E3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3903" name="Oval 14">
          <a:extLst>
            <a:ext uri="{FF2B5EF4-FFF2-40B4-BE49-F238E27FC236}">
              <a16:creationId xmlns:a16="http://schemas.microsoft.com/office/drawing/2014/main" id="{00000000-0008-0000-0000-00004F36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3904" name="Oval 15">
          <a:extLst>
            <a:ext uri="{FF2B5EF4-FFF2-40B4-BE49-F238E27FC236}">
              <a16:creationId xmlns:a16="http://schemas.microsoft.com/office/drawing/2014/main" id="{00000000-0008-0000-0000-00005036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905" name="Oval 16">
          <a:extLst>
            <a:ext uri="{FF2B5EF4-FFF2-40B4-BE49-F238E27FC236}">
              <a16:creationId xmlns:a16="http://schemas.microsoft.com/office/drawing/2014/main" id="{00000000-0008-0000-0000-0000513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3906" name="Text Box 1">
          <a:extLst>
            <a:ext uri="{FF2B5EF4-FFF2-40B4-BE49-F238E27FC236}">
              <a16:creationId xmlns:a16="http://schemas.microsoft.com/office/drawing/2014/main" id="{00000000-0008-0000-0000-00005236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3907" name="Text Box 2">
          <a:extLst>
            <a:ext uri="{FF2B5EF4-FFF2-40B4-BE49-F238E27FC236}">
              <a16:creationId xmlns:a16="http://schemas.microsoft.com/office/drawing/2014/main" id="{00000000-0008-0000-0000-00005336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908" name="Oval 3">
          <a:extLst>
            <a:ext uri="{FF2B5EF4-FFF2-40B4-BE49-F238E27FC236}">
              <a16:creationId xmlns:a16="http://schemas.microsoft.com/office/drawing/2014/main" id="{00000000-0008-0000-0000-0000543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909" name="Oval 4">
          <a:extLst>
            <a:ext uri="{FF2B5EF4-FFF2-40B4-BE49-F238E27FC236}">
              <a16:creationId xmlns:a16="http://schemas.microsoft.com/office/drawing/2014/main" id="{00000000-0008-0000-0000-0000553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910" name="Oval 5">
          <a:extLst>
            <a:ext uri="{FF2B5EF4-FFF2-40B4-BE49-F238E27FC236}">
              <a16:creationId xmlns:a16="http://schemas.microsoft.com/office/drawing/2014/main" id="{00000000-0008-0000-0000-0000563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911" name="Oval 6">
          <a:extLst>
            <a:ext uri="{FF2B5EF4-FFF2-40B4-BE49-F238E27FC236}">
              <a16:creationId xmlns:a16="http://schemas.microsoft.com/office/drawing/2014/main" id="{00000000-0008-0000-0000-0000573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3912" name="Oval 7">
          <a:extLst>
            <a:ext uri="{FF2B5EF4-FFF2-40B4-BE49-F238E27FC236}">
              <a16:creationId xmlns:a16="http://schemas.microsoft.com/office/drawing/2014/main" id="{00000000-0008-0000-0000-00005836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913" name="Oval 8">
          <a:extLst>
            <a:ext uri="{FF2B5EF4-FFF2-40B4-BE49-F238E27FC236}">
              <a16:creationId xmlns:a16="http://schemas.microsoft.com/office/drawing/2014/main" id="{00000000-0008-0000-0000-0000593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914" name="Oval 9">
          <a:extLst>
            <a:ext uri="{FF2B5EF4-FFF2-40B4-BE49-F238E27FC236}">
              <a16:creationId xmlns:a16="http://schemas.microsoft.com/office/drawing/2014/main" id="{00000000-0008-0000-0000-00005A3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915" name="Oval 10">
          <a:extLst>
            <a:ext uri="{FF2B5EF4-FFF2-40B4-BE49-F238E27FC236}">
              <a16:creationId xmlns:a16="http://schemas.microsoft.com/office/drawing/2014/main" id="{00000000-0008-0000-0000-00005B3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916" name="Oval 11">
          <a:extLst>
            <a:ext uri="{FF2B5EF4-FFF2-40B4-BE49-F238E27FC236}">
              <a16:creationId xmlns:a16="http://schemas.microsoft.com/office/drawing/2014/main" id="{00000000-0008-0000-0000-00005C3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917" name="Oval 12">
          <a:extLst>
            <a:ext uri="{FF2B5EF4-FFF2-40B4-BE49-F238E27FC236}">
              <a16:creationId xmlns:a16="http://schemas.microsoft.com/office/drawing/2014/main" id="{00000000-0008-0000-0000-00005D3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918" name="Oval 13">
          <a:extLst>
            <a:ext uri="{FF2B5EF4-FFF2-40B4-BE49-F238E27FC236}">
              <a16:creationId xmlns:a16="http://schemas.microsoft.com/office/drawing/2014/main" id="{00000000-0008-0000-0000-00005E3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3919" name="Oval 14">
          <a:extLst>
            <a:ext uri="{FF2B5EF4-FFF2-40B4-BE49-F238E27FC236}">
              <a16:creationId xmlns:a16="http://schemas.microsoft.com/office/drawing/2014/main" id="{00000000-0008-0000-0000-00005F36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3920" name="Oval 15">
          <a:extLst>
            <a:ext uri="{FF2B5EF4-FFF2-40B4-BE49-F238E27FC236}">
              <a16:creationId xmlns:a16="http://schemas.microsoft.com/office/drawing/2014/main" id="{00000000-0008-0000-0000-00006036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921" name="Oval 16">
          <a:extLst>
            <a:ext uri="{FF2B5EF4-FFF2-40B4-BE49-F238E27FC236}">
              <a16:creationId xmlns:a16="http://schemas.microsoft.com/office/drawing/2014/main" id="{00000000-0008-0000-0000-0000613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3922" name="Text Box 1">
          <a:extLst>
            <a:ext uri="{FF2B5EF4-FFF2-40B4-BE49-F238E27FC236}">
              <a16:creationId xmlns:a16="http://schemas.microsoft.com/office/drawing/2014/main" id="{00000000-0008-0000-0000-00006236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3923" name="Text Box 2">
          <a:extLst>
            <a:ext uri="{FF2B5EF4-FFF2-40B4-BE49-F238E27FC236}">
              <a16:creationId xmlns:a16="http://schemas.microsoft.com/office/drawing/2014/main" id="{00000000-0008-0000-0000-00006336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924" name="Oval 3">
          <a:extLst>
            <a:ext uri="{FF2B5EF4-FFF2-40B4-BE49-F238E27FC236}">
              <a16:creationId xmlns:a16="http://schemas.microsoft.com/office/drawing/2014/main" id="{00000000-0008-0000-0000-0000643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925" name="Oval 4">
          <a:extLst>
            <a:ext uri="{FF2B5EF4-FFF2-40B4-BE49-F238E27FC236}">
              <a16:creationId xmlns:a16="http://schemas.microsoft.com/office/drawing/2014/main" id="{00000000-0008-0000-0000-0000653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926" name="Oval 5">
          <a:extLst>
            <a:ext uri="{FF2B5EF4-FFF2-40B4-BE49-F238E27FC236}">
              <a16:creationId xmlns:a16="http://schemas.microsoft.com/office/drawing/2014/main" id="{00000000-0008-0000-0000-0000663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927" name="Oval 6">
          <a:extLst>
            <a:ext uri="{FF2B5EF4-FFF2-40B4-BE49-F238E27FC236}">
              <a16:creationId xmlns:a16="http://schemas.microsoft.com/office/drawing/2014/main" id="{00000000-0008-0000-0000-0000673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3928" name="Oval 7">
          <a:extLst>
            <a:ext uri="{FF2B5EF4-FFF2-40B4-BE49-F238E27FC236}">
              <a16:creationId xmlns:a16="http://schemas.microsoft.com/office/drawing/2014/main" id="{00000000-0008-0000-0000-00006836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929" name="Oval 8">
          <a:extLst>
            <a:ext uri="{FF2B5EF4-FFF2-40B4-BE49-F238E27FC236}">
              <a16:creationId xmlns:a16="http://schemas.microsoft.com/office/drawing/2014/main" id="{00000000-0008-0000-0000-0000693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930" name="Oval 9">
          <a:extLst>
            <a:ext uri="{FF2B5EF4-FFF2-40B4-BE49-F238E27FC236}">
              <a16:creationId xmlns:a16="http://schemas.microsoft.com/office/drawing/2014/main" id="{00000000-0008-0000-0000-00006A3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931" name="Oval 10">
          <a:extLst>
            <a:ext uri="{FF2B5EF4-FFF2-40B4-BE49-F238E27FC236}">
              <a16:creationId xmlns:a16="http://schemas.microsoft.com/office/drawing/2014/main" id="{00000000-0008-0000-0000-00006B3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932" name="Oval 11">
          <a:extLst>
            <a:ext uri="{FF2B5EF4-FFF2-40B4-BE49-F238E27FC236}">
              <a16:creationId xmlns:a16="http://schemas.microsoft.com/office/drawing/2014/main" id="{00000000-0008-0000-0000-00006C3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933" name="Oval 12">
          <a:extLst>
            <a:ext uri="{FF2B5EF4-FFF2-40B4-BE49-F238E27FC236}">
              <a16:creationId xmlns:a16="http://schemas.microsoft.com/office/drawing/2014/main" id="{00000000-0008-0000-0000-00006D3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934" name="Oval 13">
          <a:extLst>
            <a:ext uri="{FF2B5EF4-FFF2-40B4-BE49-F238E27FC236}">
              <a16:creationId xmlns:a16="http://schemas.microsoft.com/office/drawing/2014/main" id="{00000000-0008-0000-0000-00006E3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3935" name="Oval 14">
          <a:extLst>
            <a:ext uri="{FF2B5EF4-FFF2-40B4-BE49-F238E27FC236}">
              <a16:creationId xmlns:a16="http://schemas.microsoft.com/office/drawing/2014/main" id="{00000000-0008-0000-0000-00006F36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3936" name="Oval 15">
          <a:extLst>
            <a:ext uri="{FF2B5EF4-FFF2-40B4-BE49-F238E27FC236}">
              <a16:creationId xmlns:a16="http://schemas.microsoft.com/office/drawing/2014/main" id="{00000000-0008-0000-0000-00007036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937" name="Oval 16">
          <a:extLst>
            <a:ext uri="{FF2B5EF4-FFF2-40B4-BE49-F238E27FC236}">
              <a16:creationId xmlns:a16="http://schemas.microsoft.com/office/drawing/2014/main" id="{00000000-0008-0000-0000-0000713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3938" name="Text Box 1">
          <a:extLst>
            <a:ext uri="{FF2B5EF4-FFF2-40B4-BE49-F238E27FC236}">
              <a16:creationId xmlns:a16="http://schemas.microsoft.com/office/drawing/2014/main" id="{00000000-0008-0000-0000-00007236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3939" name="Text Box 2">
          <a:extLst>
            <a:ext uri="{FF2B5EF4-FFF2-40B4-BE49-F238E27FC236}">
              <a16:creationId xmlns:a16="http://schemas.microsoft.com/office/drawing/2014/main" id="{00000000-0008-0000-0000-00007336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940" name="Oval 3">
          <a:extLst>
            <a:ext uri="{FF2B5EF4-FFF2-40B4-BE49-F238E27FC236}">
              <a16:creationId xmlns:a16="http://schemas.microsoft.com/office/drawing/2014/main" id="{00000000-0008-0000-0000-0000743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941" name="Oval 4">
          <a:extLst>
            <a:ext uri="{FF2B5EF4-FFF2-40B4-BE49-F238E27FC236}">
              <a16:creationId xmlns:a16="http://schemas.microsoft.com/office/drawing/2014/main" id="{00000000-0008-0000-0000-0000753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942" name="Oval 5">
          <a:extLst>
            <a:ext uri="{FF2B5EF4-FFF2-40B4-BE49-F238E27FC236}">
              <a16:creationId xmlns:a16="http://schemas.microsoft.com/office/drawing/2014/main" id="{00000000-0008-0000-0000-0000763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943" name="Oval 6">
          <a:extLst>
            <a:ext uri="{FF2B5EF4-FFF2-40B4-BE49-F238E27FC236}">
              <a16:creationId xmlns:a16="http://schemas.microsoft.com/office/drawing/2014/main" id="{00000000-0008-0000-0000-0000773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3944" name="Oval 7">
          <a:extLst>
            <a:ext uri="{FF2B5EF4-FFF2-40B4-BE49-F238E27FC236}">
              <a16:creationId xmlns:a16="http://schemas.microsoft.com/office/drawing/2014/main" id="{00000000-0008-0000-0000-00007836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945" name="Oval 8">
          <a:extLst>
            <a:ext uri="{FF2B5EF4-FFF2-40B4-BE49-F238E27FC236}">
              <a16:creationId xmlns:a16="http://schemas.microsoft.com/office/drawing/2014/main" id="{00000000-0008-0000-0000-0000793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946" name="Oval 9">
          <a:extLst>
            <a:ext uri="{FF2B5EF4-FFF2-40B4-BE49-F238E27FC236}">
              <a16:creationId xmlns:a16="http://schemas.microsoft.com/office/drawing/2014/main" id="{00000000-0008-0000-0000-00007A3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947" name="Oval 10">
          <a:extLst>
            <a:ext uri="{FF2B5EF4-FFF2-40B4-BE49-F238E27FC236}">
              <a16:creationId xmlns:a16="http://schemas.microsoft.com/office/drawing/2014/main" id="{00000000-0008-0000-0000-00007B3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948" name="Oval 11">
          <a:extLst>
            <a:ext uri="{FF2B5EF4-FFF2-40B4-BE49-F238E27FC236}">
              <a16:creationId xmlns:a16="http://schemas.microsoft.com/office/drawing/2014/main" id="{00000000-0008-0000-0000-00007C3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949" name="Oval 12">
          <a:extLst>
            <a:ext uri="{FF2B5EF4-FFF2-40B4-BE49-F238E27FC236}">
              <a16:creationId xmlns:a16="http://schemas.microsoft.com/office/drawing/2014/main" id="{00000000-0008-0000-0000-00007D3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950" name="Oval 13">
          <a:extLst>
            <a:ext uri="{FF2B5EF4-FFF2-40B4-BE49-F238E27FC236}">
              <a16:creationId xmlns:a16="http://schemas.microsoft.com/office/drawing/2014/main" id="{00000000-0008-0000-0000-00007E3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3951" name="Oval 14">
          <a:extLst>
            <a:ext uri="{FF2B5EF4-FFF2-40B4-BE49-F238E27FC236}">
              <a16:creationId xmlns:a16="http://schemas.microsoft.com/office/drawing/2014/main" id="{00000000-0008-0000-0000-00007F36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3952" name="Oval 15">
          <a:extLst>
            <a:ext uri="{FF2B5EF4-FFF2-40B4-BE49-F238E27FC236}">
              <a16:creationId xmlns:a16="http://schemas.microsoft.com/office/drawing/2014/main" id="{00000000-0008-0000-0000-00008036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953" name="Oval 16">
          <a:extLst>
            <a:ext uri="{FF2B5EF4-FFF2-40B4-BE49-F238E27FC236}">
              <a16:creationId xmlns:a16="http://schemas.microsoft.com/office/drawing/2014/main" id="{00000000-0008-0000-0000-0000813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3954" name="Text Box 1">
          <a:extLst>
            <a:ext uri="{FF2B5EF4-FFF2-40B4-BE49-F238E27FC236}">
              <a16:creationId xmlns:a16="http://schemas.microsoft.com/office/drawing/2014/main" id="{00000000-0008-0000-0000-00008236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3955" name="Text Box 2">
          <a:extLst>
            <a:ext uri="{FF2B5EF4-FFF2-40B4-BE49-F238E27FC236}">
              <a16:creationId xmlns:a16="http://schemas.microsoft.com/office/drawing/2014/main" id="{00000000-0008-0000-0000-00008336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956" name="Oval 3">
          <a:extLst>
            <a:ext uri="{FF2B5EF4-FFF2-40B4-BE49-F238E27FC236}">
              <a16:creationId xmlns:a16="http://schemas.microsoft.com/office/drawing/2014/main" id="{00000000-0008-0000-0000-0000843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957" name="Oval 4">
          <a:extLst>
            <a:ext uri="{FF2B5EF4-FFF2-40B4-BE49-F238E27FC236}">
              <a16:creationId xmlns:a16="http://schemas.microsoft.com/office/drawing/2014/main" id="{00000000-0008-0000-0000-0000853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958" name="Oval 5">
          <a:extLst>
            <a:ext uri="{FF2B5EF4-FFF2-40B4-BE49-F238E27FC236}">
              <a16:creationId xmlns:a16="http://schemas.microsoft.com/office/drawing/2014/main" id="{00000000-0008-0000-0000-0000863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959" name="Oval 6">
          <a:extLst>
            <a:ext uri="{FF2B5EF4-FFF2-40B4-BE49-F238E27FC236}">
              <a16:creationId xmlns:a16="http://schemas.microsoft.com/office/drawing/2014/main" id="{00000000-0008-0000-0000-0000873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3960" name="Oval 7">
          <a:extLst>
            <a:ext uri="{FF2B5EF4-FFF2-40B4-BE49-F238E27FC236}">
              <a16:creationId xmlns:a16="http://schemas.microsoft.com/office/drawing/2014/main" id="{00000000-0008-0000-0000-00008836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961" name="Oval 8">
          <a:extLst>
            <a:ext uri="{FF2B5EF4-FFF2-40B4-BE49-F238E27FC236}">
              <a16:creationId xmlns:a16="http://schemas.microsoft.com/office/drawing/2014/main" id="{00000000-0008-0000-0000-0000893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962" name="Oval 9">
          <a:extLst>
            <a:ext uri="{FF2B5EF4-FFF2-40B4-BE49-F238E27FC236}">
              <a16:creationId xmlns:a16="http://schemas.microsoft.com/office/drawing/2014/main" id="{00000000-0008-0000-0000-00008A3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963" name="Oval 10">
          <a:extLst>
            <a:ext uri="{FF2B5EF4-FFF2-40B4-BE49-F238E27FC236}">
              <a16:creationId xmlns:a16="http://schemas.microsoft.com/office/drawing/2014/main" id="{00000000-0008-0000-0000-00008B3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964" name="Oval 11">
          <a:extLst>
            <a:ext uri="{FF2B5EF4-FFF2-40B4-BE49-F238E27FC236}">
              <a16:creationId xmlns:a16="http://schemas.microsoft.com/office/drawing/2014/main" id="{00000000-0008-0000-0000-00008C3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965" name="Oval 12">
          <a:extLst>
            <a:ext uri="{FF2B5EF4-FFF2-40B4-BE49-F238E27FC236}">
              <a16:creationId xmlns:a16="http://schemas.microsoft.com/office/drawing/2014/main" id="{00000000-0008-0000-0000-00008D3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966" name="Oval 13">
          <a:extLst>
            <a:ext uri="{FF2B5EF4-FFF2-40B4-BE49-F238E27FC236}">
              <a16:creationId xmlns:a16="http://schemas.microsoft.com/office/drawing/2014/main" id="{00000000-0008-0000-0000-00008E3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3967" name="Oval 14">
          <a:extLst>
            <a:ext uri="{FF2B5EF4-FFF2-40B4-BE49-F238E27FC236}">
              <a16:creationId xmlns:a16="http://schemas.microsoft.com/office/drawing/2014/main" id="{00000000-0008-0000-0000-00008F36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3968" name="Oval 15">
          <a:extLst>
            <a:ext uri="{FF2B5EF4-FFF2-40B4-BE49-F238E27FC236}">
              <a16:creationId xmlns:a16="http://schemas.microsoft.com/office/drawing/2014/main" id="{00000000-0008-0000-0000-00009036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969" name="Oval 16">
          <a:extLst>
            <a:ext uri="{FF2B5EF4-FFF2-40B4-BE49-F238E27FC236}">
              <a16:creationId xmlns:a16="http://schemas.microsoft.com/office/drawing/2014/main" id="{00000000-0008-0000-0000-0000913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3970" name="Text Box 1">
          <a:extLst>
            <a:ext uri="{FF2B5EF4-FFF2-40B4-BE49-F238E27FC236}">
              <a16:creationId xmlns:a16="http://schemas.microsoft.com/office/drawing/2014/main" id="{00000000-0008-0000-0000-00009236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3971" name="Text Box 2">
          <a:extLst>
            <a:ext uri="{FF2B5EF4-FFF2-40B4-BE49-F238E27FC236}">
              <a16:creationId xmlns:a16="http://schemas.microsoft.com/office/drawing/2014/main" id="{00000000-0008-0000-0000-00009336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972" name="Oval 3">
          <a:extLst>
            <a:ext uri="{FF2B5EF4-FFF2-40B4-BE49-F238E27FC236}">
              <a16:creationId xmlns:a16="http://schemas.microsoft.com/office/drawing/2014/main" id="{00000000-0008-0000-0000-0000943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973" name="Oval 4">
          <a:extLst>
            <a:ext uri="{FF2B5EF4-FFF2-40B4-BE49-F238E27FC236}">
              <a16:creationId xmlns:a16="http://schemas.microsoft.com/office/drawing/2014/main" id="{00000000-0008-0000-0000-0000953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974" name="Oval 5">
          <a:extLst>
            <a:ext uri="{FF2B5EF4-FFF2-40B4-BE49-F238E27FC236}">
              <a16:creationId xmlns:a16="http://schemas.microsoft.com/office/drawing/2014/main" id="{00000000-0008-0000-0000-0000963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975" name="Oval 6">
          <a:extLst>
            <a:ext uri="{FF2B5EF4-FFF2-40B4-BE49-F238E27FC236}">
              <a16:creationId xmlns:a16="http://schemas.microsoft.com/office/drawing/2014/main" id="{00000000-0008-0000-0000-0000973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3976" name="Oval 7">
          <a:extLst>
            <a:ext uri="{FF2B5EF4-FFF2-40B4-BE49-F238E27FC236}">
              <a16:creationId xmlns:a16="http://schemas.microsoft.com/office/drawing/2014/main" id="{00000000-0008-0000-0000-00009836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977" name="Oval 8">
          <a:extLst>
            <a:ext uri="{FF2B5EF4-FFF2-40B4-BE49-F238E27FC236}">
              <a16:creationId xmlns:a16="http://schemas.microsoft.com/office/drawing/2014/main" id="{00000000-0008-0000-0000-0000993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978" name="Oval 9">
          <a:extLst>
            <a:ext uri="{FF2B5EF4-FFF2-40B4-BE49-F238E27FC236}">
              <a16:creationId xmlns:a16="http://schemas.microsoft.com/office/drawing/2014/main" id="{00000000-0008-0000-0000-00009A3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979" name="Oval 10">
          <a:extLst>
            <a:ext uri="{FF2B5EF4-FFF2-40B4-BE49-F238E27FC236}">
              <a16:creationId xmlns:a16="http://schemas.microsoft.com/office/drawing/2014/main" id="{00000000-0008-0000-0000-00009B3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980" name="Oval 11">
          <a:extLst>
            <a:ext uri="{FF2B5EF4-FFF2-40B4-BE49-F238E27FC236}">
              <a16:creationId xmlns:a16="http://schemas.microsoft.com/office/drawing/2014/main" id="{00000000-0008-0000-0000-00009C3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981" name="Oval 12">
          <a:extLst>
            <a:ext uri="{FF2B5EF4-FFF2-40B4-BE49-F238E27FC236}">
              <a16:creationId xmlns:a16="http://schemas.microsoft.com/office/drawing/2014/main" id="{00000000-0008-0000-0000-00009D3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982" name="Oval 13">
          <a:extLst>
            <a:ext uri="{FF2B5EF4-FFF2-40B4-BE49-F238E27FC236}">
              <a16:creationId xmlns:a16="http://schemas.microsoft.com/office/drawing/2014/main" id="{00000000-0008-0000-0000-00009E3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3983" name="Oval 14">
          <a:extLst>
            <a:ext uri="{FF2B5EF4-FFF2-40B4-BE49-F238E27FC236}">
              <a16:creationId xmlns:a16="http://schemas.microsoft.com/office/drawing/2014/main" id="{00000000-0008-0000-0000-00009F36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3984" name="Oval 15">
          <a:extLst>
            <a:ext uri="{FF2B5EF4-FFF2-40B4-BE49-F238E27FC236}">
              <a16:creationId xmlns:a16="http://schemas.microsoft.com/office/drawing/2014/main" id="{00000000-0008-0000-0000-0000A036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985" name="Oval 16">
          <a:extLst>
            <a:ext uri="{FF2B5EF4-FFF2-40B4-BE49-F238E27FC236}">
              <a16:creationId xmlns:a16="http://schemas.microsoft.com/office/drawing/2014/main" id="{00000000-0008-0000-0000-0000A13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3986" name="Text Box 1">
          <a:extLst>
            <a:ext uri="{FF2B5EF4-FFF2-40B4-BE49-F238E27FC236}">
              <a16:creationId xmlns:a16="http://schemas.microsoft.com/office/drawing/2014/main" id="{00000000-0008-0000-0000-0000A236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3987" name="Text Box 2">
          <a:extLst>
            <a:ext uri="{FF2B5EF4-FFF2-40B4-BE49-F238E27FC236}">
              <a16:creationId xmlns:a16="http://schemas.microsoft.com/office/drawing/2014/main" id="{00000000-0008-0000-0000-0000A336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988" name="Oval 3">
          <a:extLst>
            <a:ext uri="{FF2B5EF4-FFF2-40B4-BE49-F238E27FC236}">
              <a16:creationId xmlns:a16="http://schemas.microsoft.com/office/drawing/2014/main" id="{00000000-0008-0000-0000-0000A43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989" name="Oval 4">
          <a:extLst>
            <a:ext uri="{FF2B5EF4-FFF2-40B4-BE49-F238E27FC236}">
              <a16:creationId xmlns:a16="http://schemas.microsoft.com/office/drawing/2014/main" id="{00000000-0008-0000-0000-0000A53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990" name="Oval 5">
          <a:extLst>
            <a:ext uri="{FF2B5EF4-FFF2-40B4-BE49-F238E27FC236}">
              <a16:creationId xmlns:a16="http://schemas.microsoft.com/office/drawing/2014/main" id="{00000000-0008-0000-0000-0000A63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991" name="Oval 6">
          <a:extLst>
            <a:ext uri="{FF2B5EF4-FFF2-40B4-BE49-F238E27FC236}">
              <a16:creationId xmlns:a16="http://schemas.microsoft.com/office/drawing/2014/main" id="{00000000-0008-0000-0000-0000A73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3992" name="Oval 7">
          <a:extLst>
            <a:ext uri="{FF2B5EF4-FFF2-40B4-BE49-F238E27FC236}">
              <a16:creationId xmlns:a16="http://schemas.microsoft.com/office/drawing/2014/main" id="{00000000-0008-0000-0000-0000A836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993" name="Oval 8">
          <a:extLst>
            <a:ext uri="{FF2B5EF4-FFF2-40B4-BE49-F238E27FC236}">
              <a16:creationId xmlns:a16="http://schemas.microsoft.com/office/drawing/2014/main" id="{00000000-0008-0000-0000-0000A93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3994" name="Oval 9">
          <a:extLst>
            <a:ext uri="{FF2B5EF4-FFF2-40B4-BE49-F238E27FC236}">
              <a16:creationId xmlns:a16="http://schemas.microsoft.com/office/drawing/2014/main" id="{00000000-0008-0000-0000-0000AA3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995" name="Oval 10">
          <a:extLst>
            <a:ext uri="{FF2B5EF4-FFF2-40B4-BE49-F238E27FC236}">
              <a16:creationId xmlns:a16="http://schemas.microsoft.com/office/drawing/2014/main" id="{00000000-0008-0000-0000-0000AB3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996" name="Oval 11">
          <a:extLst>
            <a:ext uri="{FF2B5EF4-FFF2-40B4-BE49-F238E27FC236}">
              <a16:creationId xmlns:a16="http://schemas.microsoft.com/office/drawing/2014/main" id="{00000000-0008-0000-0000-0000AC3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997" name="Oval 12">
          <a:extLst>
            <a:ext uri="{FF2B5EF4-FFF2-40B4-BE49-F238E27FC236}">
              <a16:creationId xmlns:a16="http://schemas.microsoft.com/office/drawing/2014/main" id="{00000000-0008-0000-0000-0000AD3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998" name="Oval 13">
          <a:extLst>
            <a:ext uri="{FF2B5EF4-FFF2-40B4-BE49-F238E27FC236}">
              <a16:creationId xmlns:a16="http://schemas.microsoft.com/office/drawing/2014/main" id="{00000000-0008-0000-0000-0000AE3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3999" name="Oval 14">
          <a:extLst>
            <a:ext uri="{FF2B5EF4-FFF2-40B4-BE49-F238E27FC236}">
              <a16:creationId xmlns:a16="http://schemas.microsoft.com/office/drawing/2014/main" id="{00000000-0008-0000-0000-0000AF36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4000" name="Oval 15">
          <a:extLst>
            <a:ext uri="{FF2B5EF4-FFF2-40B4-BE49-F238E27FC236}">
              <a16:creationId xmlns:a16="http://schemas.microsoft.com/office/drawing/2014/main" id="{00000000-0008-0000-0000-0000B036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001" name="Oval 16">
          <a:extLst>
            <a:ext uri="{FF2B5EF4-FFF2-40B4-BE49-F238E27FC236}">
              <a16:creationId xmlns:a16="http://schemas.microsoft.com/office/drawing/2014/main" id="{00000000-0008-0000-0000-0000B13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4002" name="Text Box 1">
          <a:extLst>
            <a:ext uri="{FF2B5EF4-FFF2-40B4-BE49-F238E27FC236}">
              <a16:creationId xmlns:a16="http://schemas.microsoft.com/office/drawing/2014/main" id="{00000000-0008-0000-0000-0000B236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4003" name="Text Box 2">
          <a:extLst>
            <a:ext uri="{FF2B5EF4-FFF2-40B4-BE49-F238E27FC236}">
              <a16:creationId xmlns:a16="http://schemas.microsoft.com/office/drawing/2014/main" id="{00000000-0008-0000-0000-0000B336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004" name="Oval 3">
          <a:extLst>
            <a:ext uri="{FF2B5EF4-FFF2-40B4-BE49-F238E27FC236}">
              <a16:creationId xmlns:a16="http://schemas.microsoft.com/office/drawing/2014/main" id="{00000000-0008-0000-0000-0000B43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005" name="Oval 4">
          <a:extLst>
            <a:ext uri="{FF2B5EF4-FFF2-40B4-BE49-F238E27FC236}">
              <a16:creationId xmlns:a16="http://schemas.microsoft.com/office/drawing/2014/main" id="{00000000-0008-0000-0000-0000B53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006" name="Oval 5">
          <a:extLst>
            <a:ext uri="{FF2B5EF4-FFF2-40B4-BE49-F238E27FC236}">
              <a16:creationId xmlns:a16="http://schemas.microsoft.com/office/drawing/2014/main" id="{00000000-0008-0000-0000-0000B63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007" name="Oval 6">
          <a:extLst>
            <a:ext uri="{FF2B5EF4-FFF2-40B4-BE49-F238E27FC236}">
              <a16:creationId xmlns:a16="http://schemas.microsoft.com/office/drawing/2014/main" id="{00000000-0008-0000-0000-0000B73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4008" name="Oval 7">
          <a:extLst>
            <a:ext uri="{FF2B5EF4-FFF2-40B4-BE49-F238E27FC236}">
              <a16:creationId xmlns:a16="http://schemas.microsoft.com/office/drawing/2014/main" id="{00000000-0008-0000-0000-0000B836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009" name="Oval 8">
          <a:extLst>
            <a:ext uri="{FF2B5EF4-FFF2-40B4-BE49-F238E27FC236}">
              <a16:creationId xmlns:a16="http://schemas.microsoft.com/office/drawing/2014/main" id="{00000000-0008-0000-0000-0000B93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010" name="Oval 9">
          <a:extLst>
            <a:ext uri="{FF2B5EF4-FFF2-40B4-BE49-F238E27FC236}">
              <a16:creationId xmlns:a16="http://schemas.microsoft.com/office/drawing/2014/main" id="{00000000-0008-0000-0000-0000BA3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011" name="Oval 10">
          <a:extLst>
            <a:ext uri="{FF2B5EF4-FFF2-40B4-BE49-F238E27FC236}">
              <a16:creationId xmlns:a16="http://schemas.microsoft.com/office/drawing/2014/main" id="{00000000-0008-0000-0000-0000BB3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012" name="Oval 11">
          <a:extLst>
            <a:ext uri="{FF2B5EF4-FFF2-40B4-BE49-F238E27FC236}">
              <a16:creationId xmlns:a16="http://schemas.microsoft.com/office/drawing/2014/main" id="{00000000-0008-0000-0000-0000BC3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013" name="Oval 12">
          <a:extLst>
            <a:ext uri="{FF2B5EF4-FFF2-40B4-BE49-F238E27FC236}">
              <a16:creationId xmlns:a16="http://schemas.microsoft.com/office/drawing/2014/main" id="{00000000-0008-0000-0000-0000BD3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014" name="Oval 13">
          <a:extLst>
            <a:ext uri="{FF2B5EF4-FFF2-40B4-BE49-F238E27FC236}">
              <a16:creationId xmlns:a16="http://schemas.microsoft.com/office/drawing/2014/main" id="{00000000-0008-0000-0000-0000BE3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4015" name="Oval 14">
          <a:extLst>
            <a:ext uri="{FF2B5EF4-FFF2-40B4-BE49-F238E27FC236}">
              <a16:creationId xmlns:a16="http://schemas.microsoft.com/office/drawing/2014/main" id="{00000000-0008-0000-0000-0000BF36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4016" name="Oval 15">
          <a:extLst>
            <a:ext uri="{FF2B5EF4-FFF2-40B4-BE49-F238E27FC236}">
              <a16:creationId xmlns:a16="http://schemas.microsoft.com/office/drawing/2014/main" id="{00000000-0008-0000-0000-0000C036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017" name="Oval 16">
          <a:extLst>
            <a:ext uri="{FF2B5EF4-FFF2-40B4-BE49-F238E27FC236}">
              <a16:creationId xmlns:a16="http://schemas.microsoft.com/office/drawing/2014/main" id="{00000000-0008-0000-0000-0000C13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4018" name="Text Box 1">
          <a:extLst>
            <a:ext uri="{FF2B5EF4-FFF2-40B4-BE49-F238E27FC236}">
              <a16:creationId xmlns:a16="http://schemas.microsoft.com/office/drawing/2014/main" id="{00000000-0008-0000-0000-0000C236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4019" name="Text Box 2">
          <a:extLst>
            <a:ext uri="{FF2B5EF4-FFF2-40B4-BE49-F238E27FC236}">
              <a16:creationId xmlns:a16="http://schemas.microsoft.com/office/drawing/2014/main" id="{00000000-0008-0000-0000-0000C336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020" name="Oval 3">
          <a:extLst>
            <a:ext uri="{FF2B5EF4-FFF2-40B4-BE49-F238E27FC236}">
              <a16:creationId xmlns:a16="http://schemas.microsoft.com/office/drawing/2014/main" id="{00000000-0008-0000-0000-0000C43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021" name="Oval 4">
          <a:extLst>
            <a:ext uri="{FF2B5EF4-FFF2-40B4-BE49-F238E27FC236}">
              <a16:creationId xmlns:a16="http://schemas.microsoft.com/office/drawing/2014/main" id="{00000000-0008-0000-0000-0000C53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022" name="Oval 5">
          <a:extLst>
            <a:ext uri="{FF2B5EF4-FFF2-40B4-BE49-F238E27FC236}">
              <a16:creationId xmlns:a16="http://schemas.microsoft.com/office/drawing/2014/main" id="{00000000-0008-0000-0000-0000C63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023" name="Oval 6">
          <a:extLst>
            <a:ext uri="{FF2B5EF4-FFF2-40B4-BE49-F238E27FC236}">
              <a16:creationId xmlns:a16="http://schemas.microsoft.com/office/drawing/2014/main" id="{00000000-0008-0000-0000-0000C73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4024" name="Oval 7">
          <a:extLst>
            <a:ext uri="{FF2B5EF4-FFF2-40B4-BE49-F238E27FC236}">
              <a16:creationId xmlns:a16="http://schemas.microsoft.com/office/drawing/2014/main" id="{00000000-0008-0000-0000-0000C836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025" name="Oval 8">
          <a:extLst>
            <a:ext uri="{FF2B5EF4-FFF2-40B4-BE49-F238E27FC236}">
              <a16:creationId xmlns:a16="http://schemas.microsoft.com/office/drawing/2014/main" id="{00000000-0008-0000-0000-0000C93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026" name="Oval 9">
          <a:extLst>
            <a:ext uri="{FF2B5EF4-FFF2-40B4-BE49-F238E27FC236}">
              <a16:creationId xmlns:a16="http://schemas.microsoft.com/office/drawing/2014/main" id="{00000000-0008-0000-0000-0000CA3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027" name="Oval 10">
          <a:extLst>
            <a:ext uri="{FF2B5EF4-FFF2-40B4-BE49-F238E27FC236}">
              <a16:creationId xmlns:a16="http://schemas.microsoft.com/office/drawing/2014/main" id="{00000000-0008-0000-0000-0000CB3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028" name="Oval 11">
          <a:extLst>
            <a:ext uri="{FF2B5EF4-FFF2-40B4-BE49-F238E27FC236}">
              <a16:creationId xmlns:a16="http://schemas.microsoft.com/office/drawing/2014/main" id="{00000000-0008-0000-0000-0000CC3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029" name="Oval 12">
          <a:extLst>
            <a:ext uri="{FF2B5EF4-FFF2-40B4-BE49-F238E27FC236}">
              <a16:creationId xmlns:a16="http://schemas.microsoft.com/office/drawing/2014/main" id="{00000000-0008-0000-0000-0000CD3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030" name="Oval 13">
          <a:extLst>
            <a:ext uri="{FF2B5EF4-FFF2-40B4-BE49-F238E27FC236}">
              <a16:creationId xmlns:a16="http://schemas.microsoft.com/office/drawing/2014/main" id="{00000000-0008-0000-0000-0000CE3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4031" name="Oval 14">
          <a:extLst>
            <a:ext uri="{FF2B5EF4-FFF2-40B4-BE49-F238E27FC236}">
              <a16:creationId xmlns:a16="http://schemas.microsoft.com/office/drawing/2014/main" id="{00000000-0008-0000-0000-0000CF36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4032" name="Oval 15">
          <a:extLst>
            <a:ext uri="{FF2B5EF4-FFF2-40B4-BE49-F238E27FC236}">
              <a16:creationId xmlns:a16="http://schemas.microsoft.com/office/drawing/2014/main" id="{00000000-0008-0000-0000-0000D036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033" name="Oval 16">
          <a:extLst>
            <a:ext uri="{FF2B5EF4-FFF2-40B4-BE49-F238E27FC236}">
              <a16:creationId xmlns:a16="http://schemas.microsoft.com/office/drawing/2014/main" id="{00000000-0008-0000-0000-0000D13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4034" name="Text Box 1">
          <a:extLst>
            <a:ext uri="{FF2B5EF4-FFF2-40B4-BE49-F238E27FC236}">
              <a16:creationId xmlns:a16="http://schemas.microsoft.com/office/drawing/2014/main" id="{00000000-0008-0000-0000-0000D236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4035" name="Text Box 2">
          <a:extLst>
            <a:ext uri="{FF2B5EF4-FFF2-40B4-BE49-F238E27FC236}">
              <a16:creationId xmlns:a16="http://schemas.microsoft.com/office/drawing/2014/main" id="{00000000-0008-0000-0000-0000D336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036" name="Oval 3">
          <a:extLst>
            <a:ext uri="{FF2B5EF4-FFF2-40B4-BE49-F238E27FC236}">
              <a16:creationId xmlns:a16="http://schemas.microsoft.com/office/drawing/2014/main" id="{00000000-0008-0000-0000-0000D43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037" name="Oval 4">
          <a:extLst>
            <a:ext uri="{FF2B5EF4-FFF2-40B4-BE49-F238E27FC236}">
              <a16:creationId xmlns:a16="http://schemas.microsoft.com/office/drawing/2014/main" id="{00000000-0008-0000-0000-0000D53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038" name="Oval 5">
          <a:extLst>
            <a:ext uri="{FF2B5EF4-FFF2-40B4-BE49-F238E27FC236}">
              <a16:creationId xmlns:a16="http://schemas.microsoft.com/office/drawing/2014/main" id="{00000000-0008-0000-0000-0000D63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039" name="Oval 6">
          <a:extLst>
            <a:ext uri="{FF2B5EF4-FFF2-40B4-BE49-F238E27FC236}">
              <a16:creationId xmlns:a16="http://schemas.microsoft.com/office/drawing/2014/main" id="{00000000-0008-0000-0000-0000D73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4040" name="Oval 7">
          <a:extLst>
            <a:ext uri="{FF2B5EF4-FFF2-40B4-BE49-F238E27FC236}">
              <a16:creationId xmlns:a16="http://schemas.microsoft.com/office/drawing/2014/main" id="{00000000-0008-0000-0000-0000D836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041" name="Oval 8">
          <a:extLst>
            <a:ext uri="{FF2B5EF4-FFF2-40B4-BE49-F238E27FC236}">
              <a16:creationId xmlns:a16="http://schemas.microsoft.com/office/drawing/2014/main" id="{00000000-0008-0000-0000-0000D93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042" name="Oval 9">
          <a:extLst>
            <a:ext uri="{FF2B5EF4-FFF2-40B4-BE49-F238E27FC236}">
              <a16:creationId xmlns:a16="http://schemas.microsoft.com/office/drawing/2014/main" id="{00000000-0008-0000-0000-0000DA3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043" name="Oval 10">
          <a:extLst>
            <a:ext uri="{FF2B5EF4-FFF2-40B4-BE49-F238E27FC236}">
              <a16:creationId xmlns:a16="http://schemas.microsoft.com/office/drawing/2014/main" id="{00000000-0008-0000-0000-0000DB3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044" name="Oval 11">
          <a:extLst>
            <a:ext uri="{FF2B5EF4-FFF2-40B4-BE49-F238E27FC236}">
              <a16:creationId xmlns:a16="http://schemas.microsoft.com/office/drawing/2014/main" id="{00000000-0008-0000-0000-0000DC3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045" name="Oval 12">
          <a:extLst>
            <a:ext uri="{FF2B5EF4-FFF2-40B4-BE49-F238E27FC236}">
              <a16:creationId xmlns:a16="http://schemas.microsoft.com/office/drawing/2014/main" id="{00000000-0008-0000-0000-0000DD3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046" name="Oval 13">
          <a:extLst>
            <a:ext uri="{FF2B5EF4-FFF2-40B4-BE49-F238E27FC236}">
              <a16:creationId xmlns:a16="http://schemas.microsoft.com/office/drawing/2014/main" id="{00000000-0008-0000-0000-0000DE3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4047" name="Oval 14">
          <a:extLst>
            <a:ext uri="{FF2B5EF4-FFF2-40B4-BE49-F238E27FC236}">
              <a16:creationId xmlns:a16="http://schemas.microsoft.com/office/drawing/2014/main" id="{00000000-0008-0000-0000-0000DF36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4048" name="Oval 15">
          <a:extLst>
            <a:ext uri="{FF2B5EF4-FFF2-40B4-BE49-F238E27FC236}">
              <a16:creationId xmlns:a16="http://schemas.microsoft.com/office/drawing/2014/main" id="{00000000-0008-0000-0000-0000E036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049" name="Oval 16">
          <a:extLst>
            <a:ext uri="{FF2B5EF4-FFF2-40B4-BE49-F238E27FC236}">
              <a16:creationId xmlns:a16="http://schemas.microsoft.com/office/drawing/2014/main" id="{00000000-0008-0000-0000-0000E13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4050" name="Text Box 1">
          <a:extLst>
            <a:ext uri="{FF2B5EF4-FFF2-40B4-BE49-F238E27FC236}">
              <a16:creationId xmlns:a16="http://schemas.microsoft.com/office/drawing/2014/main" id="{00000000-0008-0000-0000-0000E236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4051" name="Text Box 2">
          <a:extLst>
            <a:ext uri="{FF2B5EF4-FFF2-40B4-BE49-F238E27FC236}">
              <a16:creationId xmlns:a16="http://schemas.microsoft.com/office/drawing/2014/main" id="{00000000-0008-0000-0000-0000E336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052" name="Oval 3">
          <a:extLst>
            <a:ext uri="{FF2B5EF4-FFF2-40B4-BE49-F238E27FC236}">
              <a16:creationId xmlns:a16="http://schemas.microsoft.com/office/drawing/2014/main" id="{00000000-0008-0000-0000-0000E43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053" name="Oval 4">
          <a:extLst>
            <a:ext uri="{FF2B5EF4-FFF2-40B4-BE49-F238E27FC236}">
              <a16:creationId xmlns:a16="http://schemas.microsoft.com/office/drawing/2014/main" id="{00000000-0008-0000-0000-0000E53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054" name="Oval 5">
          <a:extLst>
            <a:ext uri="{FF2B5EF4-FFF2-40B4-BE49-F238E27FC236}">
              <a16:creationId xmlns:a16="http://schemas.microsoft.com/office/drawing/2014/main" id="{00000000-0008-0000-0000-0000E63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055" name="Oval 6">
          <a:extLst>
            <a:ext uri="{FF2B5EF4-FFF2-40B4-BE49-F238E27FC236}">
              <a16:creationId xmlns:a16="http://schemas.microsoft.com/office/drawing/2014/main" id="{00000000-0008-0000-0000-0000E73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4056" name="Oval 7">
          <a:extLst>
            <a:ext uri="{FF2B5EF4-FFF2-40B4-BE49-F238E27FC236}">
              <a16:creationId xmlns:a16="http://schemas.microsoft.com/office/drawing/2014/main" id="{00000000-0008-0000-0000-0000E836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057" name="Oval 8">
          <a:extLst>
            <a:ext uri="{FF2B5EF4-FFF2-40B4-BE49-F238E27FC236}">
              <a16:creationId xmlns:a16="http://schemas.microsoft.com/office/drawing/2014/main" id="{00000000-0008-0000-0000-0000E93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058" name="Oval 9">
          <a:extLst>
            <a:ext uri="{FF2B5EF4-FFF2-40B4-BE49-F238E27FC236}">
              <a16:creationId xmlns:a16="http://schemas.microsoft.com/office/drawing/2014/main" id="{00000000-0008-0000-0000-0000EA3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059" name="Oval 10">
          <a:extLst>
            <a:ext uri="{FF2B5EF4-FFF2-40B4-BE49-F238E27FC236}">
              <a16:creationId xmlns:a16="http://schemas.microsoft.com/office/drawing/2014/main" id="{00000000-0008-0000-0000-0000EB3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060" name="Oval 11">
          <a:extLst>
            <a:ext uri="{FF2B5EF4-FFF2-40B4-BE49-F238E27FC236}">
              <a16:creationId xmlns:a16="http://schemas.microsoft.com/office/drawing/2014/main" id="{00000000-0008-0000-0000-0000EC3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061" name="Oval 12">
          <a:extLst>
            <a:ext uri="{FF2B5EF4-FFF2-40B4-BE49-F238E27FC236}">
              <a16:creationId xmlns:a16="http://schemas.microsoft.com/office/drawing/2014/main" id="{00000000-0008-0000-0000-0000ED3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062" name="Oval 13">
          <a:extLst>
            <a:ext uri="{FF2B5EF4-FFF2-40B4-BE49-F238E27FC236}">
              <a16:creationId xmlns:a16="http://schemas.microsoft.com/office/drawing/2014/main" id="{00000000-0008-0000-0000-0000EE3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4063" name="Oval 14">
          <a:extLst>
            <a:ext uri="{FF2B5EF4-FFF2-40B4-BE49-F238E27FC236}">
              <a16:creationId xmlns:a16="http://schemas.microsoft.com/office/drawing/2014/main" id="{00000000-0008-0000-0000-0000EF36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4064" name="Oval 15">
          <a:extLst>
            <a:ext uri="{FF2B5EF4-FFF2-40B4-BE49-F238E27FC236}">
              <a16:creationId xmlns:a16="http://schemas.microsoft.com/office/drawing/2014/main" id="{00000000-0008-0000-0000-0000F036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065" name="Oval 16">
          <a:extLst>
            <a:ext uri="{FF2B5EF4-FFF2-40B4-BE49-F238E27FC236}">
              <a16:creationId xmlns:a16="http://schemas.microsoft.com/office/drawing/2014/main" id="{00000000-0008-0000-0000-0000F13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4066" name="Text Box 1">
          <a:extLst>
            <a:ext uri="{FF2B5EF4-FFF2-40B4-BE49-F238E27FC236}">
              <a16:creationId xmlns:a16="http://schemas.microsoft.com/office/drawing/2014/main" id="{00000000-0008-0000-0000-0000F236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4067" name="Text Box 2">
          <a:extLst>
            <a:ext uri="{FF2B5EF4-FFF2-40B4-BE49-F238E27FC236}">
              <a16:creationId xmlns:a16="http://schemas.microsoft.com/office/drawing/2014/main" id="{00000000-0008-0000-0000-0000F336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068" name="Oval 3">
          <a:extLst>
            <a:ext uri="{FF2B5EF4-FFF2-40B4-BE49-F238E27FC236}">
              <a16:creationId xmlns:a16="http://schemas.microsoft.com/office/drawing/2014/main" id="{00000000-0008-0000-0000-0000F43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069" name="Oval 4">
          <a:extLst>
            <a:ext uri="{FF2B5EF4-FFF2-40B4-BE49-F238E27FC236}">
              <a16:creationId xmlns:a16="http://schemas.microsoft.com/office/drawing/2014/main" id="{00000000-0008-0000-0000-0000F53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070" name="Oval 5">
          <a:extLst>
            <a:ext uri="{FF2B5EF4-FFF2-40B4-BE49-F238E27FC236}">
              <a16:creationId xmlns:a16="http://schemas.microsoft.com/office/drawing/2014/main" id="{00000000-0008-0000-0000-0000F63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071" name="Oval 6">
          <a:extLst>
            <a:ext uri="{FF2B5EF4-FFF2-40B4-BE49-F238E27FC236}">
              <a16:creationId xmlns:a16="http://schemas.microsoft.com/office/drawing/2014/main" id="{00000000-0008-0000-0000-0000F73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4072" name="Oval 7">
          <a:extLst>
            <a:ext uri="{FF2B5EF4-FFF2-40B4-BE49-F238E27FC236}">
              <a16:creationId xmlns:a16="http://schemas.microsoft.com/office/drawing/2014/main" id="{00000000-0008-0000-0000-0000F836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073" name="Oval 8">
          <a:extLst>
            <a:ext uri="{FF2B5EF4-FFF2-40B4-BE49-F238E27FC236}">
              <a16:creationId xmlns:a16="http://schemas.microsoft.com/office/drawing/2014/main" id="{00000000-0008-0000-0000-0000F93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074" name="Oval 9">
          <a:extLst>
            <a:ext uri="{FF2B5EF4-FFF2-40B4-BE49-F238E27FC236}">
              <a16:creationId xmlns:a16="http://schemas.microsoft.com/office/drawing/2014/main" id="{00000000-0008-0000-0000-0000FA3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075" name="Oval 10">
          <a:extLst>
            <a:ext uri="{FF2B5EF4-FFF2-40B4-BE49-F238E27FC236}">
              <a16:creationId xmlns:a16="http://schemas.microsoft.com/office/drawing/2014/main" id="{00000000-0008-0000-0000-0000FB3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076" name="Oval 11">
          <a:extLst>
            <a:ext uri="{FF2B5EF4-FFF2-40B4-BE49-F238E27FC236}">
              <a16:creationId xmlns:a16="http://schemas.microsoft.com/office/drawing/2014/main" id="{00000000-0008-0000-0000-0000FC3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077" name="Oval 12">
          <a:extLst>
            <a:ext uri="{FF2B5EF4-FFF2-40B4-BE49-F238E27FC236}">
              <a16:creationId xmlns:a16="http://schemas.microsoft.com/office/drawing/2014/main" id="{00000000-0008-0000-0000-0000FD3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078" name="Oval 13">
          <a:extLst>
            <a:ext uri="{FF2B5EF4-FFF2-40B4-BE49-F238E27FC236}">
              <a16:creationId xmlns:a16="http://schemas.microsoft.com/office/drawing/2014/main" id="{00000000-0008-0000-0000-0000FE3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4079" name="Oval 14">
          <a:extLst>
            <a:ext uri="{FF2B5EF4-FFF2-40B4-BE49-F238E27FC236}">
              <a16:creationId xmlns:a16="http://schemas.microsoft.com/office/drawing/2014/main" id="{00000000-0008-0000-0000-0000FF36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4080" name="Oval 15">
          <a:extLst>
            <a:ext uri="{FF2B5EF4-FFF2-40B4-BE49-F238E27FC236}">
              <a16:creationId xmlns:a16="http://schemas.microsoft.com/office/drawing/2014/main" id="{00000000-0008-0000-0000-00000037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081" name="Oval 16">
          <a:extLst>
            <a:ext uri="{FF2B5EF4-FFF2-40B4-BE49-F238E27FC236}">
              <a16:creationId xmlns:a16="http://schemas.microsoft.com/office/drawing/2014/main" id="{00000000-0008-0000-0000-0000013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4082" name="Text Box 1">
          <a:extLst>
            <a:ext uri="{FF2B5EF4-FFF2-40B4-BE49-F238E27FC236}">
              <a16:creationId xmlns:a16="http://schemas.microsoft.com/office/drawing/2014/main" id="{00000000-0008-0000-0000-00000237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4083" name="Text Box 2">
          <a:extLst>
            <a:ext uri="{FF2B5EF4-FFF2-40B4-BE49-F238E27FC236}">
              <a16:creationId xmlns:a16="http://schemas.microsoft.com/office/drawing/2014/main" id="{00000000-0008-0000-0000-00000337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084" name="Oval 3">
          <a:extLst>
            <a:ext uri="{FF2B5EF4-FFF2-40B4-BE49-F238E27FC236}">
              <a16:creationId xmlns:a16="http://schemas.microsoft.com/office/drawing/2014/main" id="{00000000-0008-0000-0000-0000043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085" name="Oval 4">
          <a:extLst>
            <a:ext uri="{FF2B5EF4-FFF2-40B4-BE49-F238E27FC236}">
              <a16:creationId xmlns:a16="http://schemas.microsoft.com/office/drawing/2014/main" id="{00000000-0008-0000-0000-0000053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086" name="Oval 5">
          <a:extLst>
            <a:ext uri="{FF2B5EF4-FFF2-40B4-BE49-F238E27FC236}">
              <a16:creationId xmlns:a16="http://schemas.microsoft.com/office/drawing/2014/main" id="{00000000-0008-0000-0000-0000063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087" name="Oval 6">
          <a:extLst>
            <a:ext uri="{FF2B5EF4-FFF2-40B4-BE49-F238E27FC236}">
              <a16:creationId xmlns:a16="http://schemas.microsoft.com/office/drawing/2014/main" id="{00000000-0008-0000-0000-0000073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4088" name="Oval 7">
          <a:extLst>
            <a:ext uri="{FF2B5EF4-FFF2-40B4-BE49-F238E27FC236}">
              <a16:creationId xmlns:a16="http://schemas.microsoft.com/office/drawing/2014/main" id="{00000000-0008-0000-0000-00000837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089" name="Oval 8">
          <a:extLst>
            <a:ext uri="{FF2B5EF4-FFF2-40B4-BE49-F238E27FC236}">
              <a16:creationId xmlns:a16="http://schemas.microsoft.com/office/drawing/2014/main" id="{00000000-0008-0000-0000-0000093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090" name="Oval 9">
          <a:extLst>
            <a:ext uri="{FF2B5EF4-FFF2-40B4-BE49-F238E27FC236}">
              <a16:creationId xmlns:a16="http://schemas.microsoft.com/office/drawing/2014/main" id="{00000000-0008-0000-0000-00000A3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091" name="Oval 10">
          <a:extLst>
            <a:ext uri="{FF2B5EF4-FFF2-40B4-BE49-F238E27FC236}">
              <a16:creationId xmlns:a16="http://schemas.microsoft.com/office/drawing/2014/main" id="{00000000-0008-0000-0000-00000B3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092" name="Oval 11">
          <a:extLst>
            <a:ext uri="{FF2B5EF4-FFF2-40B4-BE49-F238E27FC236}">
              <a16:creationId xmlns:a16="http://schemas.microsoft.com/office/drawing/2014/main" id="{00000000-0008-0000-0000-00000C3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093" name="Oval 12">
          <a:extLst>
            <a:ext uri="{FF2B5EF4-FFF2-40B4-BE49-F238E27FC236}">
              <a16:creationId xmlns:a16="http://schemas.microsoft.com/office/drawing/2014/main" id="{00000000-0008-0000-0000-00000D3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094" name="Oval 13">
          <a:extLst>
            <a:ext uri="{FF2B5EF4-FFF2-40B4-BE49-F238E27FC236}">
              <a16:creationId xmlns:a16="http://schemas.microsoft.com/office/drawing/2014/main" id="{00000000-0008-0000-0000-00000E3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4095" name="Oval 14">
          <a:extLst>
            <a:ext uri="{FF2B5EF4-FFF2-40B4-BE49-F238E27FC236}">
              <a16:creationId xmlns:a16="http://schemas.microsoft.com/office/drawing/2014/main" id="{00000000-0008-0000-0000-00000F37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4096" name="Oval 15">
          <a:extLst>
            <a:ext uri="{FF2B5EF4-FFF2-40B4-BE49-F238E27FC236}">
              <a16:creationId xmlns:a16="http://schemas.microsoft.com/office/drawing/2014/main" id="{00000000-0008-0000-0000-00001037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097" name="Oval 16">
          <a:extLst>
            <a:ext uri="{FF2B5EF4-FFF2-40B4-BE49-F238E27FC236}">
              <a16:creationId xmlns:a16="http://schemas.microsoft.com/office/drawing/2014/main" id="{00000000-0008-0000-0000-0000113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4098" name="Text Box 1">
          <a:extLst>
            <a:ext uri="{FF2B5EF4-FFF2-40B4-BE49-F238E27FC236}">
              <a16:creationId xmlns:a16="http://schemas.microsoft.com/office/drawing/2014/main" id="{00000000-0008-0000-0000-00001237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4099" name="Text Box 2">
          <a:extLst>
            <a:ext uri="{FF2B5EF4-FFF2-40B4-BE49-F238E27FC236}">
              <a16:creationId xmlns:a16="http://schemas.microsoft.com/office/drawing/2014/main" id="{00000000-0008-0000-0000-00001337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100" name="Oval 3">
          <a:extLst>
            <a:ext uri="{FF2B5EF4-FFF2-40B4-BE49-F238E27FC236}">
              <a16:creationId xmlns:a16="http://schemas.microsoft.com/office/drawing/2014/main" id="{00000000-0008-0000-0000-0000143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101" name="Oval 4">
          <a:extLst>
            <a:ext uri="{FF2B5EF4-FFF2-40B4-BE49-F238E27FC236}">
              <a16:creationId xmlns:a16="http://schemas.microsoft.com/office/drawing/2014/main" id="{00000000-0008-0000-0000-0000153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102" name="Oval 5">
          <a:extLst>
            <a:ext uri="{FF2B5EF4-FFF2-40B4-BE49-F238E27FC236}">
              <a16:creationId xmlns:a16="http://schemas.microsoft.com/office/drawing/2014/main" id="{00000000-0008-0000-0000-0000163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103" name="Oval 6">
          <a:extLst>
            <a:ext uri="{FF2B5EF4-FFF2-40B4-BE49-F238E27FC236}">
              <a16:creationId xmlns:a16="http://schemas.microsoft.com/office/drawing/2014/main" id="{00000000-0008-0000-0000-0000173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4104" name="Oval 7">
          <a:extLst>
            <a:ext uri="{FF2B5EF4-FFF2-40B4-BE49-F238E27FC236}">
              <a16:creationId xmlns:a16="http://schemas.microsoft.com/office/drawing/2014/main" id="{00000000-0008-0000-0000-00001837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105" name="Oval 8">
          <a:extLst>
            <a:ext uri="{FF2B5EF4-FFF2-40B4-BE49-F238E27FC236}">
              <a16:creationId xmlns:a16="http://schemas.microsoft.com/office/drawing/2014/main" id="{00000000-0008-0000-0000-0000193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106" name="Oval 9">
          <a:extLst>
            <a:ext uri="{FF2B5EF4-FFF2-40B4-BE49-F238E27FC236}">
              <a16:creationId xmlns:a16="http://schemas.microsoft.com/office/drawing/2014/main" id="{00000000-0008-0000-0000-00001A3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107" name="Oval 10">
          <a:extLst>
            <a:ext uri="{FF2B5EF4-FFF2-40B4-BE49-F238E27FC236}">
              <a16:creationId xmlns:a16="http://schemas.microsoft.com/office/drawing/2014/main" id="{00000000-0008-0000-0000-00001B3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108" name="Oval 11">
          <a:extLst>
            <a:ext uri="{FF2B5EF4-FFF2-40B4-BE49-F238E27FC236}">
              <a16:creationId xmlns:a16="http://schemas.microsoft.com/office/drawing/2014/main" id="{00000000-0008-0000-0000-00001C3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109" name="Oval 12">
          <a:extLst>
            <a:ext uri="{FF2B5EF4-FFF2-40B4-BE49-F238E27FC236}">
              <a16:creationId xmlns:a16="http://schemas.microsoft.com/office/drawing/2014/main" id="{00000000-0008-0000-0000-00001D3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110" name="Oval 13">
          <a:extLst>
            <a:ext uri="{FF2B5EF4-FFF2-40B4-BE49-F238E27FC236}">
              <a16:creationId xmlns:a16="http://schemas.microsoft.com/office/drawing/2014/main" id="{00000000-0008-0000-0000-00001E3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4111" name="Oval 14">
          <a:extLst>
            <a:ext uri="{FF2B5EF4-FFF2-40B4-BE49-F238E27FC236}">
              <a16:creationId xmlns:a16="http://schemas.microsoft.com/office/drawing/2014/main" id="{00000000-0008-0000-0000-00001F37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4112" name="Oval 15">
          <a:extLst>
            <a:ext uri="{FF2B5EF4-FFF2-40B4-BE49-F238E27FC236}">
              <a16:creationId xmlns:a16="http://schemas.microsoft.com/office/drawing/2014/main" id="{00000000-0008-0000-0000-00002037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113" name="Oval 16">
          <a:extLst>
            <a:ext uri="{FF2B5EF4-FFF2-40B4-BE49-F238E27FC236}">
              <a16:creationId xmlns:a16="http://schemas.microsoft.com/office/drawing/2014/main" id="{00000000-0008-0000-0000-0000213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4114" name="Text Box 1">
          <a:extLst>
            <a:ext uri="{FF2B5EF4-FFF2-40B4-BE49-F238E27FC236}">
              <a16:creationId xmlns:a16="http://schemas.microsoft.com/office/drawing/2014/main" id="{00000000-0008-0000-0000-00002237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4115" name="Text Box 2">
          <a:extLst>
            <a:ext uri="{FF2B5EF4-FFF2-40B4-BE49-F238E27FC236}">
              <a16:creationId xmlns:a16="http://schemas.microsoft.com/office/drawing/2014/main" id="{00000000-0008-0000-0000-00002337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116" name="Oval 3">
          <a:extLst>
            <a:ext uri="{FF2B5EF4-FFF2-40B4-BE49-F238E27FC236}">
              <a16:creationId xmlns:a16="http://schemas.microsoft.com/office/drawing/2014/main" id="{00000000-0008-0000-0000-0000243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117" name="Oval 4">
          <a:extLst>
            <a:ext uri="{FF2B5EF4-FFF2-40B4-BE49-F238E27FC236}">
              <a16:creationId xmlns:a16="http://schemas.microsoft.com/office/drawing/2014/main" id="{00000000-0008-0000-0000-0000253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118" name="Oval 5">
          <a:extLst>
            <a:ext uri="{FF2B5EF4-FFF2-40B4-BE49-F238E27FC236}">
              <a16:creationId xmlns:a16="http://schemas.microsoft.com/office/drawing/2014/main" id="{00000000-0008-0000-0000-0000263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119" name="Oval 6">
          <a:extLst>
            <a:ext uri="{FF2B5EF4-FFF2-40B4-BE49-F238E27FC236}">
              <a16:creationId xmlns:a16="http://schemas.microsoft.com/office/drawing/2014/main" id="{00000000-0008-0000-0000-0000273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4120" name="Oval 7">
          <a:extLst>
            <a:ext uri="{FF2B5EF4-FFF2-40B4-BE49-F238E27FC236}">
              <a16:creationId xmlns:a16="http://schemas.microsoft.com/office/drawing/2014/main" id="{00000000-0008-0000-0000-00002837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121" name="Oval 8">
          <a:extLst>
            <a:ext uri="{FF2B5EF4-FFF2-40B4-BE49-F238E27FC236}">
              <a16:creationId xmlns:a16="http://schemas.microsoft.com/office/drawing/2014/main" id="{00000000-0008-0000-0000-0000293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122" name="Oval 9">
          <a:extLst>
            <a:ext uri="{FF2B5EF4-FFF2-40B4-BE49-F238E27FC236}">
              <a16:creationId xmlns:a16="http://schemas.microsoft.com/office/drawing/2014/main" id="{00000000-0008-0000-0000-00002A3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123" name="Oval 10">
          <a:extLst>
            <a:ext uri="{FF2B5EF4-FFF2-40B4-BE49-F238E27FC236}">
              <a16:creationId xmlns:a16="http://schemas.microsoft.com/office/drawing/2014/main" id="{00000000-0008-0000-0000-00002B3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124" name="Oval 11">
          <a:extLst>
            <a:ext uri="{FF2B5EF4-FFF2-40B4-BE49-F238E27FC236}">
              <a16:creationId xmlns:a16="http://schemas.microsoft.com/office/drawing/2014/main" id="{00000000-0008-0000-0000-00002C3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125" name="Oval 12">
          <a:extLst>
            <a:ext uri="{FF2B5EF4-FFF2-40B4-BE49-F238E27FC236}">
              <a16:creationId xmlns:a16="http://schemas.microsoft.com/office/drawing/2014/main" id="{00000000-0008-0000-0000-00002D3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126" name="Oval 13">
          <a:extLst>
            <a:ext uri="{FF2B5EF4-FFF2-40B4-BE49-F238E27FC236}">
              <a16:creationId xmlns:a16="http://schemas.microsoft.com/office/drawing/2014/main" id="{00000000-0008-0000-0000-00002E3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4127" name="Oval 14">
          <a:extLst>
            <a:ext uri="{FF2B5EF4-FFF2-40B4-BE49-F238E27FC236}">
              <a16:creationId xmlns:a16="http://schemas.microsoft.com/office/drawing/2014/main" id="{00000000-0008-0000-0000-00002F37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4128" name="Oval 15">
          <a:extLst>
            <a:ext uri="{FF2B5EF4-FFF2-40B4-BE49-F238E27FC236}">
              <a16:creationId xmlns:a16="http://schemas.microsoft.com/office/drawing/2014/main" id="{00000000-0008-0000-0000-00003037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129" name="Oval 16">
          <a:extLst>
            <a:ext uri="{FF2B5EF4-FFF2-40B4-BE49-F238E27FC236}">
              <a16:creationId xmlns:a16="http://schemas.microsoft.com/office/drawing/2014/main" id="{00000000-0008-0000-0000-0000313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4130" name="Text Box 1">
          <a:extLst>
            <a:ext uri="{FF2B5EF4-FFF2-40B4-BE49-F238E27FC236}">
              <a16:creationId xmlns:a16="http://schemas.microsoft.com/office/drawing/2014/main" id="{00000000-0008-0000-0000-00003237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4131" name="Text Box 2">
          <a:extLst>
            <a:ext uri="{FF2B5EF4-FFF2-40B4-BE49-F238E27FC236}">
              <a16:creationId xmlns:a16="http://schemas.microsoft.com/office/drawing/2014/main" id="{00000000-0008-0000-0000-00003337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132" name="Oval 3">
          <a:extLst>
            <a:ext uri="{FF2B5EF4-FFF2-40B4-BE49-F238E27FC236}">
              <a16:creationId xmlns:a16="http://schemas.microsoft.com/office/drawing/2014/main" id="{00000000-0008-0000-0000-0000343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133" name="Oval 4">
          <a:extLst>
            <a:ext uri="{FF2B5EF4-FFF2-40B4-BE49-F238E27FC236}">
              <a16:creationId xmlns:a16="http://schemas.microsoft.com/office/drawing/2014/main" id="{00000000-0008-0000-0000-0000353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134" name="Oval 5">
          <a:extLst>
            <a:ext uri="{FF2B5EF4-FFF2-40B4-BE49-F238E27FC236}">
              <a16:creationId xmlns:a16="http://schemas.microsoft.com/office/drawing/2014/main" id="{00000000-0008-0000-0000-0000363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135" name="Oval 6">
          <a:extLst>
            <a:ext uri="{FF2B5EF4-FFF2-40B4-BE49-F238E27FC236}">
              <a16:creationId xmlns:a16="http://schemas.microsoft.com/office/drawing/2014/main" id="{00000000-0008-0000-0000-0000373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4136" name="Oval 7">
          <a:extLst>
            <a:ext uri="{FF2B5EF4-FFF2-40B4-BE49-F238E27FC236}">
              <a16:creationId xmlns:a16="http://schemas.microsoft.com/office/drawing/2014/main" id="{00000000-0008-0000-0000-00003837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137" name="Oval 8">
          <a:extLst>
            <a:ext uri="{FF2B5EF4-FFF2-40B4-BE49-F238E27FC236}">
              <a16:creationId xmlns:a16="http://schemas.microsoft.com/office/drawing/2014/main" id="{00000000-0008-0000-0000-0000393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138" name="Oval 9">
          <a:extLst>
            <a:ext uri="{FF2B5EF4-FFF2-40B4-BE49-F238E27FC236}">
              <a16:creationId xmlns:a16="http://schemas.microsoft.com/office/drawing/2014/main" id="{00000000-0008-0000-0000-00003A3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139" name="Oval 10">
          <a:extLst>
            <a:ext uri="{FF2B5EF4-FFF2-40B4-BE49-F238E27FC236}">
              <a16:creationId xmlns:a16="http://schemas.microsoft.com/office/drawing/2014/main" id="{00000000-0008-0000-0000-00003B3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140" name="Oval 11">
          <a:extLst>
            <a:ext uri="{FF2B5EF4-FFF2-40B4-BE49-F238E27FC236}">
              <a16:creationId xmlns:a16="http://schemas.microsoft.com/office/drawing/2014/main" id="{00000000-0008-0000-0000-00003C3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141" name="Oval 12">
          <a:extLst>
            <a:ext uri="{FF2B5EF4-FFF2-40B4-BE49-F238E27FC236}">
              <a16:creationId xmlns:a16="http://schemas.microsoft.com/office/drawing/2014/main" id="{00000000-0008-0000-0000-00003D3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142" name="Oval 13">
          <a:extLst>
            <a:ext uri="{FF2B5EF4-FFF2-40B4-BE49-F238E27FC236}">
              <a16:creationId xmlns:a16="http://schemas.microsoft.com/office/drawing/2014/main" id="{00000000-0008-0000-0000-00003E3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4143" name="Oval 14">
          <a:extLst>
            <a:ext uri="{FF2B5EF4-FFF2-40B4-BE49-F238E27FC236}">
              <a16:creationId xmlns:a16="http://schemas.microsoft.com/office/drawing/2014/main" id="{00000000-0008-0000-0000-00003F37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4144" name="Oval 15">
          <a:extLst>
            <a:ext uri="{FF2B5EF4-FFF2-40B4-BE49-F238E27FC236}">
              <a16:creationId xmlns:a16="http://schemas.microsoft.com/office/drawing/2014/main" id="{00000000-0008-0000-0000-00004037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145" name="Oval 16">
          <a:extLst>
            <a:ext uri="{FF2B5EF4-FFF2-40B4-BE49-F238E27FC236}">
              <a16:creationId xmlns:a16="http://schemas.microsoft.com/office/drawing/2014/main" id="{00000000-0008-0000-0000-0000413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4146" name="Text Box 1">
          <a:extLst>
            <a:ext uri="{FF2B5EF4-FFF2-40B4-BE49-F238E27FC236}">
              <a16:creationId xmlns:a16="http://schemas.microsoft.com/office/drawing/2014/main" id="{00000000-0008-0000-0000-00004237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4147" name="Text Box 2">
          <a:extLst>
            <a:ext uri="{FF2B5EF4-FFF2-40B4-BE49-F238E27FC236}">
              <a16:creationId xmlns:a16="http://schemas.microsoft.com/office/drawing/2014/main" id="{00000000-0008-0000-0000-00004337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148" name="Oval 3">
          <a:extLst>
            <a:ext uri="{FF2B5EF4-FFF2-40B4-BE49-F238E27FC236}">
              <a16:creationId xmlns:a16="http://schemas.microsoft.com/office/drawing/2014/main" id="{00000000-0008-0000-0000-0000443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149" name="Oval 4">
          <a:extLst>
            <a:ext uri="{FF2B5EF4-FFF2-40B4-BE49-F238E27FC236}">
              <a16:creationId xmlns:a16="http://schemas.microsoft.com/office/drawing/2014/main" id="{00000000-0008-0000-0000-0000453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150" name="Oval 5">
          <a:extLst>
            <a:ext uri="{FF2B5EF4-FFF2-40B4-BE49-F238E27FC236}">
              <a16:creationId xmlns:a16="http://schemas.microsoft.com/office/drawing/2014/main" id="{00000000-0008-0000-0000-0000463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151" name="Oval 6">
          <a:extLst>
            <a:ext uri="{FF2B5EF4-FFF2-40B4-BE49-F238E27FC236}">
              <a16:creationId xmlns:a16="http://schemas.microsoft.com/office/drawing/2014/main" id="{00000000-0008-0000-0000-0000473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4152" name="Oval 7">
          <a:extLst>
            <a:ext uri="{FF2B5EF4-FFF2-40B4-BE49-F238E27FC236}">
              <a16:creationId xmlns:a16="http://schemas.microsoft.com/office/drawing/2014/main" id="{00000000-0008-0000-0000-00004837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153" name="Oval 8">
          <a:extLst>
            <a:ext uri="{FF2B5EF4-FFF2-40B4-BE49-F238E27FC236}">
              <a16:creationId xmlns:a16="http://schemas.microsoft.com/office/drawing/2014/main" id="{00000000-0008-0000-0000-0000493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154" name="Oval 9">
          <a:extLst>
            <a:ext uri="{FF2B5EF4-FFF2-40B4-BE49-F238E27FC236}">
              <a16:creationId xmlns:a16="http://schemas.microsoft.com/office/drawing/2014/main" id="{00000000-0008-0000-0000-00004A3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155" name="Oval 10">
          <a:extLst>
            <a:ext uri="{FF2B5EF4-FFF2-40B4-BE49-F238E27FC236}">
              <a16:creationId xmlns:a16="http://schemas.microsoft.com/office/drawing/2014/main" id="{00000000-0008-0000-0000-00004B3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156" name="Oval 11">
          <a:extLst>
            <a:ext uri="{FF2B5EF4-FFF2-40B4-BE49-F238E27FC236}">
              <a16:creationId xmlns:a16="http://schemas.microsoft.com/office/drawing/2014/main" id="{00000000-0008-0000-0000-00004C3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157" name="Oval 12">
          <a:extLst>
            <a:ext uri="{FF2B5EF4-FFF2-40B4-BE49-F238E27FC236}">
              <a16:creationId xmlns:a16="http://schemas.microsoft.com/office/drawing/2014/main" id="{00000000-0008-0000-0000-00004D3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158" name="Oval 13">
          <a:extLst>
            <a:ext uri="{FF2B5EF4-FFF2-40B4-BE49-F238E27FC236}">
              <a16:creationId xmlns:a16="http://schemas.microsoft.com/office/drawing/2014/main" id="{00000000-0008-0000-0000-00004E3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4159" name="Oval 14">
          <a:extLst>
            <a:ext uri="{FF2B5EF4-FFF2-40B4-BE49-F238E27FC236}">
              <a16:creationId xmlns:a16="http://schemas.microsoft.com/office/drawing/2014/main" id="{00000000-0008-0000-0000-00004F37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4160" name="Oval 15">
          <a:extLst>
            <a:ext uri="{FF2B5EF4-FFF2-40B4-BE49-F238E27FC236}">
              <a16:creationId xmlns:a16="http://schemas.microsoft.com/office/drawing/2014/main" id="{00000000-0008-0000-0000-00005037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161" name="Oval 16">
          <a:extLst>
            <a:ext uri="{FF2B5EF4-FFF2-40B4-BE49-F238E27FC236}">
              <a16:creationId xmlns:a16="http://schemas.microsoft.com/office/drawing/2014/main" id="{00000000-0008-0000-0000-0000513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4162" name="Text Box 1">
          <a:extLst>
            <a:ext uri="{FF2B5EF4-FFF2-40B4-BE49-F238E27FC236}">
              <a16:creationId xmlns:a16="http://schemas.microsoft.com/office/drawing/2014/main" id="{00000000-0008-0000-0000-00005237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4163" name="Text Box 2">
          <a:extLst>
            <a:ext uri="{FF2B5EF4-FFF2-40B4-BE49-F238E27FC236}">
              <a16:creationId xmlns:a16="http://schemas.microsoft.com/office/drawing/2014/main" id="{00000000-0008-0000-0000-00005337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164" name="Oval 3">
          <a:extLst>
            <a:ext uri="{FF2B5EF4-FFF2-40B4-BE49-F238E27FC236}">
              <a16:creationId xmlns:a16="http://schemas.microsoft.com/office/drawing/2014/main" id="{00000000-0008-0000-0000-0000543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165" name="Oval 4">
          <a:extLst>
            <a:ext uri="{FF2B5EF4-FFF2-40B4-BE49-F238E27FC236}">
              <a16:creationId xmlns:a16="http://schemas.microsoft.com/office/drawing/2014/main" id="{00000000-0008-0000-0000-0000553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166" name="Oval 5">
          <a:extLst>
            <a:ext uri="{FF2B5EF4-FFF2-40B4-BE49-F238E27FC236}">
              <a16:creationId xmlns:a16="http://schemas.microsoft.com/office/drawing/2014/main" id="{00000000-0008-0000-0000-0000563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167" name="Oval 6">
          <a:extLst>
            <a:ext uri="{FF2B5EF4-FFF2-40B4-BE49-F238E27FC236}">
              <a16:creationId xmlns:a16="http://schemas.microsoft.com/office/drawing/2014/main" id="{00000000-0008-0000-0000-0000573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4168" name="Oval 7">
          <a:extLst>
            <a:ext uri="{FF2B5EF4-FFF2-40B4-BE49-F238E27FC236}">
              <a16:creationId xmlns:a16="http://schemas.microsoft.com/office/drawing/2014/main" id="{00000000-0008-0000-0000-00005837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169" name="Oval 8">
          <a:extLst>
            <a:ext uri="{FF2B5EF4-FFF2-40B4-BE49-F238E27FC236}">
              <a16:creationId xmlns:a16="http://schemas.microsoft.com/office/drawing/2014/main" id="{00000000-0008-0000-0000-0000593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170" name="Oval 9">
          <a:extLst>
            <a:ext uri="{FF2B5EF4-FFF2-40B4-BE49-F238E27FC236}">
              <a16:creationId xmlns:a16="http://schemas.microsoft.com/office/drawing/2014/main" id="{00000000-0008-0000-0000-00005A3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171" name="Oval 10">
          <a:extLst>
            <a:ext uri="{FF2B5EF4-FFF2-40B4-BE49-F238E27FC236}">
              <a16:creationId xmlns:a16="http://schemas.microsoft.com/office/drawing/2014/main" id="{00000000-0008-0000-0000-00005B3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172" name="Oval 11">
          <a:extLst>
            <a:ext uri="{FF2B5EF4-FFF2-40B4-BE49-F238E27FC236}">
              <a16:creationId xmlns:a16="http://schemas.microsoft.com/office/drawing/2014/main" id="{00000000-0008-0000-0000-00005C3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173" name="Oval 12">
          <a:extLst>
            <a:ext uri="{FF2B5EF4-FFF2-40B4-BE49-F238E27FC236}">
              <a16:creationId xmlns:a16="http://schemas.microsoft.com/office/drawing/2014/main" id="{00000000-0008-0000-0000-00005D3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174" name="Oval 13">
          <a:extLst>
            <a:ext uri="{FF2B5EF4-FFF2-40B4-BE49-F238E27FC236}">
              <a16:creationId xmlns:a16="http://schemas.microsoft.com/office/drawing/2014/main" id="{00000000-0008-0000-0000-00005E3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4175" name="Oval 14">
          <a:extLst>
            <a:ext uri="{FF2B5EF4-FFF2-40B4-BE49-F238E27FC236}">
              <a16:creationId xmlns:a16="http://schemas.microsoft.com/office/drawing/2014/main" id="{00000000-0008-0000-0000-00005F37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4176" name="Oval 15">
          <a:extLst>
            <a:ext uri="{FF2B5EF4-FFF2-40B4-BE49-F238E27FC236}">
              <a16:creationId xmlns:a16="http://schemas.microsoft.com/office/drawing/2014/main" id="{00000000-0008-0000-0000-00006037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177" name="Oval 16">
          <a:extLst>
            <a:ext uri="{FF2B5EF4-FFF2-40B4-BE49-F238E27FC236}">
              <a16:creationId xmlns:a16="http://schemas.microsoft.com/office/drawing/2014/main" id="{00000000-0008-0000-0000-0000613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4178" name="Text Box 1">
          <a:extLst>
            <a:ext uri="{FF2B5EF4-FFF2-40B4-BE49-F238E27FC236}">
              <a16:creationId xmlns:a16="http://schemas.microsoft.com/office/drawing/2014/main" id="{00000000-0008-0000-0000-00006237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4179" name="Text Box 2">
          <a:extLst>
            <a:ext uri="{FF2B5EF4-FFF2-40B4-BE49-F238E27FC236}">
              <a16:creationId xmlns:a16="http://schemas.microsoft.com/office/drawing/2014/main" id="{00000000-0008-0000-0000-00006337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180" name="Oval 3">
          <a:extLst>
            <a:ext uri="{FF2B5EF4-FFF2-40B4-BE49-F238E27FC236}">
              <a16:creationId xmlns:a16="http://schemas.microsoft.com/office/drawing/2014/main" id="{00000000-0008-0000-0000-0000643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181" name="Oval 4">
          <a:extLst>
            <a:ext uri="{FF2B5EF4-FFF2-40B4-BE49-F238E27FC236}">
              <a16:creationId xmlns:a16="http://schemas.microsoft.com/office/drawing/2014/main" id="{00000000-0008-0000-0000-0000653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182" name="Oval 5">
          <a:extLst>
            <a:ext uri="{FF2B5EF4-FFF2-40B4-BE49-F238E27FC236}">
              <a16:creationId xmlns:a16="http://schemas.microsoft.com/office/drawing/2014/main" id="{00000000-0008-0000-0000-0000663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183" name="Oval 6">
          <a:extLst>
            <a:ext uri="{FF2B5EF4-FFF2-40B4-BE49-F238E27FC236}">
              <a16:creationId xmlns:a16="http://schemas.microsoft.com/office/drawing/2014/main" id="{00000000-0008-0000-0000-0000673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4184" name="Oval 7">
          <a:extLst>
            <a:ext uri="{FF2B5EF4-FFF2-40B4-BE49-F238E27FC236}">
              <a16:creationId xmlns:a16="http://schemas.microsoft.com/office/drawing/2014/main" id="{00000000-0008-0000-0000-00006837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185" name="Oval 8">
          <a:extLst>
            <a:ext uri="{FF2B5EF4-FFF2-40B4-BE49-F238E27FC236}">
              <a16:creationId xmlns:a16="http://schemas.microsoft.com/office/drawing/2014/main" id="{00000000-0008-0000-0000-0000693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186" name="Oval 9">
          <a:extLst>
            <a:ext uri="{FF2B5EF4-FFF2-40B4-BE49-F238E27FC236}">
              <a16:creationId xmlns:a16="http://schemas.microsoft.com/office/drawing/2014/main" id="{00000000-0008-0000-0000-00006A3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187" name="Oval 10">
          <a:extLst>
            <a:ext uri="{FF2B5EF4-FFF2-40B4-BE49-F238E27FC236}">
              <a16:creationId xmlns:a16="http://schemas.microsoft.com/office/drawing/2014/main" id="{00000000-0008-0000-0000-00006B3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188" name="Oval 11">
          <a:extLst>
            <a:ext uri="{FF2B5EF4-FFF2-40B4-BE49-F238E27FC236}">
              <a16:creationId xmlns:a16="http://schemas.microsoft.com/office/drawing/2014/main" id="{00000000-0008-0000-0000-00006C3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189" name="Oval 12">
          <a:extLst>
            <a:ext uri="{FF2B5EF4-FFF2-40B4-BE49-F238E27FC236}">
              <a16:creationId xmlns:a16="http://schemas.microsoft.com/office/drawing/2014/main" id="{00000000-0008-0000-0000-00006D3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190" name="Oval 13">
          <a:extLst>
            <a:ext uri="{FF2B5EF4-FFF2-40B4-BE49-F238E27FC236}">
              <a16:creationId xmlns:a16="http://schemas.microsoft.com/office/drawing/2014/main" id="{00000000-0008-0000-0000-00006E3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4191" name="Oval 14">
          <a:extLst>
            <a:ext uri="{FF2B5EF4-FFF2-40B4-BE49-F238E27FC236}">
              <a16:creationId xmlns:a16="http://schemas.microsoft.com/office/drawing/2014/main" id="{00000000-0008-0000-0000-00006F37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4192" name="Oval 15">
          <a:extLst>
            <a:ext uri="{FF2B5EF4-FFF2-40B4-BE49-F238E27FC236}">
              <a16:creationId xmlns:a16="http://schemas.microsoft.com/office/drawing/2014/main" id="{00000000-0008-0000-0000-00007037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193" name="Oval 16">
          <a:extLst>
            <a:ext uri="{FF2B5EF4-FFF2-40B4-BE49-F238E27FC236}">
              <a16:creationId xmlns:a16="http://schemas.microsoft.com/office/drawing/2014/main" id="{00000000-0008-0000-0000-0000713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4194" name="Text Box 1">
          <a:extLst>
            <a:ext uri="{FF2B5EF4-FFF2-40B4-BE49-F238E27FC236}">
              <a16:creationId xmlns:a16="http://schemas.microsoft.com/office/drawing/2014/main" id="{00000000-0008-0000-0000-00007237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4195" name="Text Box 2">
          <a:extLst>
            <a:ext uri="{FF2B5EF4-FFF2-40B4-BE49-F238E27FC236}">
              <a16:creationId xmlns:a16="http://schemas.microsoft.com/office/drawing/2014/main" id="{00000000-0008-0000-0000-00007337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196" name="Oval 3">
          <a:extLst>
            <a:ext uri="{FF2B5EF4-FFF2-40B4-BE49-F238E27FC236}">
              <a16:creationId xmlns:a16="http://schemas.microsoft.com/office/drawing/2014/main" id="{00000000-0008-0000-0000-0000743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197" name="Oval 4">
          <a:extLst>
            <a:ext uri="{FF2B5EF4-FFF2-40B4-BE49-F238E27FC236}">
              <a16:creationId xmlns:a16="http://schemas.microsoft.com/office/drawing/2014/main" id="{00000000-0008-0000-0000-0000753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198" name="Oval 5">
          <a:extLst>
            <a:ext uri="{FF2B5EF4-FFF2-40B4-BE49-F238E27FC236}">
              <a16:creationId xmlns:a16="http://schemas.microsoft.com/office/drawing/2014/main" id="{00000000-0008-0000-0000-0000763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199" name="Oval 6">
          <a:extLst>
            <a:ext uri="{FF2B5EF4-FFF2-40B4-BE49-F238E27FC236}">
              <a16:creationId xmlns:a16="http://schemas.microsoft.com/office/drawing/2014/main" id="{00000000-0008-0000-0000-0000773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4200" name="Oval 7">
          <a:extLst>
            <a:ext uri="{FF2B5EF4-FFF2-40B4-BE49-F238E27FC236}">
              <a16:creationId xmlns:a16="http://schemas.microsoft.com/office/drawing/2014/main" id="{00000000-0008-0000-0000-00007837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201" name="Oval 8">
          <a:extLst>
            <a:ext uri="{FF2B5EF4-FFF2-40B4-BE49-F238E27FC236}">
              <a16:creationId xmlns:a16="http://schemas.microsoft.com/office/drawing/2014/main" id="{00000000-0008-0000-0000-0000793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202" name="Oval 9">
          <a:extLst>
            <a:ext uri="{FF2B5EF4-FFF2-40B4-BE49-F238E27FC236}">
              <a16:creationId xmlns:a16="http://schemas.microsoft.com/office/drawing/2014/main" id="{00000000-0008-0000-0000-00007A3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203" name="Oval 10">
          <a:extLst>
            <a:ext uri="{FF2B5EF4-FFF2-40B4-BE49-F238E27FC236}">
              <a16:creationId xmlns:a16="http://schemas.microsoft.com/office/drawing/2014/main" id="{00000000-0008-0000-0000-00007B3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204" name="Oval 11">
          <a:extLst>
            <a:ext uri="{FF2B5EF4-FFF2-40B4-BE49-F238E27FC236}">
              <a16:creationId xmlns:a16="http://schemas.microsoft.com/office/drawing/2014/main" id="{00000000-0008-0000-0000-00007C3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205" name="Oval 12">
          <a:extLst>
            <a:ext uri="{FF2B5EF4-FFF2-40B4-BE49-F238E27FC236}">
              <a16:creationId xmlns:a16="http://schemas.microsoft.com/office/drawing/2014/main" id="{00000000-0008-0000-0000-00007D3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206" name="Oval 13">
          <a:extLst>
            <a:ext uri="{FF2B5EF4-FFF2-40B4-BE49-F238E27FC236}">
              <a16:creationId xmlns:a16="http://schemas.microsoft.com/office/drawing/2014/main" id="{00000000-0008-0000-0000-00007E3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4207" name="Oval 14">
          <a:extLst>
            <a:ext uri="{FF2B5EF4-FFF2-40B4-BE49-F238E27FC236}">
              <a16:creationId xmlns:a16="http://schemas.microsoft.com/office/drawing/2014/main" id="{00000000-0008-0000-0000-00007F37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4208" name="Oval 15">
          <a:extLst>
            <a:ext uri="{FF2B5EF4-FFF2-40B4-BE49-F238E27FC236}">
              <a16:creationId xmlns:a16="http://schemas.microsoft.com/office/drawing/2014/main" id="{00000000-0008-0000-0000-00008037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209" name="Oval 16">
          <a:extLst>
            <a:ext uri="{FF2B5EF4-FFF2-40B4-BE49-F238E27FC236}">
              <a16:creationId xmlns:a16="http://schemas.microsoft.com/office/drawing/2014/main" id="{00000000-0008-0000-0000-0000813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4210" name="Text Box 1">
          <a:extLst>
            <a:ext uri="{FF2B5EF4-FFF2-40B4-BE49-F238E27FC236}">
              <a16:creationId xmlns:a16="http://schemas.microsoft.com/office/drawing/2014/main" id="{00000000-0008-0000-0000-00008237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4211" name="Text Box 2">
          <a:extLst>
            <a:ext uri="{FF2B5EF4-FFF2-40B4-BE49-F238E27FC236}">
              <a16:creationId xmlns:a16="http://schemas.microsoft.com/office/drawing/2014/main" id="{00000000-0008-0000-0000-00008337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212" name="Oval 3">
          <a:extLst>
            <a:ext uri="{FF2B5EF4-FFF2-40B4-BE49-F238E27FC236}">
              <a16:creationId xmlns:a16="http://schemas.microsoft.com/office/drawing/2014/main" id="{00000000-0008-0000-0000-0000843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213" name="Oval 4">
          <a:extLst>
            <a:ext uri="{FF2B5EF4-FFF2-40B4-BE49-F238E27FC236}">
              <a16:creationId xmlns:a16="http://schemas.microsoft.com/office/drawing/2014/main" id="{00000000-0008-0000-0000-0000853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214" name="Oval 5">
          <a:extLst>
            <a:ext uri="{FF2B5EF4-FFF2-40B4-BE49-F238E27FC236}">
              <a16:creationId xmlns:a16="http://schemas.microsoft.com/office/drawing/2014/main" id="{00000000-0008-0000-0000-0000863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215" name="Oval 6">
          <a:extLst>
            <a:ext uri="{FF2B5EF4-FFF2-40B4-BE49-F238E27FC236}">
              <a16:creationId xmlns:a16="http://schemas.microsoft.com/office/drawing/2014/main" id="{00000000-0008-0000-0000-0000873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4216" name="Oval 7">
          <a:extLst>
            <a:ext uri="{FF2B5EF4-FFF2-40B4-BE49-F238E27FC236}">
              <a16:creationId xmlns:a16="http://schemas.microsoft.com/office/drawing/2014/main" id="{00000000-0008-0000-0000-00008837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217" name="Oval 8">
          <a:extLst>
            <a:ext uri="{FF2B5EF4-FFF2-40B4-BE49-F238E27FC236}">
              <a16:creationId xmlns:a16="http://schemas.microsoft.com/office/drawing/2014/main" id="{00000000-0008-0000-0000-0000893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218" name="Oval 9">
          <a:extLst>
            <a:ext uri="{FF2B5EF4-FFF2-40B4-BE49-F238E27FC236}">
              <a16:creationId xmlns:a16="http://schemas.microsoft.com/office/drawing/2014/main" id="{00000000-0008-0000-0000-00008A3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219" name="Oval 10">
          <a:extLst>
            <a:ext uri="{FF2B5EF4-FFF2-40B4-BE49-F238E27FC236}">
              <a16:creationId xmlns:a16="http://schemas.microsoft.com/office/drawing/2014/main" id="{00000000-0008-0000-0000-00008B3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220" name="Oval 11">
          <a:extLst>
            <a:ext uri="{FF2B5EF4-FFF2-40B4-BE49-F238E27FC236}">
              <a16:creationId xmlns:a16="http://schemas.microsoft.com/office/drawing/2014/main" id="{00000000-0008-0000-0000-00008C3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221" name="Oval 12">
          <a:extLst>
            <a:ext uri="{FF2B5EF4-FFF2-40B4-BE49-F238E27FC236}">
              <a16:creationId xmlns:a16="http://schemas.microsoft.com/office/drawing/2014/main" id="{00000000-0008-0000-0000-00008D3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222" name="Oval 13">
          <a:extLst>
            <a:ext uri="{FF2B5EF4-FFF2-40B4-BE49-F238E27FC236}">
              <a16:creationId xmlns:a16="http://schemas.microsoft.com/office/drawing/2014/main" id="{00000000-0008-0000-0000-00008E3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4223" name="Oval 14">
          <a:extLst>
            <a:ext uri="{FF2B5EF4-FFF2-40B4-BE49-F238E27FC236}">
              <a16:creationId xmlns:a16="http://schemas.microsoft.com/office/drawing/2014/main" id="{00000000-0008-0000-0000-00008F37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4224" name="Oval 15">
          <a:extLst>
            <a:ext uri="{FF2B5EF4-FFF2-40B4-BE49-F238E27FC236}">
              <a16:creationId xmlns:a16="http://schemas.microsoft.com/office/drawing/2014/main" id="{00000000-0008-0000-0000-00009037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225" name="Oval 16">
          <a:extLst>
            <a:ext uri="{FF2B5EF4-FFF2-40B4-BE49-F238E27FC236}">
              <a16:creationId xmlns:a16="http://schemas.microsoft.com/office/drawing/2014/main" id="{00000000-0008-0000-0000-0000913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4226" name="Text Box 1">
          <a:extLst>
            <a:ext uri="{FF2B5EF4-FFF2-40B4-BE49-F238E27FC236}">
              <a16:creationId xmlns:a16="http://schemas.microsoft.com/office/drawing/2014/main" id="{00000000-0008-0000-0000-00009237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4227" name="Text Box 2">
          <a:extLst>
            <a:ext uri="{FF2B5EF4-FFF2-40B4-BE49-F238E27FC236}">
              <a16:creationId xmlns:a16="http://schemas.microsoft.com/office/drawing/2014/main" id="{00000000-0008-0000-0000-00009337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228" name="Oval 3">
          <a:extLst>
            <a:ext uri="{FF2B5EF4-FFF2-40B4-BE49-F238E27FC236}">
              <a16:creationId xmlns:a16="http://schemas.microsoft.com/office/drawing/2014/main" id="{00000000-0008-0000-0000-0000943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229" name="Oval 4">
          <a:extLst>
            <a:ext uri="{FF2B5EF4-FFF2-40B4-BE49-F238E27FC236}">
              <a16:creationId xmlns:a16="http://schemas.microsoft.com/office/drawing/2014/main" id="{00000000-0008-0000-0000-0000953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230" name="Oval 5">
          <a:extLst>
            <a:ext uri="{FF2B5EF4-FFF2-40B4-BE49-F238E27FC236}">
              <a16:creationId xmlns:a16="http://schemas.microsoft.com/office/drawing/2014/main" id="{00000000-0008-0000-0000-0000963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231" name="Oval 6">
          <a:extLst>
            <a:ext uri="{FF2B5EF4-FFF2-40B4-BE49-F238E27FC236}">
              <a16:creationId xmlns:a16="http://schemas.microsoft.com/office/drawing/2014/main" id="{00000000-0008-0000-0000-0000973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4232" name="Oval 7">
          <a:extLst>
            <a:ext uri="{FF2B5EF4-FFF2-40B4-BE49-F238E27FC236}">
              <a16:creationId xmlns:a16="http://schemas.microsoft.com/office/drawing/2014/main" id="{00000000-0008-0000-0000-00009837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233" name="Oval 8">
          <a:extLst>
            <a:ext uri="{FF2B5EF4-FFF2-40B4-BE49-F238E27FC236}">
              <a16:creationId xmlns:a16="http://schemas.microsoft.com/office/drawing/2014/main" id="{00000000-0008-0000-0000-0000993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234" name="Oval 9">
          <a:extLst>
            <a:ext uri="{FF2B5EF4-FFF2-40B4-BE49-F238E27FC236}">
              <a16:creationId xmlns:a16="http://schemas.microsoft.com/office/drawing/2014/main" id="{00000000-0008-0000-0000-00009A3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235" name="Oval 10">
          <a:extLst>
            <a:ext uri="{FF2B5EF4-FFF2-40B4-BE49-F238E27FC236}">
              <a16:creationId xmlns:a16="http://schemas.microsoft.com/office/drawing/2014/main" id="{00000000-0008-0000-0000-00009B3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236" name="Oval 11">
          <a:extLst>
            <a:ext uri="{FF2B5EF4-FFF2-40B4-BE49-F238E27FC236}">
              <a16:creationId xmlns:a16="http://schemas.microsoft.com/office/drawing/2014/main" id="{00000000-0008-0000-0000-00009C3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237" name="Oval 12">
          <a:extLst>
            <a:ext uri="{FF2B5EF4-FFF2-40B4-BE49-F238E27FC236}">
              <a16:creationId xmlns:a16="http://schemas.microsoft.com/office/drawing/2014/main" id="{00000000-0008-0000-0000-00009D3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238" name="Oval 13">
          <a:extLst>
            <a:ext uri="{FF2B5EF4-FFF2-40B4-BE49-F238E27FC236}">
              <a16:creationId xmlns:a16="http://schemas.microsoft.com/office/drawing/2014/main" id="{00000000-0008-0000-0000-00009E3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4239" name="Oval 14">
          <a:extLst>
            <a:ext uri="{FF2B5EF4-FFF2-40B4-BE49-F238E27FC236}">
              <a16:creationId xmlns:a16="http://schemas.microsoft.com/office/drawing/2014/main" id="{00000000-0008-0000-0000-00009F37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4240" name="Oval 15">
          <a:extLst>
            <a:ext uri="{FF2B5EF4-FFF2-40B4-BE49-F238E27FC236}">
              <a16:creationId xmlns:a16="http://schemas.microsoft.com/office/drawing/2014/main" id="{00000000-0008-0000-0000-0000A037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241" name="Oval 16">
          <a:extLst>
            <a:ext uri="{FF2B5EF4-FFF2-40B4-BE49-F238E27FC236}">
              <a16:creationId xmlns:a16="http://schemas.microsoft.com/office/drawing/2014/main" id="{00000000-0008-0000-0000-0000A13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4242" name="Text Box 1">
          <a:extLst>
            <a:ext uri="{FF2B5EF4-FFF2-40B4-BE49-F238E27FC236}">
              <a16:creationId xmlns:a16="http://schemas.microsoft.com/office/drawing/2014/main" id="{00000000-0008-0000-0000-0000A237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4243" name="Text Box 2">
          <a:extLst>
            <a:ext uri="{FF2B5EF4-FFF2-40B4-BE49-F238E27FC236}">
              <a16:creationId xmlns:a16="http://schemas.microsoft.com/office/drawing/2014/main" id="{00000000-0008-0000-0000-0000A337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244" name="Oval 3">
          <a:extLst>
            <a:ext uri="{FF2B5EF4-FFF2-40B4-BE49-F238E27FC236}">
              <a16:creationId xmlns:a16="http://schemas.microsoft.com/office/drawing/2014/main" id="{00000000-0008-0000-0000-0000A43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245" name="Oval 4">
          <a:extLst>
            <a:ext uri="{FF2B5EF4-FFF2-40B4-BE49-F238E27FC236}">
              <a16:creationId xmlns:a16="http://schemas.microsoft.com/office/drawing/2014/main" id="{00000000-0008-0000-0000-0000A53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246" name="Oval 5">
          <a:extLst>
            <a:ext uri="{FF2B5EF4-FFF2-40B4-BE49-F238E27FC236}">
              <a16:creationId xmlns:a16="http://schemas.microsoft.com/office/drawing/2014/main" id="{00000000-0008-0000-0000-0000A63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247" name="Oval 6">
          <a:extLst>
            <a:ext uri="{FF2B5EF4-FFF2-40B4-BE49-F238E27FC236}">
              <a16:creationId xmlns:a16="http://schemas.microsoft.com/office/drawing/2014/main" id="{00000000-0008-0000-0000-0000A73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4248" name="Oval 7">
          <a:extLst>
            <a:ext uri="{FF2B5EF4-FFF2-40B4-BE49-F238E27FC236}">
              <a16:creationId xmlns:a16="http://schemas.microsoft.com/office/drawing/2014/main" id="{00000000-0008-0000-0000-0000A837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249" name="Oval 8">
          <a:extLst>
            <a:ext uri="{FF2B5EF4-FFF2-40B4-BE49-F238E27FC236}">
              <a16:creationId xmlns:a16="http://schemas.microsoft.com/office/drawing/2014/main" id="{00000000-0008-0000-0000-0000A93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250" name="Oval 9">
          <a:extLst>
            <a:ext uri="{FF2B5EF4-FFF2-40B4-BE49-F238E27FC236}">
              <a16:creationId xmlns:a16="http://schemas.microsoft.com/office/drawing/2014/main" id="{00000000-0008-0000-0000-0000AA3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251" name="Oval 10">
          <a:extLst>
            <a:ext uri="{FF2B5EF4-FFF2-40B4-BE49-F238E27FC236}">
              <a16:creationId xmlns:a16="http://schemas.microsoft.com/office/drawing/2014/main" id="{00000000-0008-0000-0000-0000AB3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252" name="Oval 11">
          <a:extLst>
            <a:ext uri="{FF2B5EF4-FFF2-40B4-BE49-F238E27FC236}">
              <a16:creationId xmlns:a16="http://schemas.microsoft.com/office/drawing/2014/main" id="{00000000-0008-0000-0000-0000AC3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253" name="Oval 12">
          <a:extLst>
            <a:ext uri="{FF2B5EF4-FFF2-40B4-BE49-F238E27FC236}">
              <a16:creationId xmlns:a16="http://schemas.microsoft.com/office/drawing/2014/main" id="{00000000-0008-0000-0000-0000AD3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254" name="Oval 13">
          <a:extLst>
            <a:ext uri="{FF2B5EF4-FFF2-40B4-BE49-F238E27FC236}">
              <a16:creationId xmlns:a16="http://schemas.microsoft.com/office/drawing/2014/main" id="{00000000-0008-0000-0000-0000AE3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4255" name="Oval 14">
          <a:extLst>
            <a:ext uri="{FF2B5EF4-FFF2-40B4-BE49-F238E27FC236}">
              <a16:creationId xmlns:a16="http://schemas.microsoft.com/office/drawing/2014/main" id="{00000000-0008-0000-0000-0000AF37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4256" name="Oval 15">
          <a:extLst>
            <a:ext uri="{FF2B5EF4-FFF2-40B4-BE49-F238E27FC236}">
              <a16:creationId xmlns:a16="http://schemas.microsoft.com/office/drawing/2014/main" id="{00000000-0008-0000-0000-0000B037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257" name="Oval 16">
          <a:extLst>
            <a:ext uri="{FF2B5EF4-FFF2-40B4-BE49-F238E27FC236}">
              <a16:creationId xmlns:a16="http://schemas.microsoft.com/office/drawing/2014/main" id="{00000000-0008-0000-0000-0000B13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4258" name="Text Box 1">
          <a:extLst>
            <a:ext uri="{FF2B5EF4-FFF2-40B4-BE49-F238E27FC236}">
              <a16:creationId xmlns:a16="http://schemas.microsoft.com/office/drawing/2014/main" id="{00000000-0008-0000-0000-0000B237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4259" name="Text Box 2">
          <a:extLst>
            <a:ext uri="{FF2B5EF4-FFF2-40B4-BE49-F238E27FC236}">
              <a16:creationId xmlns:a16="http://schemas.microsoft.com/office/drawing/2014/main" id="{00000000-0008-0000-0000-0000B337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260" name="Oval 3">
          <a:extLst>
            <a:ext uri="{FF2B5EF4-FFF2-40B4-BE49-F238E27FC236}">
              <a16:creationId xmlns:a16="http://schemas.microsoft.com/office/drawing/2014/main" id="{00000000-0008-0000-0000-0000B43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261" name="Oval 4">
          <a:extLst>
            <a:ext uri="{FF2B5EF4-FFF2-40B4-BE49-F238E27FC236}">
              <a16:creationId xmlns:a16="http://schemas.microsoft.com/office/drawing/2014/main" id="{00000000-0008-0000-0000-0000B53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262" name="Oval 5">
          <a:extLst>
            <a:ext uri="{FF2B5EF4-FFF2-40B4-BE49-F238E27FC236}">
              <a16:creationId xmlns:a16="http://schemas.microsoft.com/office/drawing/2014/main" id="{00000000-0008-0000-0000-0000B63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263" name="Oval 6">
          <a:extLst>
            <a:ext uri="{FF2B5EF4-FFF2-40B4-BE49-F238E27FC236}">
              <a16:creationId xmlns:a16="http://schemas.microsoft.com/office/drawing/2014/main" id="{00000000-0008-0000-0000-0000B73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4264" name="Oval 7">
          <a:extLst>
            <a:ext uri="{FF2B5EF4-FFF2-40B4-BE49-F238E27FC236}">
              <a16:creationId xmlns:a16="http://schemas.microsoft.com/office/drawing/2014/main" id="{00000000-0008-0000-0000-0000B837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265" name="Oval 8">
          <a:extLst>
            <a:ext uri="{FF2B5EF4-FFF2-40B4-BE49-F238E27FC236}">
              <a16:creationId xmlns:a16="http://schemas.microsoft.com/office/drawing/2014/main" id="{00000000-0008-0000-0000-0000B93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266" name="Oval 9">
          <a:extLst>
            <a:ext uri="{FF2B5EF4-FFF2-40B4-BE49-F238E27FC236}">
              <a16:creationId xmlns:a16="http://schemas.microsoft.com/office/drawing/2014/main" id="{00000000-0008-0000-0000-0000BA3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267" name="Oval 10">
          <a:extLst>
            <a:ext uri="{FF2B5EF4-FFF2-40B4-BE49-F238E27FC236}">
              <a16:creationId xmlns:a16="http://schemas.microsoft.com/office/drawing/2014/main" id="{00000000-0008-0000-0000-0000BB3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268" name="Oval 11">
          <a:extLst>
            <a:ext uri="{FF2B5EF4-FFF2-40B4-BE49-F238E27FC236}">
              <a16:creationId xmlns:a16="http://schemas.microsoft.com/office/drawing/2014/main" id="{00000000-0008-0000-0000-0000BC3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269" name="Oval 12">
          <a:extLst>
            <a:ext uri="{FF2B5EF4-FFF2-40B4-BE49-F238E27FC236}">
              <a16:creationId xmlns:a16="http://schemas.microsoft.com/office/drawing/2014/main" id="{00000000-0008-0000-0000-0000BD3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270" name="Oval 13">
          <a:extLst>
            <a:ext uri="{FF2B5EF4-FFF2-40B4-BE49-F238E27FC236}">
              <a16:creationId xmlns:a16="http://schemas.microsoft.com/office/drawing/2014/main" id="{00000000-0008-0000-0000-0000BE3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4271" name="Oval 14">
          <a:extLst>
            <a:ext uri="{FF2B5EF4-FFF2-40B4-BE49-F238E27FC236}">
              <a16:creationId xmlns:a16="http://schemas.microsoft.com/office/drawing/2014/main" id="{00000000-0008-0000-0000-0000BF37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4272" name="Oval 15">
          <a:extLst>
            <a:ext uri="{FF2B5EF4-FFF2-40B4-BE49-F238E27FC236}">
              <a16:creationId xmlns:a16="http://schemas.microsoft.com/office/drawing/2014/main" id="{00000000-0008-0000-0000-0000C037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273" name="Oval 16">
          <a:extLst>
            <a:ext uri="{FF2B5EF4-FFF2-40B4-BE49-F238E27FC236}">
              <a16:creationId xmlns:a16="http://schemas.microsoft.com/office/drawing/2014/main" id="{00000000-0008-0000-0000-0000C13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4274" name="Text Box 1">
          <a:extLst>
            <a:ext uri="{FF2B5EF4-FFF2-40B4-BE49-F238E27FC236}">
              <a16:creationId xmlns:a16="http://schemas.microsoft.com/office/drawing/2014/main" id="{00000000-0008-0000-0000-0000C237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4275" name="Text Box 2">
          <a:extLst>
            <a:ext uri="{FF2B5EF4-FFF2-40B4-BE49-F238E27FC236}">
              <a16:creationId xmlns:a16="http://schemas.microsoft.com/office/drawing/2014/main" id="{00000000-0008-0000-0000-0000C337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276" name="Oval 3">
          <a:extLst>
            <a:ext uri="{FF2B5EF4-FFF2-40B4-BE49-F238E27FC236}">
              <a16:creationId xmlns:a16="http://schemas.microsoft.com/office/drawing/2014/main" id="{00000000-0008-0000-0000-0000C43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277" name="Oval 4">
          <a:extLst>
            <a:ext uri="{FF2B5EF4-FFF2-40B4-BE49-F238E27FC236}">
              <a16:creationId xmlns:a16="http://schemas.microsoft.com/office/drawing/2014/main" id="{00000000-0008-0000-0000-0000C53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278" name="Oval 5">
          <a:extLst>
            <a:ext uri="{FF2B5EF4-FFF2-40B4-BE49-F238E27FC236}">
              <a16:creationId xmlns:a16="http://schemas.microsoft.com/office/drawing/2014/main" id="{00000000-0008-0000-0000-0000C63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279" name="Oval 6">
          <a:extLst>
            <a:ext uri="{FF2B5EF4-FFF2-40B4-BE49-F238E27FC236}">
              <a16:creationId xmlns:a16="http://schemas.microsoft.com/office/drawing/2014/main" id="{00000000-0008-0000-0000-0000C73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4280" name="Oval 7">
          <a:extLst>
            <a:ext uri="{FF2B5EF4-FFF2-40B4-BE49-F238E27FC236}">
              <a16:creationId xmlns:a16="http://schemas.microsoft.com/office/drawing/2014/main" id="{00000000-0008-0000-0000-0000C837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281" name="Oval 8">
          <a:extLst>
            <a:ext uri="{FF2B5EF4-FFF2-40B4-BE49-F238E27FC236}">
              <a16:creationId xmlns:a16="http://schemas.microsoft.com/office/drawing/2014/main" id="{00000000-0008-0000-0000-0000C93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282" name="Oval 9">
          <a:extLst>
            <a:ext uri="{FF2B5EF4-FFF2-40B4-BE49-F238E27FC236}">
              <a16:creationId xmlns:a16="http://schemas.microsoft.com/office/drawing/2014/main" id="{00000000-0008-0000-0000-0000CA3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283" name="Oval 10">
          <a:extLst>
            <a:ext uri="{FF2B5EF4-FFF2-40B4-BE49-F238E27FC236}">
              <a16:creationId xmlns:a16="http://schemas.microsoft.com/office/drawing/2014/main" id="{00000000-0008-0000-0000-0000CB3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284" name="Oval 11">
          <a:extLst>
            <a:ext uri="{FF2B5EF4-FFF2-40B4-BE49-F238E27FC236}">
              <a16:creationId xmlns:a16="http://schemas.microsoft.com/office/drawing/2014/main" id="{00000000-0008-0000-0000-0000CC3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285" name="Oval 12">
          <a:extLst>
            <a:ext uri="{FF2B5EF4-FFF2-40B4-BE49-F238E27FC236}">
              <a16:creationId xmlns:a16="http://schemas.microsoft.com/office/drawing/2014/main" id="{00000000-0008-0000-0000-0000CD3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286" name="Oval 13">
          <a:extLst>
            <a:ext uri="{FF2B5EF4-FFF2-40B4-BE49-F238E27FC236}">
              <a16:creationId xmlns:a16="http://schemas.microsoft.com/office/drawing/2014/main" id="{00000000-0008-0000-0000-0000CE3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4287" name="Oval 14">
          <a:extLst>
            <a:ext uri="{FF2B5EF4-FFF2-40B4-BE49-F238E27FC236}">
              <a16:creationId xmlns:a16="http://schemas.microsoft.com/office/drawing/2014/main" id="{00000000-0008-0000-0000-0000CF37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4288" name="Oval 15">
          <a:extLst>
            <a:ext uri="{FF2B5EF4-FFF2-40B4-BE49-F238E27FC236}">
              <a16:creationId xmlns:a16="http://schemas.microsoft.com/office/drawing/2014/main" id="{00000000-0008-0000-0000-0000D037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289" name="Oval 16">
          <a:extLst>
            <a:ext uri="{FF2B5EF4-FFF2-40B4-BE49-F238E27FC236}">
              <a16:creationId xmlns:a16="http://schemas.microsoft.com/office/drawing/2014/main" id="{00000000-0008-0000-0000-0000D13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4290" name="Text Box 1">
          <a:extLst>
            <a:ext uri="{FF2B5EF4-FFF2-40B4-BE49-F238E27FC236}">
              <a16:creationId xmlns:a16="http://schemas.microsoft.com/office/drawing/2014/main" id="{00000000-0008-0000-0000-0000D237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4291" name="Text Box 2">
          <a:extLst>
            <a:ext uri="{FF2B5EF4-FFF2-40B4-BE49-F238E27FC236}">
              <a16:creationId xmlns:a16="http://schemas.microsoft.com/office/drawing/2014/main" id="{00000000-0008-0000-0000-0000D337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292" name="Oval 3">
          <a:extLst>
            <a:ext uri="{FF2B5EF4-FFF2-40B4-BE49-F238E27FC236}">
              <a16:creationId xmlns:a16="http://schemas.microsoft.com/office/drawing/2014/main" id="{00000000-0008-0000-0000-0000D43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293" name="Oval 4">
          <a:extLst>
            <a:ext uri="{FF2B5EF4-FFF2-40B4-BE49-F238E27FC236}">
              <a16:creationId xmlns:a16="http://schemas.microsoft.com/office/drawing/2014/main" id="{00000000-0008-0000-0000-0000D53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294" name="Oval 5">
          <a:extLst>
            <a:ext uri="{FF2B5EF4-FFF2-40B4-BE49-F238E27FC236}">
              <a16:creationId xmlns:a16="http://schemas.microsoft.com/office/drawing/2014/main" id="{00000000-0008-0000-0000-0000D63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295" name="Oval 6">
          <a:extLst>
            <a:ext uri="{FF2B5EF4-FFF2-40B4-BE49-F238E27FC236}">
              <a16:creationId xmlns:a16="http://schemas.microsoft.com/office/drawing/2014/main" id="{00000000-0008-0000-0000-0000D73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4296" name="Oval 7">
          <a:extLst>
            <a:ext uri="{FF2B5EF4-FFF2-40B4-BE49-F238E27FC236}">
              <a16:creationId xmlns:a16="http://schemas.microsoft.com/office/drawing/2014/main" id="{00000000-0008-0000-0000-0000D837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297" name="Oval 8">
          <a:extLst>
            <a:ext uri="{FF2B5EF4-FFF2-40B4-BE49-F238E27FC236}">
              <a16:creationId xmlns:a16="http://schemas.microsoft.com/office/drawing/2014/main" id="{00000000-0008-0000-0000-0000D93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298" name="Oval 9">
          <a:extLst>
            <a:ext uri="{FF2B5EF4-FFF2-40B4-BE49-F238E27FC236}">
              <a16:creationId xmlns:a16="http://schemas.microsoft.com/office/drawing/2014/main" id="{00000000-0008-0000-0000-0000DA3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299" name="Oval 10">
          <a:extLst>
            <a:ext uri="{FF2B5EF4-FFF2-40B4-BE49-F238E27FC236}">
              <a16:creationId xmlns:a16="http://schemas.microsoft.com/office/drawing/2014/main" id="{00000000-0008-0000-0000-0000DB3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300" name="Oval 11">
          <a:extLst>
            <a:ext uri="{FF2B5EF4-FFF2-40B4-BE49-F238E27FC236}">
              <a16:creationId xmlns:a16="http://schemas.microsoft.com/office/drawing/2014/main" id="{00000000-0008-0000-0000-0000DC3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301" name="Oval 12">
          <a:extLst>
            <a:ext uri="{FF2B5EF4-FFF2-40B4-BE49-F238E27FC236}">
              <a16:creationId xmlns:a16="http://schemas.microsoft.com/office/drawing/2014/main" id="{00000000-0008-0000-0000-0000DD3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302" name="Oval 13">
          <a:extLst>
            <a:ext uri="{FF2B5EF4-FFF2-40B4-BE49-F238E27FC236}">
              <a16:creationId xmlns:a16="http://schemas.microsoft.com/office/drawing/2014/main" id="{00000000-0008-0000-0000-0000DE3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4303" name="Oval 14">
          <a:extLst>
            <a:ext uri="{FF2B5EF4-FFF2-40B4-BE49-F238E27FC236}">
              <a16:creationId xmlns:a16="http://schemas.microsoft.com/office/drawing/2014/main" id="{00000000-0008-0000-0000-0000DF37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4304" name="Oval 15">
          <a:extLst>
            <a:ext uri="{FF2B5EF4-FFF2-40B4-BE49-F238E27FC236}">
              <a16:creationId xmlns:a16="http://schemas.microsoft.com/office/drawing/2014/main" id="{00000000-0008-0000-0000-0000E037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305" name="Oval 16">
          <a:extLst>
            <a:ext uri="{FF2B5EF4-FFF2-40B4-BE49-F238E27FC236}">
              <a16:creationId xmlns:a16="http://schemas.microsoft.com/office/drawing/2014/main" id="{00000000-0008-0000-0000-0000E13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4306" name="Text Box 1">
          <a:extLst>
            <a:ext uri="{FF2B5EF4-FFF2-40B4-BE49-F238E27FC236}">
              <a16:creationId xmlns:a16="http://schemas.microsoft.com/office/drawing/2014/main" id="{00000000-0008-0000-0000-0000E237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4307" name="Text Box 2">
          <a:extLst>
            <a:ext uri="{FF2B5EF4-FFF2-40B4-BE49-F238E27FC236}">
              <a16:creationId xmlns:a16="http://schemas.microsoft.com/office/drawing/2014/main" id="{00000000-0008-0000-0000-0000E337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308" name="Oval 3">
          <a:extLst>
            <a:ext uri="{FF2B5EF4-FFF2-40B4-BE49-F238E27FC236}">
              <a16:creationId xmlns:a16="http://schemas.microsoft.com/office/drawing/2014/main" id="{00000000-0008-0000-0000-0000E43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309" name="Oval 4">
          <a:extLst>
            <a:ext uri="{FF2B5EF4-FFF2-40B4-BE49-F238E27FC236}">
              <a16:creationId xmlns:a16="http://schemas.microsoft.com/office/drawing/2014/main" id="{00000000-0008-0000-0000-0000E53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310" name="Oval 5">
          <a:extLst>
            <a:ext uri="{FF2B5EF4-FFF2-40B4-BE49-F238E27FC236}">
              <a16:creationId xmlns:a16="http://schemas.microsoft.com/office/drawing/2014/main" id="{00000000-0008-0000-0000-0000E63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311" name="Oval 6">
          <a:extLst>
            <a:ext uri="{FF2B5EF4-FFF2-40B4-BE49-F238E27FC236}">
              <a16:creationId xmlns:a16="http://schemas.microsoft.com/office/drawing/2014/main" id="{00000000-0008-0000-0000-0000E73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4312" name="Oval 7">
          <a:extLst>
            <a:ext uri="{FF2B5EF4-FFF2-40B4-BE49-F238E27FC236}">
              <a16:creationId xmlns:a16="http://schemas.microsoft.com/office/drawing/2014/main" id="{00000000-0008-0000-0000-0000E837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313" name="Oval 8">
          <a:extLst>
            <a:ext uri="{FF2B5EF4-FFF2-40B4-BE49-F238E27FC236}">
              <a16:creationId xmlns:a16="http://schemas.microsoft.com/office/drawing/2014/main" id="{00000000-0008-0000-0000-0000E93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314" name="Oval 9">
          <a:extLst>
            <a:ext uri="{FF2B5EF4-FFF2-40B4-BE49-F238E27FC236}">
              <a16:creationId xmlns:a16="http://schemas.microsoft.com/office/drawing/2014/main" id="{00000000-0008-0000-0000-0000EA3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315" name="Oval 10">
          <a:extLst>
            <a:ext uri="{FF2B5EF4-FFF2-40B4-BE49-F238E27FC236}">
              <a16:creationId xmlns:a16="http://schemas.microsoft.com/office/drawing/2014/main" id="{00000000-0008-0000-0000-0000EB3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316" name="Oval 11">
          <a:extLst>
            <a:ext uri="{FF2B5EF4-FFF2-40B4-BE49-F238E27FC236}">
              <a16:creationId xmlns:a16="http://schemas.microsoft.com/office/drawing/2014/main" id="{00000000-0008-0000-0000-0000EC3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317" name="Oval 12">
          <a:extLst>
            <a:ext uri="{FF2B5EF4-FFF2-40B4-BE49-F238E27FC236}">
              <a16:creationId xmlns:a16="http://schemas.microsoft.com/office/drawing/2014/main" id="{00000000-0008-0000-0000-0000ED3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318" name="Oval 13">
          <a:extLst>
            <a:ext uri="{FF2B5EF4-FFF2-40B4-BE49-F238E27FC236}">
              <a16:creationId xmlns:a16="http://schemas.microsoft.com/office/drawing/2014/main" id="{00000000-0008-0000-0000-0000EE3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4319" name="Oval 14">
          <a:extLst>
            <a:ext uri="{FF2B5EF4-FFF2-40B4-BE49-F238E27FC236}">
              <a16:creationId xmlns:a16="http://schemas.microsoft.com/office/drawing/2014/main" id="{00000000-0008-0000-0000-0000EF37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4320" name="Oval 15">
          <a:extLst>
            <a:ext uri="{FF2B5EF4-FFF2-40B4-BE49-F238E27FC236}">
              <a16:creationId xmlns:a16="http://schemas.microsoft.com/office/drawing/2014/main" id="{00000000-0008-0000-0000-0000F037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321" name="Oval 16">
          <a:extLst>
            <a:ext uri="{FF2B5EF4-FFF2-40B4-BE49-F238E27FC236}">
              <a16:creationId xmlns:a16="http://schemas.microsoft.com/office/drawing/2014/main" id="{00000000-0008-0000-0000-0000F13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4322" name="Text Box 1">
          <a:extLst>
            <a:ext uri="{FF2B5EF4-FFF2-40B4-BE49-F238E27FC236}">
              <a16:creationId xmlns:a16="http://schemas.microsoft.com/office/drawing/2014/main" id="{00000000-0008-0000-0000-0000F237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4323" name="Text Box 2">
          <a:extLst>
            <a:ext uri="{FF2B5EF4-FFF2-40B4-BE49-F238E27FC236}">
              <a16:creationId xmlns:a16="http://schemas.microsoft.com/office/drawing/2014/main" id="{00000000-0008-0000-0000-0000F337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324" name="Oval 3">
          <a:extLst>
            <a:ext uri="{FF2B5EF4-FFF2-40B4-BE49-F238E27FC236}">
              <a16:creationId xmlns:a16="http://schemas.microsoft.com/office/drawing/2014/main" id="{00000000-0008-0000-0000-0000F43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325" name="Oval 4">
          <a:extLst>
            <a:ext uri="{FF2B5EF4-FFF2-40B4-BE49-F238E27FC236}">
              <a16:creationId xmlns:a16="http://schemas.microsoft.com/office/drawing/2014/main" id="{00000000-0008-0000-0000-0000F53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326" name="Oval 5">
          <a:extLst>
            <a:ext uri="{FF2B5EF4-FFF2-40B4-BE49-F238E27FC236}">
              <a16:creationId xmlns:a16="http://schemas.microsoft.com/office/drawing/2014/main" id="{00000000-0008-0000-0000-0000F63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327" name="Oval 6">
          <a:extLst>
            <a:ext uri="{FF2B5EF4-FFF2-40B4-BE49-F238E27FC236}">
              <a16:creationId xmlns:a16="http://schemas.microsoft.com/office/drawing/2014/main" id="{00000000-0008-0000-0000-0000F73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4328" name="Oval 7">
          <a:extLst>
            <a:ext uri="{FF2B5EF4-FFF2-40B4-BE49-F238E27FC236}">
              <a16:creationId xmlns:a16="http://schemas.microsoft.com/office/drawing/2014/main" id="{00000000-0008-0000-0000-0000F837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329" name="Oval 8">
          <a:extLst>
            <a:ext uri="{FF2B5EF4-FFF2-40B4-BE49-F238E27FC236}">
              <a16:creationId xmlns:a16="http://schemas.microsoft.com/office/drawing/2014/main" id="{00000000-0008-0000-0000-0000F93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330" name="Oval 9">
          <a:extLst>
            <a:ext uri="{FF2B5EF4-FFF2-40B4-BE49-F238E27FC236}">
              <a16:creationId xmlns:a16="http://schemas.microsoft.com/office/drawing/2014/main" id="{00000000-0008-0000-0000-0000FA3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331" name="Oval 10">
          <a:extLst>
            <a:ext uri="{FF2B5EF4-FFF2-40B4-BE49-F238E27FC236}">
              <a16:creationId xmlns:a16="http://schemas.microsoft.com/office/drawing/2014/main" id="{00000000-0008-0000-0000-0000FB3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332" name="Oval 11">
          <a:extLst>
            <a:ext uri="{FF2B5EF4-FFF2-40B4-BE49-F238E27FC236}">
              <a16:creationId xmlns:a16="http://schemas.microsoft.com/office/drawing/2014/main" id="{00000000-0008-0000-0000-0000FC3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333" name="Oval 12">
          <a:extLst>
            <a:ext uri="{FF2B5EF4-FFF2-40B4-BE49-F238E27FC236}">
              <a16:creationId xmlns:a16="http://schemas.microsoft.com/office/drawing/2014/main" id="{00000000-0008-0000-0000-0000FD3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334" name="Oval 13">
          <a:extLst>
            <a:ext uri="{FF2B5EF4-FFF2-40B4-BE49-F238E27FC236}">
              <a16:creationId xmlns:a16="http://schemas.microsoft.com/office/drawing/2014/main" id="{00000000-0008-0000-0000-0000FE3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4335" name="Oval 14">
          <a:extLst>
            <a:ext uri="{FF2B5EF4-FFF2-40B4-BE49-F238E27FC236}">
              <a16:creationId xmlns:a16="http://schemas.microsoft.com/office/drawing/2014/main" id="{00000000-0008-0000-0000-0000FF37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4336" name="Oval 15">
          <a:extLst>
            <a:ext uri="{FF2B5EF4-FFF2-40B4-BE49-F238E27FC236}">
              <a16:creationId xmlns:a16="http://schemas.microsoft.com/office/drawing/2014/main" id="{00000000-0008-0000-0000-00000038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337" name="Oval 16">
          <a:extLst>
            <a:ext uri="{FF2B5EF4-FFF2-40B4-BE49-F238E27FC236}">
              <a16:creationId xmlns:a16="http://schemas.microsoft.com/office/drawing/2014/main" id="{00000000-0008-0000-0000-0000013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4338" name="Text Box 1">
          <a:extLst>
            <a:ext uri="{FF2B5EF4-FFF2-40B4-BE49-F238E27FC236}">
              <a16:creationId xmlns:a16="http://schemas.microsoft.com/office/drawing/2014/main" id="{00000000-0008-0000-0000-00000238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4339" name="Text Box 2">
          <a:extLst>
            <a:ext uri="{FF2B5EF4-FFF2-40B4-BE49-F238E27FC236}">
              <a16:creationId xmlns:a16="http://schemas.microsoft.com/office/drawing/2014/main" id="{00000000-0008-0000-0000-00000338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340" name="Oval 3">
          <a:extLst>
            <a:ext uri="{FF2B5EF4-FFF2-40B4-BE49-F238E27FC236}">
              <a16:creationId xmlns:a16="http://schemas.microsoft.com/office/drawing/2014/main" id="{00000000-0008-0000-0000-0000043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341" name="Oval 4">
          <a:extLst>
            <a:ext uri="{FF2B5EF4-FFF2-40B4-BE49-F238E27FC236}">
              <a16:creationId xmlns:a16="http://schemas.microsoft.com/office/drawing/2014/main" id="{00000000-0008-0000-0000-0000053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342" name="Oval 5">
          <a:extLst>
            <a:ext uri="{FF2B5EF4-FFF2-40B4-BE49-F238E27FC236}">
              <a16:creationId xmlns:a16="http://schemas.microsoft.com/office/drawing/2014/main" id="{00000000-0008-0000-0000-0000063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343" name="Oval 6">
          <a:extLst>
            <a:ext uri="{FF2B5EF4-FFF2-40B4-BE49-F238E27FC236}">
              <a16:creationId xmlns:a16="http://schemas.microsoft.com/office/drawing/2014/main" id="{00000000-0008-0000-0000-0000073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4344" name="Oval 7">
          <a:extLst>
            <a:ext uri="{FF2B5EF4-FFF2-40B4-BE49-F238E27FC236}">
              <a16:creationId xmlns:a16="http://schemas.microsoft.com/office/drawing/2014/main" id="{00000000-0008-0000-0000-00000838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345" name="Oval 8">
          <a:extLst>
            <a:ext uri="{FF2B5EF4-FFF2-40B4-BE49-F238E27FC236}">
              <a16:creationId xmlns:a16="http://schemas.microsoft.com/office/drawing/2014/main" id="{00000000-0008-0000-0000-0000093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346" name="Oval 9">
          <a:extLst>
            <a:ext uri="{FF2B5EF4-FFF2-40B4-BE49-F238E27FC236}">
              <a16:creationId xmlns:a16="http://schemas.microsoft.com/office/drawing/2014/main" id="{00000000-0008-0000-0000-00000A3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347" name="Oval 10">
          <a:extLst>
            <a:ext uri="{FF2B5EF4-FFF2-40B4-BE49-F238E27FC236}">
              <a16:creationId xmlns:a16="http://schemas.microsoft.com/office/drawing/2014/main" id="{00000000-0008-0000-0000-00000B3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348" name="Oval 11">
          <a:extLst>
            <a:ext uri="{FF2B5EF4-FFF2-40B4-BE49-F238E27FC236}">
              <a16:creationId xmlns:a16="http://schemas.microsoft.com/office/drawing/2014/main" id="{00000000-0008-0000-0000-00000C3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349" name="Oval 12">
          <a:extLst>
            <a:ext uri="{FF2B5EF4-FFF2-40B4-BE49-F238E27FC236}">
              <a16:creationId xmlns:a16="http://schemas.microsoft.com/office/drawing/2014/main" id="{00000000-0008-0000-0000-00000D3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350" name="Oval 13">
          <a:extLst>
            <a:ext uri="{FF2B5EF4-FFF2-40B4-BE49-F238E27FC236}">
              <a16:creationId xmlns:a16="http://schemas.microsoft.com/office/drawing/2014/main" id="{00000000-0008-0000-0000-00000E3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4351" name="Oval 14">
          <a:extLst>
            <a:ext uri="{FF2B5EF4-FFF2-40B4-BE49-F238E27FC236}">
              <a16:creationId xmlns:a16="http://schemas.microsoft.com/office/drawing/2014/main" id="{00000000-0008-0000-0000-00000F38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4352" name="Oval 15">
          <a:extLst>
            <a:ext uri="{FF2B5EF4-FFF2-40B4-BE49-F238E27FC236}">
              <a16:creationId xmlns:a16="http://schemas.microsoft.com/office/drawing/2014/main" id="{00000000-0008-0000-0000-00001038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353" name="Oval 16">
          <a:extLst>
            <a:ext uri="{FF2B5EF4-FFF2-40B4-BE49-F238E27FC236}">
              <a16:creationId xmlns:a16="http://schemas.microsoft.com/office/drawing/2014/main" id="{00000000-0008-0000-0000-0000113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4354" name="Text Box 1">
          <a:extLst>
            <a:ext uri="{FF2B5EF4-FFF2-40B4-BE49-F238E27FC236}">
              <a16:creationId xmlns:a16="http://schemas.microsoft.com/office/drawing/2014/main" id="{00000000-0008-0000-0000-00001238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4355" name="Text Box 2">
          <a:extLst>
            <a:ext uri="{FF2B5EF4-FFF2-40B4-BE49-F238E27FC236}">
              <a16:creationId xmlns:a16="http://schemas.microsoft.com/office/drawing/2014/main" id="{00000000-0008-0000-0000-00001338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356" name="Oval 3">
          <a:extLst>
            <a:ext uri="{FF2B5EF4-FFF2-40B4-BE49-F238E27FC236}">
              <a16:creationId xmlns:a16="http://schemas.microsoft.com/office/drawing/2014/main" id="{00000000-0008-0000-0000-0000143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357" name="Oval 4">
          <a:extLst>
            <a:ext uri="{FF2B5EF4-FFF2-40B4-BE49-F238E27FC236}">
              <a16:creationId xmlns:a16="http://schemas.microsoft.com/office/drawing/2014/main" id="{00000000-0008-0000-0000-0000153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358" name="Oval 5">
          <a:extLst>
            <a:ext uri="{FF2B5EF4-FFF2-40B4-BE49-F238E27FC236}">
              <a16:creationId xmlns:a16="http://schemas.microsoft.com/office/drawing/2014/main" id="{00000000-0008-0000-0000-0000163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359" name="Oval 6">
          <a:extLst>
            <a:ext uri="{FF2B5EF4-FFF2-40B4-BE49-F238E27FC236}">
              <a16:creationId xmlns:a16="http://schemas.microsoft.com/office/drawing/2014/main" id="{00000000-0008-0000-0000-0000173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4360" name="Oval 7">
          <a:extLst>
            <a:ext uri="{FF2B5EF4-FFF2-40B4-BE49-F238E27FC236}">
              <a16:creationId xmlns:a16="http://schemas.microsoft.com/office/drawing/2014/main" id="{00000000-0008-0000-0000-00001838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361" name="Oval 8">
          <a:extLst>
            <a:ext uri="{FF2B5EF4-FFF2-40B4-BE49-F238E27FC236}">
              <a16:creationId xmlns:a16="http://schemas.microsoft.com/office/drawing/2014/main" id="{00000000-0008-0000-0000-0000193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362" name="Oval 9">
          <a:extLst>
            <a:ext uri="{FF2B5EF4-FFF2-40B4-BE49-F238E27FC236}">
              <a16:creationId xmlns:a16="http://schemas.microsoft.com/office/drawing/2014/main" id="{00000000-0008-0000-0000-00001A3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363" name="Oval 10">
          <a:extLst>
            <a:ext uri="{FF2B5EF4-FFF2-40B4-BE49-F238E27FC236}">
              <a16:creationId xmlns:a16="http://schemas.microsoft.com/office/drawing/2014/main" id="{00000000-0008-0000-0000-00001B3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364" name="Oval 11">
          <a:extLst>
            <a:ext uri="{FF2B5EF4-FFF2-40B4-BE49-F238E27FC236}">
              <a16:creationId xmlns:a16="http://schemas.microsoft.com/office/drawing/2014/main" id="{00000000-0008-0000-0000-00001C3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365" name="Oval 12">
          <a:extLst>
            <a:ext uri="{FF2B5EF4-FFF2-40B4-BE49-F238E27FC236}">
              <a16:creationId xmlns:a16="http://schemas.microsoft.com/office/drawing/2014/main" id="{00000000-0008-0000-0000-00001D3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366" name="Oval 13">
          <a:extLst>
            <a:ext uri="{FF2B5EF4-FFF2-40B4-BE49-F238E27FC236}">
              <a16:creationId xmlns:a16="http://schemas.microsoft.com/office/drawing/2014/main" id="{00000000-0008-0000-0000-00001E3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4367" name="Oval 14">
          <a:extLst>
            <a:ext uri="{FF2B5EF4-FFF2-40B4-BE49-F238E27FC236}">
              <a16:creationId xmlns:a16="http://schemas.microsoft.com/office/drawing/2014/main" id="{00000000-0008-0000-0000-00001F38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4368" name="Oval 15">
          <a:extLst>
            <a:ext uri="{FF2B5EF4-FFF2-40B4-BE49-F238E27FC236}">
              <a16:creationId xmlns:a16="http://schemas.microsoft.com/office/drawing/2014/main" id="{00000000-0008-0000-0000-00002038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369" name="Oval 16">
          <a:extLst>
            <a:ext uri="{FF2B5EF4-FFF2-40B4-BE49-F238E27FC236}">
              <a16:creationId xmlns:a16="http://schemas.microsoft.com/office/drawing/2014/main" id="{00000000-0008-0000-0000-0000213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4370" name="Text Box 1">
          <a:extLst>
            <a:ext uri="{FF2B5EF4-FFF2-40B4-BE49-F238E27FC236}">
              <a16:creationId xmlns:a16="http://schemas.microsoft.com/office/drawing/2014/main" id="{00000000-0008-0000-0000-00002238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4371" name="Text Box 2">
          <a:extLst>
            <a:ext uri="{FF2B5EF4-FFF2-40B4-BE49-F238E27FC236}">
              <a16:creationId xmlns:a16="http://schemas.microsoft.com/office/drawing/2014/main" id="{00000000-0008-0000-0000-00002338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372" name="Oval 3">
          <a:extLst>
            <a:ext uri="{FF2B5EF4-FFF2-40B4-BE49-F238E27FC236}">
              <a16:creationId xmlns:a16="http://schemas.microsoft.com/office/drawing/2014/main" id="{00000000-0008-0000-0000-0000243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373" name="Oval 4">
          <a:extLst>
            <a:ext uri="{FF2B5EF4-FFF2-40B4-BE49-F238E27FC236}">
              <a16:creationId xmlns:a16="http://schemas.microsoft.com/office/drawing/2014/main" id="{00000000-0008-0000-0000-0000253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374" name="Oval 5">
          <a:extLst>
            <a:ext uri="{FF2B5EF4-FFF2-40B4-BE49-F238E27FC236}">
              <a16:creationId xmlns:a16="http://schemas.microsoft.com/office/drawing/2014/main" id="{00000000-0008-0000-0000-0000263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375" name="Oval 6">
          <a:extLst>
            <a:ext uri="{FF2B5EF4-FFF2-40B4-BE49-F238E27FC236}">
              <a16:creationId xmlns:a16="http://schemas.microsoft.com/office/drawing/2014/main" id="{00000000-0008-0000-0000-0000273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4376" name="Oval 7">
          <a:extLst>
            <a:ext uri="{FF2B5EF4-FFF2-40B4-BE49-F238E27FC236}">
              <a16:creationId xmlns:a16="http://schemas.microsoft.com/office/drawing/2014/main" id="{00000000-0008-0000-0000-00002838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377" name="Oval 8">
          <a:extLst>
            <a:ext uri="{FF2B5EF4-FFF2-40B4-BE49-F238E27FC236}">
              <a16:creationId xmlns:a16="http://schemas.microsoft.com/office/drawing/2014/main" id="{00000000-0008-0000-0000-0000293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378" name="Oval 9">
          <a:extLst>
            <a:ext uri="{FF2B5EF4-FFF2-40B4-BE49-F238E27FC236}">
              <a16:creationId xmlns:a16="http://schemas.microsoft.com/office/drawing/2014/main" id="{00000000-0008-0000-0000-00002A3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379" name="Oval 10">
          <a:extLst>
            <a:ext uri="{FF2B5EF4-FFF2-40B4-BE49-F238E27FC236}">
              <a16:creationId xmlns:a16="http://schemas.microsoft.com/office/drawing/2014/main" id="{00000000-0008-0000-0000-00002B3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380" name="Oval 11">
          <a:extLst>
            <a:ext uri="{FF2B5EF4-FFF2-40B4-BE49-F238E27FC236}">
              <a16:creationId xmlns:a16="http://schemas.microsoft.com/office/drawing/2014/main" id="{00000000-0008-0000-0000-00002C3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381" name="Oval 12">
          <a:extLst>
            <a:ext uri="{FF2B5EF4-FFF2-40B4-BE49-F238E27FC236}">
              <a16:creationId xmlns:a16="http://schemas.microsoft.com/office/drawing/2014/main" id="{00000000-0008-0000-0000-00002D3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382" name="Oval 13">
          <a:extLst>
            <a:ext uri="{FF2B5EF4-FFF2-40B4-BE49-F238E27FC236}">
              <a16:creationId xmlns:a16="http://schemas.microsoft.com/office/drawing/2014/main" id="{00000000-0008-0000-0000-00002E3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4383" name="Oval 14">
          <a:extLst>
            <a:ext uri="{FF2B5EF4-FFF2-40B4-BE49-F238E27FC236}">
              <a16:creationId xmlns:a16="http://schemas.microsoft.com/office/drawing/2014/main" id="{00000000-0008-0000-0000-00002F38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4384" name="Oval 15">
          <a:extLst>
            <a:ext uri="{FF2B5EF4-FFF2-40B4-BE49-F238E27FC236}">
              <a16:creationId xmlns:a16="http://schemas.microsoft.com/office/drawing/2014/main" id="{00000000-0008-0000-0000-00003038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385" name="Oval 16">
          <a:extLst>
            <a:ext uri="{FF2B5EF4-FFF2-40B4-BE49-F238E27FC236}">
              <a16:creationId xmlns:a16="http://schemas.microsoft.com/office/drawing/2014/main" id="{00000000-0008-0000-0000-0000313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4386" name="Text Box 1">
          <a:extLst>
            <a:ext uri="{FF2B5EF4-FFF2-40B4-BE49-F238E27FC236}">
              <a16:creationId xmlns:a16="http://schemas.microsoft.com/office/drawing/2014/main" id="{00000000-0008-0000-0000-00003238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4387" name="Text Box 2">
          <a:extLst>
            <a:ext uri="{FF2B5EF4-FFF2-40B4-BE49-F238E27FC236}">
              <a16:creationId xmlns:a16="http://schemas.microsoft.com/office/drawing/2014/main" id="{00000000-0008-0000-0000-00003338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388" name="Oval 3">
          <a:extLst>
            <a:ext uri="{FF2B5EF4-FFF2-40B4-BE49-F238E27FC236}">
              <a16:creationId xmlns:a16="http://schemas.microsoft.com/office/drawing/2014/main" id="{00000000-0008-0000-0000-0000343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389" name="Oval 4">
          <a:extLst>
            <a:ext uri="{FF2B5EF4-FFF2-40B4-BE49-F238E27FC236}">
              <a16:creationId xmlns:a16="http://schemas.microsoft.com/office/drawing/2014/main" id="{00000000-0008-0000-0000-0000353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390" name="Oval 5">
          <a:extLst>
            <a:ext uri="{FF2B5EF4-FFF2-40B4-BE49-F238E27FC236}">
              <a16:creationId xmlns:a16="http://schemas.microsoft.com/office/drawing/2014/main" id="{00000000-0008-0000-0000-0000363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391" name="Oval 6">
          <a:extLst>
            <a:ext uri="{FF2B5EF4-FFF2-40B4-BE49-F238E27FC236}">
              <a16:creationId xmlns:a16="http://schemas.microsoft.com/office/drawing/2014/main" id="{00000000-0008-0000-0000-0000373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4392" name="Oval 7">
          <a:extLst>
            <a:ext uri="{FF2B5EF4-FFF2-40B4-BE49-F238E27FC236}">
              <a16:creationId xmlns:a16="http://schemas.microsoft.com/office/drawing/2014/main" id="{00000000-0008-0000-0000-00003838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393" name="Oval 8">
          <a:extLst>
            <a:ext uri="{FF2B5EF4-FFF2-40B4-BE49-F238E27FC236}">
              <a16:creationId xmlns:a16="http://schemas.microsoft.com/office/drawing/2014/main" id="{00000000-0008-0000-0000-0000393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394" name="Oval 9">
          <a:extLst>
            <a:ext uri="{FF2B5EF4-FFF2-40B4-BE49-F238E27FC236}">
              <a16:creationId xmlns:a16="http://schemas.microsoft.com/office/drawing/2014/main" id="{00000000-0008-0000-0000-00003A3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395" name="Oval 10">
          <a:extLst>
            <a:ext uri="{FF2B5EF4-FFF2-40B4-BE49-F238E27FC236}">
              <a16:creationId xmlns:a16="http://schemas.microsoft.com/office/drawing/2014/main" id="{00000000-0008-0000-0000-00003B3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396" name="Oval 11">
          <a:extLst>
            <a:ext uri="{FF2B5EF4-FFF2-40B4-BE49-F238E27FC236}">
              <a16:creationId xmlns:a16="http://schemas.microsoft.com/office/drawing/2014/main" id="{00000000-0008-0000-0000-00003C3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397" name="Oval 12">
          <a:extLst>
            <a:ext uri="{FF2B5EF4-FFF2-40B4-BE49-F238E27FC236}">
              <a16:creationId xmlns:a16="http://schemas.microsoft.com/office/drawing/2014/main" id="{00000000-0008-0000-0000-00003D3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398" name="Oval 13">
          <a:extLst>
            <a:ext uri="{FF2B5EF4-FFF2-40B4-BE49-F238E27FC236}">
              <a16:creationId xmlns:a16="http://schemas.microsoft.com/office/drawing/2014/main" id="{00000000-0008-0000-0000-00003E3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4399" name="Oval 14">
          <a:extLst>
            <a:ext uri="{FF2B5EF4-FFF2-40B4-BE49-F238E27FC236}">
              <a16:creationId xmlns:a16="http://schemas.microsoft.com/office/drawing/2014/main" id="{00000000-0008-0000-0000-00003F38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4400" name="Oval 15">
          <a:extLst>
            <a:ext uri="{FF2B5EF4-FFF2-40B4-BE49-F238E27FC236}">
              <a16:creationId xmlns:a16="http://schemas.microsoft.com/office/drawing/2014/main" id="{00000000-0008-0000-0000-00004038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401" name="Oval 16">
          <a:extLst>
            <a:ext uri="{FF2B5EF4-FFF2-40B4-BE49-F238E27FC236}">
              <a16:creationId xmlns:a16="http://schemas.microsoft.com/office/drawing/2014/main" id="{00000000-0008-0000-0000-0000413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4402" name="Text Box 1">
          <a:extLst>
            <a:ext uri="{FF2B5EF4-FFF2-40B4-BE49-F238E27FC236}">
              <a16:creationId xmlns:a16="http://schemas.microsoft.com/office/drawing/2014/main" id="{00000000-0008-0000-0000-00004238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4403" name="Text Box 2">
          <a:extLst>
            <a:ext uri="{FF2B5EF4-FFF2-40B4-BE49-F238E27FC236}">
              <a16:creationId xmlns:a16="http://schemas.microsoft.com/office/drawing/2014/main" id="{00000000-0008-0000-0000-00004338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404" name="Oval 3">
          <a:extLst>
            <a:ext uri="{FF2B5EF4-FFF2-40B4-BE49-F238E27FC236}">
              <a16:creationId xmlns:a16="http://schemas.microsoft.com/office/drawing/2014/main" id="{00000000-0008-0000-0000-0000443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405" name="Oval 4">
          <a:extLst>
            <a:ext uri="{FF2B5EF4-FFF2-40B4-BE49-F238E27FC236}">
              <a16:creationId xmlns:a16="http://schemas.microsoft.com/office/drawing/2014/main" id="{00000000-0008-0000-0000-0000453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406" name="Oval 5">
          <a:extLst>
            <a:ext uri="{FF2B5EF4-FFF2-40B4-BE49-F238E27FC236}">
              <a16:creationId xmlns:a16="http://schemas.microsoft.com/office/drawing/2014/main" id="{00000000-0008-0000-0000-0000463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407" name="Oval 6">
          <a:extLst>
            <a:ext uri="{FF2B5EF4-FFF2-40B4-BE49-F238E27FC236}">
              <a16:creationId xmlns:a16="http://schemas.microsoft.com/office/drawing/2014/main" id="{00000000-0008-0000-0000-0000473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4408" name="Oval 7">
          <a:extLst>
            <a:ext uri="{FF2B5EF4-FFF2-40B4-BE49-F238E27FC236}">
              <a16:creationId xmlns:a16="http://schemas.microsoft.com/office/drawing/2014/main" id="{00000000-0008-0000-0000-00004838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409" name="Oval 8">
          <a:extLst>
            <a:ext uri="{FF2B5EF4-FFF2-40B4-BE49-F238E27FC236}">
              <a16:creationId xmlns:a16="http://schemas.microsoft.com/office/drawing/2014/main" id="{00000000-0008-0000-0000-0000493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410" name="Oval 9">
          <a:extLst>
            <a:ext uri="{FF2B5EF4-FFF2-40B4-BE49-F238E27FC236}">
              <a16:creationId xmlns:a16="http://schemas.microsoft.com/office/drawing/2014/main" id="{00000000-0008-0000-0000-00004A3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411" name="Oval 10">
          <a:extLst>
            <a:ext uri="{FF2B5EF4-FFF2-40B4-BE49-F238E27FC236}">
              <a16:creationId xmlns:a16="http://schemas.microsoft.com/office/drawing/2014/main" id="{00000000-0008-0000-0000-00004B3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412" name="Oval 11">
          <a:extLst>
            <a:ext uri="{FF2B5EF4-FFF2-40B4-BE49-F238E27FC236}">
              <a16:creationId xmlns:a16="http://schemas.microsoft.com/office/drawing/2014/main" id="{00000000-0008-0000-0000-00004C3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413" name="Oval 12">
          <a:extLst>
            <a:ext uri="{FF2B5EF4-FFF2-40B4-BE49-F238E27FC236}">
              <a16:creationId xmlns:a16="http://schemas.microsoft.com/office/drawing/2014/main" id="{00000000-0008-0000-0000-00004D3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414" name="Oval 13">
          <a:extLst>
            <a:ext uri="{FF2B5EF4-FFF2-40B4-BE49-F238E27FC236}">
              <a16:creationId xmlns:a16="http://schemas.microsoft.com/office/drawing/2014/main" id="{00000000-0008-0000-0000-00004E3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4415" name="Oval 14">
          <a:extLst>
            <a:ext uri="{FF2B5EF4-FFF2-40B4-BE49-F238E27FC236}">
              <a16:creationId xmlns:a16="http://schemas.microsoft.com/office/drawing/2014/main" id="{00000000-0008-0000-0000-00004F38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4416" name="Oval 15">
          <a:extLst>
            <a:ext uri="{FF2B5EF4-FFF2-40B4-BE49-F238E27FC236}">
              <a16:creationId xmlns:a16="http://schemas.microsoft.com/office/drawing/2014/main" id="{00000000-0008-0000-0000-00005038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417" name="Oval 16">
          <a:extLst>
            <a:ext uri="{FF2B5EF4-FFF2-40B4-BE49-F238E27FC236}">
              <a16:creationId xmlns:a16="http://schemas.microsoft.com/office/drawing/2014/main" id="{00000000-0008-0000-0000-0000513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4418" name="Text Box 1">
          <a:extLst>
            <a:ext uri="{FF2B5EF4-FFF2-40B4-BE49-F238E27FC236}">
              <a16:creationId xmlns:a16="http://schemas.microsoft.com/office/drawing/2014/main" id="{00000000-0008-0000-0000-00005238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4419" name="Text Box 2">
          <a:extLst>
            <a:ext uri="{FF2B5EF4-FFF2-40B4-BE49-F238E27FC236}">
              <a16:creationId xmlns:a16="http://schemas.microsoft.com/office/drawing/2014/main" id="{00000000-0008-0000-0000-00005338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420" name="Oval 3">
          <a:extLst>
            <a:ext uri="{FF2B5EF4-FFF2-40B4-BE49-F238E27FC236}">
              <a16:creationId xmlns:a16="http://schemas.microsoft.com/office/drawing/2014/main" id="{00000000-0008-0000-0000-0000543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421" name="Oval 4">
          <a:extLst>
            <a:ext uri="{FF2B5EF4-FFF2-40B4-BE49-F238E27FC236}">
              <a16:creationId xmlns:a16="http://schemas.microsoft.com/office/drawing/2014/main" id="{00000000-0008-0000-0000-0000553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422" name="Oval 5">
          <a:extLst>
            <a:ext uri="{FF2B5EF4-FFF2-40B4-BE49-F238E27FC236}">
              <a16:creationId xmlns:a16="http://schemas.microsoft.com/office/drawing/2014/main" id="{00000000-0008-0000-0000-0000563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423" name="Oval 6">
          <a:extLst>
            <a:ext uri="{FF2B5EF4-FFF2-40B4-BE49-F238E27FC236}">
              <a16:creationId xmlns:a16="http://schemas.microsoft.com/office/drawing/2014/main" id="{00000000-0008-0000-0000-0000573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4424" name="Oval 7">
          <a:extLst>
            <a:ext uri="{FF2B5EF4-FFF2-40B4-BE49-F238E27FC236}">
              <a16:creationId xmlns:a16="http://schemas.microsoft.com/office/drawing/2014/main" id="{00000000-0008-0000-0000-00005838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425" name="Oval 8">
          <a:extLst>
            <a:ext uri="{FF2B5EF4-FFF2-40B4-BE49-F238E27FC236}">
              <a16:creationId xmlns:a16="http://schemas.microsoft.com/office/drawing/2014/main" id="{00000000-0008-0000-0000-0000593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426" name="Oval 9">
          <a:extLst>
            <a:ext uri="{FF2B5EF4-FFF2-40B4-BE49-F238E27FC236}">
              <a16:creationId xmlns:a16="http://schemas.microsoft.com/office/drawing/2014/main" id="{00000000-0008-0000-0000-00005A3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427" name="Oval 10">
          <a:extLst>
            <a:ext uri="{FF2B5EF4-FFF2-40B4-BE49-F238E27FC236}">
              <a16:creationId xmlns:a16="http://schemas.microsoft.com/office/drawing/2014/main" id="{00000000-0008-0000-0000-00005B3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428" name="Oval 11">
          <a:extLst>
            <a:ext uri="{FF2B5EF4-FFF2-40B4-BE49-F238E27FC236}">
              <a16:creationId xmlns:a16="http://schemas.microsoft.com/office/drawing/2014/main" id="{00000000-0008-0000-0000-00005C3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429" name="Oval 12">
          <a:extLst>
            <a:ext uri="{FF2B5EF4-FFF2-40B4-BE49-F238E27FC236}">
              <a16:creationId xmlns:a16="http://schemas.microsoft.com/office/drawing/2014/main" id="{00000000-0008-0000-0000-00005D3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430" name="Oval 13">
          <a:extLst>
            <a:ext uri="{FF2B5EF4-FFF2-40B4-BE49-F238E27FC236}">
              <a16:creationId xmlns:a16="http://schemas.microsoft.com/office/drawing/2014/main" id="{00000000-0008-0000-0000-00005E3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4431" name="Oval 14">
          <a:extLst>
            <a:ext uri="{FF2B5EF4-FFF2-40B4-BE49-F238E27FC236}">
              <a16:creationId xmlns:a16="http://schemas.microsoft.com/office/drawing/2014/main" id="{00000000-0008-0000-0000-00005F38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4432" name="Oval 15">
          <a:extLst>
            <a:ext uri="{FF2B5EF4-FFF2-40B4-BE49-F238E27FC236}">
              <a16:creationId xmlns:a16="http://schemas.microsoft.com/office/drawing/2014/main" id="{00000000-0008-0000-0000-00006038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433" name="Oval 16">
          <a:extLst>
            <a:ext uri="{FF2B5EF4-FFF2-40B4-BE49-F238E27FC236}">
              <a16:creationId xmlns:a16="http://schemas.microsoft.com/office/drawing/2014/main" id="{00000000-0008-0000-0000-0000613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4434" name="Text Box 1">
          <a:extLst>
            <a:ext uri="{FF2B5EF4-FFF2-40B4-BE49-F238E27FC236}">
              <a16:creationId xmlns:a16="http://schemas.microsoft.com/office/drawing/2014/main" id="{00000000-0008-0000-0000-00006238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4435" name="Text Box 2">
          <a:extLst>
            <a:ext uri="{FF2B5EF4-FFF2-40B4-BE49-F238E27FC236}">
              <a16:creationId xmlns:a16="http://schemas.microsoft.com/office/drawing/2014/main" id="{00000000-0008-0000-0000-00006338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436" name="Oval 3">
          <a:extLst>
            <a:ext uri="{FF2B5EF4-FFF2-40B4-BE49-F238E27FC236}">
              <a16:creationId xmlns:a16="http://schemas.microsoft.com/office/drawing/2014/main" id="{00000000-0008-0000-0000-0000643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437" name="Oval 4">
          <a:extLst>
            <a:ext uri="{FF2B5EF4-FFF2-40B4-BE49-F238E27FC236}">
              <a16:creationId xmlns:a16="http://schemas.microsoft.com/office/drawing/2014/main" id="{00000000-0008-0000-0000-0000653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438" name="Oval 5">
          <a:extLst>
            <a:ext uri="{FF2B5EF4-FFF2-40B4-BE49-F238E27FC236}">
              <a16:creationId xmlns:a16="http://schemas.microsoft.com/office/drawing/2014/main" id="{00000000-0008-0000-0000-0000663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439" name="Oval 6">
          <a:extLst>
            <a:ext uri="{FF2B5EF4-FFF2-40B4-BE49-F238E27FC236}">
              <a16:creationId xmlns:a16="http://schemas.microsoft.com/office/drawing/2014/main" id="{00000000-0008-0000-0000-0000673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4440" name="Oval 7">
          <a:extLst>
            <a:ext uri="{FF2B5EF4-FFF2-40B4-BE49-F238E27FC236}">
              <a16:creationId xmlns:a16="http://schemas.microsoft.com/office/drawing/2014/main" id="{00000000-0008-0000-0000-00006838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441" name="Oval 8">
          <a:extLst>
            <a:ext uri="{FF2B5EF4-FFF2-40B4-BE49-F238E27FC236}">
              <a16:creationId xmlns:a16="http://schemas.microsoft.com/office/drawing/2014/main" id="{00000000-0008-0000-0000-0000693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442" name="Oval 9">
          <a:extLst>
            <a:ext uri="{FF2B5EF4-FFF2-40B4-BE49-F238E27FC236}">
              <a16:creationId xmlns:a16="http://schemas.microsoft.com/office/drawing/2014/main" id="{00000000-0008-0000-0000-00006A3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443" name="Oval 10">
          <a:extLst>
            <a:ext uri="{FF2B5EF4-FFF2-40B4-BE49-F238E27FC236}">
              <a16:creationId xmlns:a16="http://schemas.microsoft.com/office/drawing/2014/main" id="{00000000-0008-0000-0000-00006B3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444" name="Oval 11">
          <a:extLst>
            <a:ext uri="{FF2B5EF4-FFF2-40B4-BE49-F238E27FC236}">
              <a16:creationId xmlns:a16="http://schemas.microsoft.com/office/drawing/2014/main" id="{00000000-0008-0000-0000-00006C3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445" name="Oval 12">
          <a:extLst>
            <a:ext uri="{FF2B5EF4-FFF2-40B4-BE49-F238E27FC236}">
              <a16:creationId xmlns:a16="http://schemas.microsoft.com/office/drawing/2014/main" id="{00000000-0008-0000-0000-00006D3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446" name="Oval 13">
          <a:extLst>
            <a:ext uri="{FF2B5EF4-FFF2-40B4-BE49-F238E27FC236}">
              <a16:creationId xmlns:a16="http://schemas.microsoft.com/office/drawing/2014/main" id="{00000000-0008-0000-0000-00006E3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4447" name="Oval 14">
          <a:extLst>
            <a:ext uri="{FF2B5EF4-FFF2-40B4-BE49-F238E27FC236}">
              <a16:creationId xmlns:a16="http://schemas.microsoft.com/office/drawing/2014/main" id="{00000000-0008-0000-0000-00006F38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4448" name="Oval 15">
          <a:extLst>
            <a:ext uri="{FF2B5EF4-FFF2-40B4-BE49-F238E27FC236}">
              <a16:creationId xmlns:a16="http://schemas.microsoft.com/office/drawing/2014/main" id="{00000000-0008-0000-0000-00007038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449" name="Oval 16">
          <a:extLst>
            <a:ext uri="{FF2B5EF4-FFF2-40B4-BE49-F238E27FC236}">
              <a16:creationId xmlns:a16="http://schemas.microsoft.com/office/drawing/2014/main" id="{00000000-0008-0000-0000-0000713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4450" name="Text Box 1">
          <a:extLst>
            <a:ext uri="{FF2B5EF4-FFF2-40B4-BE49-F238E27FC236}">
              <a16:creationId xmlns:a16="http://schemas.microsoft.com/office/drawing/2014/main" id="{00000000-0008-0000-0000-00007238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4451" name="Text Box 2">
          <a:extLst>
            <a:ext uri="{FF2B5EF4-FFF2-40B4-BE49-F238E27FC236}">
              <a16:creationId xmlns:a16="http://schemas.microsoft.com/office/drawing/2014/main" id="{00000000-0008-0000-0000-00007338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452" name="Oval 3">
          <a:extLst>
            <a:ext uri="{FF2B5EF4-FFF2-40B4-BE49-F238E27FC236}">
              <a16:creationId xmlns:a16="http://schemas.microsoft.com/office/drawing/2014/main" id="{00000000-0008-0000-0000-0000743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453" name="Oval 4">
          <a:extLst>
            <a:ext uri="{FF2B5EF4-FFF2-40B4-BE49-F238E27FC236}">
              <a16:creationId xmlns:a16="http://schemas.microsoft.com/office/drawing/2014/main" id="{00000000-0008-0000-0000-0000753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454" name="Oval 5">
          <a:extLst>
            <a:ext uri="{FF2B5EF4-FFF2-40B4-BE49-F238E27FC236}">
              <a16:creationId xmlns:a16="http://schemas.microsoft.com/office/drawing/2014/main" id="{00000000-0008-0000-0000-0000763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455" name="Oval 6">
          <a:extLst>
            <a:ext uri="{FF2B5EF4-FFF2-40B4-BE49-F238E27FC236}">
              <a16:creationId xmlns:a16="http://schemas.microsoft.com/office/drawing/2014/main" id="{00000000-0008-0000-0000-0000773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4456" name="Oval 7">
          <a:extLst>
            <a:ext uri="{FF2B5EF4-FFF2-40B4-BE49-F238E27FC236}">
              <a16:creationId xmlns:a16="http://schemas.microsoft.com/office/drawing/2014/main" id="{00000000-0008-0000-0000-00007838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457" name="Oval 8">
          <a:extLst>
            <a:ext uri="{FF2B5EF4-FFF2-40B4-BE49-F238E27FC236}">
              <a16:creationId xmlns:a16="http://schemas.microsoft.com/office/drawing/2014/main" id="{00000000-0008-0000-0000-0000793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458" name="Oval 9">
          <a:extLst>
            <a:ext uri="{FF2B5EF4-FFF2-40B4-BE49-F238E27FC236}">
              <a16:creationId xmlns:a16="http://schemas.microsoft.com/office/drawing/2014/main" id="{00000000-0008-0000-0000-00007A3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459" name="Oval 10">
          <a:extLst>
            <a:ext uri="{FF2B5EF4-FFF2-40B4-BE49-F238E27FC236}">
              <a16:creationId xmlns:a16="http://schemas.microsoft.com/office/drawing/2014/main" id="{00000000-0008-0000-0000-00007B3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460" name="Oval 11">
          <a:extLst>
            <a:ext uri="{FF2B5EF4-FFF2-40B4-BE49-F238E27FC236}">
              <a16:creationId xmlns:a16="http://schemas.microsoft.com/office/drawing/2014/main" id="{00000000-0008-0000-0000-00007C3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461" name="Oval 12">
          <a:extLst>
            <a:ext uri="{FF2B5EF4-FFF2-40B4-BE49-F238E27FC236}">
              <a16:creationId xmlns:a16="http://schemas.microsoft.com/office/drawing/2014/main" id="{00000000-0008-0000-0000-00007D3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462" name="Oval 13">
          <a:extLst>
            <a:ext uri="{FF2B5EF4-FFF2-40B4-BE49-F238E27FC236}">
              <a16:creationId xmlns:a16="http://schemas.microsoft.com/office/drawing/2014/main" id="{00000000-0008-0000-0000-00007E3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4463" name="Oval 14">
          <a:extLst>
            <a:ext uri="{FF2B5EF4-FFF2-40B4-BE49-F238E27FC236}">
              <a16:creationId xmlns:a16="http://schemas.microsoft.com/office/drawing/2014/main" id="{00000000-0008-0000-0000-00007F38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4464" name="Oval 15">
          <a:extLst>
            <a:ext uri="{FF2B5EF4-FFF2-40B4-BE49-F238E27FC236}">
              <a16:creationId xmlns:a16="http://schemas.microsoft.com/office/drawing/2014/main" id="{00000000-0008-0000-0000-00008038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465" name="Oval 16">
          <a:extLst>
            <a:ext uri="{FF2B5EF4-FFF2-40B4-BE49-F238E27FC236}">
              <a16:creationId xmlns:a16="http://schemas.microsoft.com/office/drawing/2014/main" id="{00000000-0008-0000-0000-0000813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4466" name="Text Box 1">
          <a:extLst>
            <a:ext uri="{FF2B5EF4-FFF2-40B4-BE49-F238E27FC236}">
              <a16:creationId xmlns:a16="http://schemas.microsoft.com/office/drawing/2014/main" id="{00000000-0008-0000-0000-00008238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4467" name="Text Box 2">
          <a:extLst>
            <a:ext uri="{FF2B5EF4-FFF2-40B4-BE49-F238E27FC236}">
              <a16:creationId xmlns:a16="http://schemas.microsoft.com/office/drawing/2014/main" id="{00000000-0008-0000-0000-00008338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468" name="Oval 3">
          <a:extLst>
            <a:ext uri="{FF2B5EF4-FFF2-40B4-BE49-F238E27FC236}">
              <a16:creationId xmlns:a16="http://schemas.microsoft.com/office/drawing/2014/main" id="{00000000-0008-0000-0000-0000843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469" name="Oval 4">
          <a:extLst>
            <a:ext uri="{FF2B5EF4-FFF2-40B4-BE49-F238E27FC236}">
              <a16:creationId xmlns:a16="http://schemas.microsoft.com/office/drawing/2014/main" id="{00000000-0008-0000-0000-0000853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470" name="Oval 5">
          <a:extLst>
            <a:ext uri="{FF2B5EF4-FFF2-40B4-BE49-F238E27FC236}">
              <a16:creationId xmlns:a16="http://schemas.microsoft.com/office/drawing/2014/main" id="{00000000-0008-0000-0000-0000863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471" name="Oval 6">
          <a:extLst>
            <a:ext uri="{FF2B5EF4-FFF2-40B4-BE49-F238E27FC236}">
              <a16:creationId xmlns:a16="http://schemas.microsoft.com/office/drawing/2014/main" id="{00000000-0008-0000-0000-0000873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4472" name="Oval 7">
          <a:extLst>
            <a:ext uri="{FF2B5EF4-FFF2-40B4-BE49-F238E27FC236}">
              <a16:creationId xmlns:a16="http://schemas.microsoft.com/office/drawing/2014/main" id="{00000000-0008-0000-0000-00008838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473" name="Oval 8">
          <a:extLst>
            <a:ext uri="{FF2B5EF4-FFF2-40B4-BE49-F238E27FC236}">
              <a16:creationId xmlns:a16="http://schemas.microsoft.com/office/drawing/2014/main" id="{00000000-0008-0000-0000-0000893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474" name="Oval 9">
          <a:extLst>
            <a:ext uri="{FF2B5EF4-FFF2-40B4-BE49-F238E27FC236}">
              <a16:creationId xmlns:a16="http://schemas.microsoft.com/office/drawing/2014/main" id="{00000000-0008-0000-0000-00008A3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475" name="Oval 10">
          <a:extLst>
            <a:ext uri="{FF2B5EF4-FFF2-40B4-BE49-F238E27FC236}">
              <a16:creationId xmlns:a16="http://schemas.microsoft.com/office/drawing/2014/main" id="{00000000-0008-0000-0000-00008B3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476" name="Oval 11">
          <a:extLst>
            <a:ext uri="{FF2B5EF4-FFF2-40B4-BE49-F238E27FC236}">
              <a16:creationId xmlns:a16="http://schemas.microsoft.com/office/drawing/2014/main" id="{00000000-0008-0000-0000-00008C3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477" name="Oval 12">
          <a:extLst>
            <a:ext uri="{FF2B5EF4-FFF2-40B4-BE49-F238E27FC236}">
              <a16:creationId xmlns:a16="http://schemas.microsoft.com/office/drawing/2014/main" id="{00000000-0008-0000-0000-00008D3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478" name="Oval 13">
          <a:extLst>
            <a:ext uri="{FF2B5EF4-FFF2-40B4-BE49-F238E27FC236}">
              <a16:creationId xmlns:a16="http://schemas.microsoft.com/office/drawing/2014/main" id="{00000000-0008-0000-0000-00008E3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4479" name="Oval 14">
          <a:extLst>
            <a:ext uri="{FF2B5EF4-FFF2-40B4-BE49-F238E27FC236}">
              <a16:creationId xmlns:a16="http://schemas.microsoft.com/office/drawing/2014/main" id="{00000000-0008-0000-0000-00008F38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4480" name="Oval 15">
          <a:extLst>
            <a:ext uri="{FF2B5EF4-FFF2-40B4-BE49-F238E27FC236}">
              <a16:creationId xmlns:a16="http://schemas.microsoft.com/office/drawing/2014/main" id="{00000000-0008-0000-0000-00009038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481" name="Oval 16">
          <a:extLst>
            <a:ext uri="{FF2B5EF4-FFF2-40B4-BE49-F238E27FC236}">
              <a16:creationId xmlns:a16="http://schemas.microsoft.com/office/drawing/2014/main" id="{00000000-0008-0000-0000-0000913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4482" name="Text Box 1">
          <a:extLst>
            <a:ext uri="{FF2B5EF4-FFF2-40B4-BE49-F238E27FC236}">
              <a16:creationId xmlns:a16="http://schemas.microsoft.com/office/drawing/2014/main" id="{00000000-0008-0000-0000-00009238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4483" name="Text Box 2">
          <a:extLst>
            <a:ext uri="{FF2B5EF4-FFF2-40B4-BE49-F238E27FC236}">
              <a16:creationId xmlns:a16="http://schemas.microsoft.com/office/drawing/2014/main" id="{00000000-0008-0000-0000-00009338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484" name="Oval 3">
          <a:extLst>
            <a:ext uri="{FF2B5EF4-FFF2-40B4-BE49-F238E27FC236}">
              <a16:creationId xmlns:a16="http://schemas.microsoft.com/office/drawing/2014/main" id="{00000000-0008-0000-0000-0000943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485" name="Oval 4">
          <a:extLst>
            <a:ext uri="{FF2B5EF4-FFF2-40B4-BE49-F238E27FC236}">
              <a16:creationId xmlns:a16="http://schemas.microsoft.com/office/drawing/2014/main" id="{00000000-0008-0000-0000-0000953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486" name="Oval 5">
          <a:extLst>
            <a:ext uri="{FF2B5EF4-FFF2-40B4-BE49-F238E27FC236}">
              <a16:creationId xmlns:a16="http://schemas.microsoft.com/office/drawing/2014/main" id="{00000000-0008-0000-0000-0000963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487" name="Oval 6">
          <a:extLst>
            <a:ext uri="{FF2B5EF4-FFF2-40B4-BE49-F238E27FC236}">
              <a16:creationId xmlns:a16="http://schemas.microsoft.com/office/drawing/2014/main" id="{00000000-0008-0000-0000-0000973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4488" name="Oval 7">
          <a:extLst>
            <a:ext uri="{FF2B5EF4-FFF2-40B4-BE49-F238E27FC236}">
              <a16:creationId xmlns:a16="http://schemas.microsoft.com/office/drawing/2014/main" id="{00000000-0008-0000-0000-00009838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489" name="Oval 8">
          <a:extLst>
            <a:ext uri="{FF2B5EF4-FFF2-40B4-BE49-F238E27FC236}">
              <a16:creationId xmlns:a16="http://schemas.microsoft.com/office/drawing/2014/main" id="{00000000-0008-0000-0000-0000993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490" name="Oval 9">
          <a:extLst>
            <a:ext uri="{FF2B5EF4-FFF2-40B4-BE49-F238E27FC236}">
              <a16:creationId xmlns:a16="http://schemas.microsoft.com/office/drawing/2014/main" id="{00000000-0008-0000-0000-00009A3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491" name="Oval 10">
          <a:extLst>
            <a:ext uri="{FF2B5EF4-FFF2-40B4-BE49-F238E27FC236}">
              <a16:creationId xmlns:a16="http://schemas.microsoft.com/office/drawing/2014/main" id="{00000000-0008-0000-0000-00009B3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492" name="Oval 11">
          <a:extLst>
            <a:ext uri="{FF2B5EF4-FFF2-40B4-BE49-F238E27FC236}">
              <a16:creationId xmlns:a16="http://schemas.microsoft.com/office/drawing/2014/main" id="{00000000-0008-0000-0000-00009C3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493" name="Oval 12">
          <a:extLst>
            <a:ext uri="{FF2B5EF4-FFF2-40B4-BE49-F238E27FC236}">
              <a16:creationId xmlns:a16="http://schemas.microsoft.com/office/drawing/2014/main" id="{00000000-0008-0000-0000-00009D3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494" name="Oval 13">
          <a:extLst>
            <a:ext uri="{FF2B5EF4-FFF2-40B4-BE49-F238E27FC236}">
              <a16:creationId xmlns:a16="http://schemas.microsoft.com/office/drawing/2014/main" id="{00000000-0008-0000-0000-00009E3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4495" name="Oval 14">
          <a:extLst>
            <a:ext uri="{FF2B5EF4-FFF2-40B4-BE49-F238E27FC236}">
              <a16:creationId xmlns:a16="http://schemas.microsoft.com/office/drawing/2014/main" id="{00000000-0008-0000-0000-00009F38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4496" name="Oval 15">
          <a:extLst>
            <a:ext uri="{FF2B5EF4-FFF2-40B4-BE49-F238E27FC236}">
              <a16:creationId xmlns:a16="http://schemas.microsoft.com/office/drawing/2014/main" id="{00000000-0008-0000-0000-0000A038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497" name="Oval 16">
          <a:extLst>
            <a:ext uri="{FF2B5EF4-FFF2-40B4-BE49-F238E27FC236}">
              <a16:creationId xmlns:a16="http://schemas.microsoft.com/office/drawing/2014/main" id="{00000000-0008-0000-0000-0000A13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4498" name="Text Box 1">
          <a:extLst>
            <a:ext uri="{FF2B5EF4-FFF2-40B4-BE49-F238E27FC236}">
              <a16:creationId xmlns:a16="http://schemas.microsoft.com/office/drawing/2014/main" id="{00000000-0008-0000-0000-0000A238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4499" name="Text Box 2">
          <a:extLst>
            <a:ext uri="{FF2B5EF4-FFF2-40B4-BE49-F238E27FC236}">
              <a16:creationId xmlns:a16="http://schemas.microsoft.com/office/drawing/2014/main" id="{00000000-0008-0000-0000-0000A338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500" name="Oval 3">
          <a:extLst>
            <a:ext uri="{FF2B5EF4-FFF2-40B4-BE49-F238E27FC236}">
              <a16:creationId xmlns:a16="http://schemas.microsoft.com/office/drawing/2014/main" id="{00000000-0008-0000-0000-0000A43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501" name="Oval 4">
          <a:extLst>
            <a:ext uri="{FF2B5EF4-FFF2-40B4-BE49-F238E27FC236}">
              <a16:creationId xmlns:a16="http://schemas.microsoft.com/office/drawing/2014/main" id="{00000000-0008-0000-0000-0000A53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502" name="Oval 5">
          <a:extLst>
            <a:ext uri="{FF2B5EF4-FFF2-40B4-BE49-F238E27FC236}">
              <a16:creationId xmlns:a16="http://schemas.microsoft.com/office/drawing/2014/main" id="{00000000-0008-0000-0000-0000A63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503" name="Oval 6">
          <a:extLst>
            <a:ext uri="{FF2B5EF4-FFF2-40B4-BE49-F238E27FC236}">
              <a16:creationId xmlns:a16="http://schemas.microsoft.com/office/drawing/2014/main" id="{00000000-0008-0000-0000-0000A73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4504" name="Oval 7">
          <a:extLst>
            <a:ext uri="{FF2B5EF4-FFF2-40B4-BE49-F238E27FC236}">
              <a16:creationId xmlns:a16="http://schemas.microsoft.com/office/drawing/2014/main" id="{00000000-0008-0000-0000-0000A838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505" name="Oval 8">
          <a:extLst>
            <a:ext uri="{FF2B5EF4-FFF2-40B4-BE49-F238E27FC236}">
              <a16:creationId xmlns:a16="http://schemas.microsoft.com/office/drawing/2014/main" id="{00000000-0008-0000-0000-0000A93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506" name="Oval 9">
          <a:extLst>
            <a:ext uri="{FF2B5EF4-FFF2-40B4-BE49-F238E27FC236}">
              <a16:creationId xmlns:a16="http://schemas.microsoft.com/office/drawing/2014/main" id="{00000000-0008-0000-0000-0000AA3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507" name="Oval 10">
          <a:extLst>
            <a:ext uri="{FF2B5EF4-FFF2-40B4-BE49-F238E27FC236}">
              <a16:creationId xmlns:a16="http://schemas.microsoft.com/office/drawing/2014/main" id="{00000000-0008-0000-0000-0000AB3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508" name="Oval 11">
          <a:extLst>
            <a:ext uri="{FF2B5EF4-FFF2-40B4-BE49-F238E27FC236}">
              <a16:creationId xmlns:a16="http://schemas.microsoft.com/office/drawing/2014/main" id="{00000000-0008-0000-0000-0000AC3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509" name="Oval 12">
          <a:extLst>
            <a:ext uri="{FF2B5EF4-FFF2-40B4-BE49-F238E27FC236}">
              <a16:creationId xmlns:a16="http://schemas.microsoft.com/office/drawing/2014/main" id="{00000000-0008-0000-0000-0000AD3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510" name="Oval 13">
          <a:extLst>
            <a:ext uri="{FF2B5EF4-FFF2-40B4-BE49-F238E27FC236}">
              <a16:creationId xmlns:a16="http://schemas.microsoft.com/office/drawing/2014/main" id="{00000000-0008-0000-0000-0000AE3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4511" name="Oval 14">
          <a:extLst>
            <a:ext uri="{FF2B5EF4-FFF2-40B4-BE49-F238E27FC236}">
              <a16:creationId xmlns:a16="http://schemas.microsoft.com/office/drawing/2014/main" id="{00000000-0008-0000-0000-0000AF38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4512" name="Oval 15">
          <a:extLst>
            <a:ext uri="{FF2B5EF4-FFF2-40B4-BE49-F238E27FC236}">
              <a16:creationId xmlns:a16="http://schemas.microsoft.com/office/drawing/2014/main" id="{00000000-0008-0000-0000-0000B038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513" name="Oval 16">
          <a:extLst>
            <a:ext uri="{FF2B5EF4-FFF2-40B4-BE49-F238E27FC236}">
              <a16:creationId xmlns:a16="http://schemas.microsoft.com/office/drawing/2014/main" id="{00000000-0008-0000-0000-0000B13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4514" name="Text Box 1">
          <a:extLst>
            <a:ext uri="{FF2B5EF4-FFF2-40B4-BE49-F238E27FC236}">
              <a16:creationId xmlns:a16="http://schemas.microsoft.com/office/drawing/2014/main" id="{00000000-0008-0000-0000-0000B238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4515" name="Text Box 2">
          <a:extLst>
            <a:ext uri="{FF2B5EF4-FFF2-40B4-BE49-F238E27FC236}">
              <a16:creationId xmlns:a16="http://schemas.microsoft.com/office/drawing/2014/main" id="{00000000-0008-0000-0000-0000B338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516" name="Oval 3">
          <a:extLst>
            <a:ext uri="{FF2B5EF4-FFF2-40B4-BE49-F238E27FC236}">
              <a16:creationId xmlns:a16="http://schemas.microsoft.com/office/drawing/2014/main" id="{00000000-0008-0000-0000-0000B43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517" name="Oval 4">
          <a:extLst>
            <a:ext uri="{FF2B5EF4-FFF2-40B4-BE49-F238E27FC236}">
              <a16:creationId xmlns:a16="http://schemas.microsoft.com/office/drawing/2014/main" id="{00000000-0008-0000-0000-0000B53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518" name="Oval 5">
          <a:extLst>
            <a:ext uri="{FF2B5EF4-FFF2-40B4-BE49-F238E27FC236}">
              <a16:creationId xmlns:a16="http://schemas.microsoft.com/office/drawing/2014/main" id="{00000000-0008-0000-0000-0000B63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519" name="Oval 6">
          <a:extLst>
            <a:ext uri="{FF2B5EF4-FFF2-40B4-BE49-F238E27FC236}">
              <a16:creationId xmlns:a16="http://schemas.microsoft.com/office/drawing/2014/main" id="{00000000-0008-0000-0000-0000B73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4520" name="Oval 7">
          <a:extLst>
            <a:ext uri="{FF2B5EF4-FFF2-40B4-BE49-F238E27FC236}">
              <a16:creationId xmlns:a16="http://schemas.microsoft.com/office/drawing/2014/main" id="{00000000-0008-0000-0000-0000B838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521" name="Oval 8">
          <a:extLst>
            <a:ext uri="{FF2B5EF4-FFF2-40B4-BE49-F238E27FC236}">
              <a16:creationId xmlns:a16="http://schemas.microsoft.com/office/drawing/2014/main" id="{00000000-0008-0000-0000-0000B93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522" name="Oval 9">
          <a:extLst>
            <a:ext uri="{FF2B5EF4-FFF2-40B4-BE49-F238E27FC236}">
              <a16:creationId xmlns:a16="http://schemas.microsoft.com/office/drawing/2014/main" id="{00000000-0008-0000-0000-0000BA3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523" name="Oval 10">
          <a:extLst>
            <a:ext uri="{FF2B5EF4-FFF2-40B4-BE49-F238E27FC236}">
              <a16:creationId xmlns:a16="http://schemas.microsoft.com/office/drawing/2014/main" id="{00000000-0008-0000-0000-0000BB3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524" name="Oval 11">
          <a:extLst>
            <a:ext uri="{FF2B5EF4-FFF2-40B4-BE49-F238E27FC236}">
              <a16:creationId xmlns:a16="http://schemas.microsoft.com/office/drawing/2014/main" id="{00000000-0008-0000-0000-0000BC3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525" name="Oval 12">
          <a:extLst>
            <a:ext uri="{FF2B5EF4-FFF2-40B4-BE49-F238E27FC236}">
              <a16:creationId xmlns:a16="http://schemas.microsoft.com/office/drawing/2014/main" id="{00000000-0008-0000-0000-0000BD3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526" name="Oval 13">
          <a:extLst>
            <a:ext uri="{FF2B5EF4-FFF2-40B4-BE49-F238E27FC236}">
              <a16:creationId xmlns:a16="http://schemas.microsoft.com/office/drawing/2014/main" id="{00000000-0008-0000-0000-0000BE3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4527" name="Oval 14">
          <a:extLst>
            <a:ext uri="{FF2B5EF4-FFF2-40B4-BE49-F238E27FC236}">
              <a16:creationId xmlns:a16="http://schemas.microsoft.com/office/drawing/2014/main" id="{00000000-0008-0000-0000-0000BF38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4528" name="Oval 15">
          <a:extLst>
            <a:ext uri="{FF2B5EF4-FFF2-40B4-BE49-F238E27FC236}">
              <a16:creationId xmlns:a16="http://schemas.microsoft.com/office/drawing/2014/main" id="{00000000-0008-0000-0000-0000C038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529" name="Oval 16">
          <a:extLst>
            <a:ext uri="{FF2B5EF4-FFF2-40B4-BE49-F238E27FC236}">
              <a16:creationId xmlns:a16="http://schemas.microsoft.com/office/drawing/2014/main" id="{00000000-0008-0000-0000-0000C13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4530" name="Text Box 1">
          <a:extLst>
            <a:ext uri="{FF2B5EF4-FFF2-40B4-BE49-F238E27FC236}">
              <a16:creationId xmlns:a16="http://schemas.microsoft.com/office/drawing/2014/main" id="{00000000-0008-0000-0000-0000C238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4531" name="Text Box 2">
          <a:extLst>
            <a:ext uri="{FF2B5EF4-FFF2-40B4-BE49-F238E27FC236}">
              <a16:creationId xmlns:a16="http://schemas.microsoft.com/office/drawing/2014/main" id="{00000000-0008-0000-0000-0000C338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532" name="Oval 3">
          <a:extLst>
            <a:ext uri="{FF2B5EF4-FFF2-40B4-BE49-F238E27FC236}">
              <a16:creationId xmlns:a16="http://schemas.microsoft.com/office/drawing/2014/main" id="{00000000-0008-0000-0000-0000C43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533" name="Oval 4">
          <a:extLst>
            <a:ext uri="{FF2B5EF4-FFF2-40B4-BE49-F238E27FC236}">
              <a16:creationId xmlns:a16="http://schemas.microsoft.com/office/drawing/2014/main" id="{00000000-0008-0000-0000-0000C53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534" name="Oval 5">
          <a:extLst>
            <a:ext uri="{FF2B5EF4-FFF2-40B4-BE49-F238E27FC236}">
              <a16:creationId xmlns:a16="http://schemas.microsoft.com/office/drawing/2014/main" id="{00000000-0008-0000-0000-0000C63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535" name="Oval 6">
          <a:extLst>
            <a:ext uri="{FF2B5EF4-FFF2-40B4-BE49-F238E27FC236}">
              <a16:creationId xmlns:a16="http://schemas.microsoft.com/office/drawing/2014/main" id="{00000000-0008-0000-0000-0000C73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4536" name="Oval 7">
          <a:extLst>
            <a:ext uri="{FF2B5EF4-FFF2-40B4-BE49-F238E27FC236}">
              <a16:creationId xmlns:a16="http://schemas.microsoft.com/office/drawing/2014/main" id="{00000000-0008-0000-0000-0000C838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537" name="Oval 8">
          <a:extLst>
            <a:ext uri="{FF2B5EF4-FFF2-40B4-BE49-F238E27FC236}">
              <a16:creationId xmlns:a16="http://schemas.microsoft.com/office/drawing/2014/main" id="{00000000-0008-0000-0000-0000C93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538" name="Oval 9">
          <a:extLst>
            <a:ext uri="{FF2B5EF4-FFF2-40B4-BE49-F238E27FC236}">
              <a16:creationId xmlns:a16="http://schemas.microsoft.com/office/drawing/2014/main" id="{00000000-0008-0000-0000-0000CA3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539" name="Oval 10">
          <a:extLst>
            <a:ext uri="{FF2B5EF4-FFF2-40B4-BE49-F238E27FC236}">
              <a16:creationId xmlns:a16="http://schemas.microsoft.com/office/drawing/2014/main" id="{00000000-0008-0000-0000-0000CB3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540" name="Oval 11">
          <a:extLst>
            <a:ext uri="{FF2B5EF4-FFF2-40B4-BE49-F238E27FC236}">
              <a16:creationId xmlns:a16="http://schemas.microsoft.com/office/drawing/2014/main" id="{00000000-0008-0000-0000-0000CC3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541" name="Oval 12">
          <a:extLst>
            <a:ext uri="{FF2B5EF4-FFF2-40B4-BE49-F238E27FC236}">
              <a16:creationId xmlns:a16="http://schemas.microsoft.com/office/drawing/2014/main" id="{00000000-0008-0000-0000-0000CD3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542" name="Oval 13">
          <a:extLst>
            <a:ext uri="{FF2B5EF4-FFF2-40B4-BE49-F238E27FC236}">
              <a16:creationId xmlns:a16="http://schemas.microsoft.com/office/drawing/2014/main" id="{00000000-0008-0000-0000-0000CE3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4543" name="Oval 14">
          <a:extLst>
            <a:ext uri="{FF2B5EF4-FFF2-40B4-BE49-F238E27FC236}">
              <a16:creationId xmlns:a16="http://schemas.microsoft.com/office/drawing/2014/main" id="{00000000-0008-0000-0000-0000CF38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4544" name="Oval 15">
          <a:extLst>
            <a:ext uri="{FF2B5EF4-FFF2-40B4-BE49-F238E27FC236}">
              <a16:creationId xmlns:a16="http://schemas.microsoft.com/office/drawing/2014/main" id="{00000000-0008-0000-0000-0000D038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545" name="Oval 16">
          <a:extLst>
            <a:ext uri="{FF2B5EF4-FFF2-40B4-BE49-F238E27FC236}">
              <a16:creationId xmlns:a16="http://schemas.microsoft.com/office/drawing/2014/main" id="{00000000-0008-0000-0000-0000D13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4546" name="Text Box 1">
          <a:extLst>
            <a:ext uri="{FF2B5EF4-FFF2-40B4-BE49-F238E27FC236}">
              <a16:creationId xmlns:a16="http://schemas.microsoft.com/office/drawing/2014/main" id="{00000000-0008-0000-0000-0000D238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4547" name="Text Box 2">
          <a:extLst>
            <a:ext uri="{FF2B5EF4-FFF2-40B4-BE49-F238E27FC236}">
              <a16:creationId xmlns:a16="http://schemas.microsoft.com/office/drawing/2014/main" id="{00000000-0008-0000-0000-0000D338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548" name="Oval 3">
          <a:extLst>
            <a:ext uri="{FF2B5EF4-FFF2-40B4-BE49-F238E27FC236}">
              <a16:creationId xmlns:a16="http://schemas.microsoft.com/office/drawing/2014/main" id="{00000000-0008-0000-0000-0000D43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549" name="Oval 4">
          <a:extLst>
            <a:ext uri="{FF2B5EF4-FFF2-40B4-BE49-F238E27FC236}">
              <a16:creationId xmlns:a16="http://schemas.microsoft.com/office/drawing/2014/main" id="{00000000-0008-0000-0000-0000D53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550" name="Oval 5">
          <a:extLst>
            <a:ext uri="{FF2B5EF4-FFF2-40B4-BE49-F238E27FC236}">
              <a16:creationId xmlns:a16="http://schemas.microsoft.com/office/drawing/2014/main" id="{00000000-0008-0000-0000-0000D63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551" name="Oval 6">
          <a:extLst>
            <a:ext uri="{FF2B5EF4-FFF2-40B4-BE49-F238E27FC236}">
              <a16:creationId xmlns:a16="http://schemas.microsoft.com/office/drawing/2014/main" id="{00000000-0008-0000-0000-0000D73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4552" name="Oval 7">
          <a:extLst>
            <a:ext uri="{FF2B5EF4-FFF2-40B4-BE49-F238E27FC236}">
              <a16:creationId xmlns:a16="http://schemas.microsoft.com/office/drawing/2014/main" id="{00000000-0008-0000-0000-0000D838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553" name="Oval 8">
          <a:extLst>
            <a:ext uri="{FF2B5EF4-FFF2-40B4-BE49-F238E27FC236}">
              <a16:creationId xmlns:a16="http://schemas.microsoft.com/office/drawing/2014/main" id="{00000000-0008-0000-0000-0000D93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554" name="Oval 9">
          <a:extLst>
            <a:ext uri="{FF2B5EF4-FFF2-40B4-BE49-F238E27FC236}">
              <a16:creationId xmlns:a16="http://schemas.microsoft.com/office/drawing/2014/main" id="{00000000-0008-0000-0000-0000DA3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555" name="Oval 10">
          <a:extLst>
            <a:ext uri="{FF2B5EF4-FFF2-40B4-BE49-F238E27FC236}">
              <a16:creationId xmlns:a16="http://schemas.microsoft.com/office/drawing/2014/main" id="{00000000-0008-0000-0000-0000DB3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556" name="Oval 11">
          <a:extLst>
            <a:ext uri="{FF2B5EF4-FFF2-40B4-BE49-F238E27FC236}">
              <a16:creationId xmlns:a16="http://schemas.microsoft.com/office/drawing/2014/main" id="{00000000-0008-0000-0000-0000DC3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557" name="Oval 12">
          <a:extLst>
            <a:ext uri="{FF2B5EF4-FFF2-40B4-BE49-F238E27FC236}">
              <a16:creationId xmlns:a16="http://schemas.microsoft.com/office/drawing/2014/main" id="{00000000-0008-0000-0000-0000DD3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558" name="Oval 13">
          <a:extLst>
            <a:ext uri="{FF2B5EF4-FFF2-40B4-BE49-F238E27FC236}">
              <a16:creationId xmlns:a16="http://schemas.microsoft.com/office/drawing/2014/main" id="{00000000-0008-0000-0000-0000DE3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4559" name="Oval 14">
          <a:extLst>
            <a:ext uri="{FF2B5EF4-FFF2-40B4-BE49-F238E27FC236}">
              <a16:creationId xmlns:a16="http://schemas.microsoft.com/office/drawing/2014/main" id="{00000000-0008-0000-0000-0000DF38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4560" name="Oval 15">
          <a:extLst>
            <a:ext uri="{FF2B5EF4-FFF2-40B4-BE49-F238E27FC236}">
              <a16:creationId xmlns:a16="http://schemas.microsoft.com/office/drawing/2014/main" id="{00000000-0008-0000-0000-0000E038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561" name="Oval 16">
          <a:extLst>
            <a:ext uri="{FF2B5EF4-FFF2-40B4-BE49-F238E27FC236}">
              <a16:creationId xmlns:a16="http://schemas.microsoft.com/office/drawing/2014/main" id="{00000000-0008-0000-0000-0000E13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4562" name="Text Box 1">
          <a:extLst>
            <a:ext uri="{FF2B5EF4-FFF2-40B4-BE49-F238E27FC236}">
              <a16:creationId xmlns:a16="http://schemas.microsoft.com/office/drawing/2014/main" id="{00000000-0008-0000-0000-0000E238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4563" name="Text Box 2">
          <a:extLst>
            <a:ext uri="{FF2B5EF4-FFF2-40B4-BE49-F238E27FC236}">
              <a16:creationId xmlns:a16="http://schemas.microsoft.com/office/drawing/2014/main" id="{00000000-0008-0000-0000-0000E338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564" name="Oval 3">
          <a:extLst>
            <a:ext uri="{FF2B5EF4-FFF2-40B4-BE49-F238E27FC236}">
              <a16:creationId xmlns:a16="http://schemas.microsoft.com/office/drawing/2014/main" id="{00000000-0008-0000-0000-0000E43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565" name="Oval 4">
          <a:extLst>
            <a:ext uri="{FF2B5EF4-FFF2-40B4-BE49-F238E27FC236}">
              <a16:creationId xmlns:a16="http://schemas.microsoft.com/office/drawing/2014/main" id="{00000000-0008-0000-0000-0000E53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566" name="Oval 5">
          <a:extLst>
            <a:ext uri="{FF2B5EF4-FFF2-40B4-BE49-F238E27FC236}">
              <a16:creationId xmlns:a16="http://schemas.microsoft.com/office/drawing/2014/main" id="{00000000-0008-0000-0000-0000E63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567" name="Oval 6">
          <a:extLst>
            <a:ext uri="{FF2B5EF4-FFF2-40B4-BE49-F238E27FC236}">
              <a16:creationId xmlns:a16="http://schemas.microsoft.com/office/drawing/2014/main" id="{00000000-0008-0000-0000-0000E73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4568" name="Oval 7">
          <a:extLst>
            <a:ext uri="{FF2B5EF4-FFF2-40B4-BE49-F238E27FC236}">
              <a16:creationId xmlns:a16="http://schemas.microsoft.com/office/drawing/2014/main" id="{00000000-0008-0000-0000-0000E838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569" name="Oval 8">
          <a:extLst>
            <a:ext uri="{FF2B5EF4-FFF2-40B4-BE49-F238E27FC236}">
              <a16:creationId xmlns:a16="http://schemas.microsoft.com/office/drawing/2014/main" id="{00000000-0008-0000-0000-0000E93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570" name="Oval 9">
          <a:extLst>
            <a:ext uri="{FF2B5EF4-FFF2-40B4-BE49-F238E27FC236}">
              <a16:creationId xmlns:a16="http://schemas.microsoft.com/office/drawing/2014/main" id="{00000000-0008-0000-0000-0000EA3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571" name="Oval 10">
          <a:extLst>
            <a:ext uri="{FF2B5EF4-FFF2-40B4-BE49-F238E27FC236}">
              <a16:creationId xmlns:a16="http://schemas.microsoft.com/office/drawing/2014/main" id="{00000000-0008-0000-0000-0000EB3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572" name="Oval 11">
          <a:extLst>
            <a:ext uri="{FF2B5EF4-FFF2-40B4-BE49-F238E27FC236}">
              <a16:creationId xmlns:a16="http://schemas.microsoft.com/office/drawing/2014/main" id="{00000000-0008-0000-0000-0000EC3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573" name="Oval 12">
          <a:extLst>
            <a:ext uri="{FF2B5EF4-FFF2-40B4-BE49-F238E27FC236}">
              <a16:creationId xmlns:a16="http://schemas.microsoft.com/office/drawing/2014/main" id="{00000000-0008-0000-0000-0000ED3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574" name="Oval 13">
          <a:extLst>
            <a:ext uri="{FF2B5EF4-FFF2-40B4-BE49-F238E27FC236}">
              <a16:creationId xmlns:a16="http://schemas.microsoft.com/office/drawing/2014/main" id="{00000000-0008-0000-0000-0000EE3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4575" name="Oval 14">
          <a:extLst>
            <a:ext uri="{FF2B5EF4-FFF2-40B4-BE49-F238E27FC236}">
              <a16:creationId xmlns:a16="http://schemas.microsoft.com/office/drawing/2014/main" id="{00000000-0008-0000-0000-0000EF38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4576" name="Oval 15">
          <a:extLst>
            <a:ext uri="{FF2B5EF4-FFF2-40B4-BE49-F238E27FC236}">
              <a16:creationId xmlns:a16="http://schemas.microsoft.com/office/drawing/2014/main" id="{00000000-0008-0000-0000-0000F038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577" name="Oval 16">
          <a:extLst>
            <a:ext uri="{FF2B5EF4-FFF2-40B4-BE49-F238E27FC236}">
              <a16:creationId xmlns:a16="http://schemas.microsoft.com/office/drawing/2014/main" id="{00000000-0008-0000-0000-0000F13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4578" name="Text Box 1">
          <a:extLst>
            <a:ext uri="{FF2B5EF4-FFF2-40B4-BE49-F238E27FC236}">
              <a16:creationId xmlns:a16="http://schemas.microsoft.com/office/drawing/2014/main" id="{00000000-0008-0000-0000-0000F238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4579" name="Text Box 2">
          <a:extLst>
            <a:ext uri="{FF2B5EF4-FFF2-40B4-BE49-F238E27FC236}">
              <a16:creationId xmlns:a16="http://schemas.microsoft.com/office/drawing/2014/main" id="{00000000-0008-0000-0000-0000F338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580" name="Oval 3">
          <a:extLst>
            <a:ext uri="{FF2B5EF4-FFF2-40B4-BE49-F238E27FC236}">
              <a16:creationId xmlns:a16="http://schemas.microsoft.com/office/drawing/2014/main" id="{00000000-0008-0000-0000-0000F43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581" name="Oval 4">
          <a:extLst>
            <a:ext uri="{FF2B5EF4-FFF2-40B4-BE49-F238E27FC236}">
              <a16:creationId xmlns:a16="http://schemas.microsoft.com/office/drawing/2014/main" id="{00000000-0008-0000-0000-0000F53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582" name="Oval 5">
          <a:extLst>
            <a:ext uri="{FF2B5EF4-FFF2-40B4-BE49-F238E27FC236}">
              <a16:creationId xmlns:a16="http://schemas.microsoft.com/office/drawing/2014/main" id="{00000000-0008-0000-0000-0000F63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583" name="Oval 6">
          <a:extLst>
            <a:ext uri="{FF2B5EF4-FFF2-40B4-BE49-F238E27FC236}">
              <a16:creationId xmlns:a16="http://schemas.microsoft.com/office/drawing/2014/main" id="{00000000-0008-0000-0000-0000F73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4584" name="Oval 7">
          <a:extLst>
            <a:ext uri="{FF2B5EF4-FFF2-40B4-BE49-F238E27FC236}">
              <a16:creationId xmlns:a16="http://schemas.microsoft.com/office/drawing/2014/main" id="{00000000-0008-0000-0000-0000F838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585" name="Oval 8">
          <a:extLst>
            <a:ext uri="{FF2B5EF4-FFF2-40B4-BE49-F238E27FC236}">
              <a16:creationId xmlns:a16="http://schemas.microsoft.com/office/drawing/2014/main" id="{00000000-0008-0000-0000-0000F93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586" name="Oval 9">
          <a:extLst>
            <a:ext uri="{FF2B5EF4-FFF2-40B4-BE49-F238E27FC236}">
              <a16:creationId xmlns:a16="http://schemas.microsoft.com/office/drawing/2014/main" id="{00000000-0008-0000-0000-0000FA3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587" name="Oval 10">
          <a:extLst>
            <a:ext uri="{FF2B5EF4-FFF2-40B4-BE49-F238E27FC236}">
              <a16:creationId xmlns:a16="http://schemas.microsoft.com/office/drawing/2014/main" id="{00000000-0008-0000-0000-0000FB3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588" name="Oval 11">
          <a:extLst>
            <a:ext uri="{FF2B5EF4-FFF2-40B4-BE49-F238E27FC236}">
              <a16:creationId xmlns:a16="http://schemas.microsoft.com/office/drawing/2014/main" id="{00000000-0008-0000-0000-0000FC3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589" name="Oval 12">
          <a:extLst>
            <a:ext uri="{FF2B5EF4-FFF2-40B4-BE49-F238E27FC236}">
              <a16:creationId xmlns:a16="http://schemas.microsoft.com/office/drawing/2014/main" id="{00000000-0008-0000-0000-0000FD3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590" name="Oval 13">
          <a:extLst>
            <a:ext uri="{FF2B5EF4-FFF2-40B4-BE49-F238E27FC236}">
              <a16:creationId xmlns:a16="http://schemas.microsoft.com/office/drawing/2014/main" id="{00000000-0008-0000-0000-0000FE3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4591" name="Oval 14">
          <a:extLst>
            <a:ext uri="{FF2B5EF4-FFF2-40B4-BE49-F238E27FC236}">
              <a16:creationId xmlns:a16="http://schemas.microsoft.com/office/drawing/2014/main" id="{00000000-0008-0000-0000-0000FF38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4592" name="Oval 15">
          <a:extLst>
            <a:ext uri="{FF2B5EF4-FFF2-40B4-BE49-F238E27FC236}">
              <a16:creationId xmlns:a16="http://schemas.microsoft.com/office/drawing/2014/main" id="{00000000-0008-0000-0000-00000039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593" name="Oval 16">
          <a:extLst>
            <a:ext uri="{FF2B5EF4-FFF2-40B4-BE49-F238E27FC236}">
              <a16:creationId xmlns:a16="http://schemas.microsoft.com/office/drawing/2014/main" id="{00000000-0008-0000-0000-0000013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4594" name="Text Box 1">
          <a:extLst>
            <a:ext uri="{FF2B5EF4-FFF2-40B4-BE49-F238E27FC236}">
              <a16:creationId xmlns:a16="http://schemas.microsoft.com/office/drawing/2014/main" id="{00000000-0008-0000-0000-00000239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4595" name="Text Box 2">
          <a:extLst>
            <a:ext uri="{FF2B5EF4-FFF2-40B4-BE49-F238E27FC236}">
              <a16:creationId xmlns:a16="http://schemas.microsoft.com/office/drawing/2014/main" id="{00000000-0008-0000-0000-00000339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596" name="Oval 14595">
          <a:extLst>
            <a:ext uri="{FF2B5EF4-FFF2-40B4-BE49-F238E27FC236}">
              <a16:creationId xmlns:a16="http://schemas.microsoft.com/office/drawing/2014/main" id="{00000000-0008-0000-0000-0000043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597" name="Oval 14596">
          <a:extLst>
            <a:ext uri="{FF2B5EF4-FFF2-40B4-BE49-F238E27FC236}">
              <a16:creationId xmlns:a16="http://schemas.microsoft.com/office/drawing/2014/main" id="{00000000-0008-0000-0000-0000053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598" name="Oval 14597">
          <a:extLst>
            <a:ext uri="{FF2B5EF4-FFF2-40B4-BE49-F238E27FC236}">
              <a16:creationId xmlns:a16="http://schemas.microsoft.com/office/drawing/2014/main" id="{00000000-0008-0000-0000-0000063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599" name="Oval 14598">
          <a:extLst>
            <a:ext uri="{FF2B5EF4-FFF2-40B4-BE49-F238E27FC236}">
              <a16:creationId xmlns:a16="http://schemas.microsoft.com/office/drawing/2014/main" id="{00000000-0008-0000-0000-0000073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4600" name="Oval 14599">
          <a:extLst>
            <a:ext uri="{FF2B5EF4-FFF2-40B4-BE49-F238E27FC236}">
              <a16:creationId xmlns:a16="http://schemas.microsoft.com/office/drawing/2014/main" id="{00000000-0008-0000-0000-00000839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601" name="Oval 14600">
          <a:extLst>
            <a:ext uri="{FF2B5EF4-FFF2-40B4-BE49-F238E27FC236}">
              <a16:creationId xmlns:a16="http://schemas.microsoft.com/office/drawing/2014/main" id="{00000000-0008-0000-0000-0000093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602" name="Oval 14601">
          <a:extLst>
            <a:ext uri="{FF2B5EF4-FFF2-40B4-BE49-F238E27FC236}">
              <a16:creationId xmlns:a16="http://schemas.microsoft.com/office/drawing/2014/main" id="{00000000-0008-0000-0000-00000A3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603" name="Oval 14602">
          <a:extLst>
            <a:ext uri="{FF2B5EF4-FFF2-40B4-BE49-F238E27FC236}">
              <a16:creationId xmlns:a16="http://schemas.microsoft.com/office/drawing/2014/main" id="{00000000-0008-0000-0000-00000B3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604" name="Oval 14603">
          <a:extLst>
            <a:ext uri="{FF2B5EF4-FFF2-40B4-BE49-F238E27FC236}">
              <a16:creationId xmlns:a16="http://schemas.microsoft.com/office/drawing/2014/main" id="{00000000-0008-0000-0000-00000C3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605" name="Oval 14604">
          <a:extLst>
            <a:ext uri="{FF2B5EF4-FFF2-40B4-BE49-F238E27FC236}">
              <a16:creationId xmlns:a16="http://schemas.microsoft.com/office/drawing/2014/main" id="{00000000-0008-0000-0000-00000D3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606" name="Oval 14605">
          <a:extLst>
            <a:ext uri="{FF2B5EF4-FFF2-40B4-BE49-F238E27FC236}">
              <a16:creationId xmlns:a16="http://schemas.microsoft.com/office/drawing/2014/main" id="{00000000-0008-0000-0000-00000E3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4607" name="Oval 14606">
          <a:extLst>
            <a:ext uri="{FF2B5EF4-FFF2-40B4-BE49-F238E27FC236}">
              <a16:creationId xmlns:a16="http://schemas.microsoft.com/office/drawing/2014/main" id="{00000000-0008-0000-0000-00000F39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4608" name="Oval 14607">
          <a:extLst>
            <a:ext uri="{FF2B5EF4-FFF2-40B4-BE49-F238E27FC236}">
              <a16:creationId xmlns:a16="http://schemas.microsoft.com/office/drawing/2014/main" id="{00000000-0008-0000-0000-00001039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609" name="Oval 14608">
          <a:extLst>
            <a:ext uri="{FF2B5EF4-FFF2-40B4-BE49-F238E27FC236}">
              <a16:creationId xmlns:a16="http://schemas.microsoft.com/office/drawing/2014/main" id="{00000000-0008-0000-0000-0000113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4610" name="Text Box 1">
          <a:extLst>
            <a:ext uri="{FF2B5EF4-FFF2-40B4-BE49-F238E27FC236}">
              <a16:creationId xmlns:a16="http://schemas.microsoft.com/office/drawing/2014/main" id="{00000000-0008-0000-0000-00001239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4611" name="Text Box 2">
          <a:extLst>
            <a:ext uri="{FF2B5EF4-FFF2-40B4-BE49-F238E27FC236}">
              <a16:creationId xmlns:a16="http://schemas.microsoft.com/office/drawing/2014/main" id="{00000000-0008-0000-0000-00001339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612" name="Oval 3">
          <a:extLst>
            <a:ext uri="{FF2B5EF4-FFF2-40B4-BE49-F238E27FC236}">
              <a16:creationId xmlns:a16="http://schemas.microsoft.com/office/drawing/2014/main" id="{00000000-0008-0000-0000-0000143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613" name="Oval 4">
          <a:extLst>
            <a:ext uri="{FF2B5EF4-FFF2-40B4-BE49-F238E27FC236}">
              <a16:creationId xmlns:a16="http://schemas.microsoft.com/office/drawing/2014/main" id="{00000000-0008-0000-0000-0000153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614" name="Oval 5">
          <a:extLst>
            <a:ext uri="{FF2B5EF4-FFF2-40B4-BE49-F238E27FC236}">
              <a16:creationId xmlns:a16="http://schemas.microsoft.com/office/drawing/2014/main" id="{00000000-0008-0000-0000-0000163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615" name="Oval 6">
          <a:extLst>
            <a:ext uri="{FF2B5EF4-FFF2-40B4-BE49-F238E27FC236}">
              <a16:creationId xmlns:a16="http://schemas.microsoft.com/office/drawing/2014/main" id="{00000000-0008-0000-0000-0000173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4616" name="Oval 7">
          <a:extLst>
            <a:ext uri="{FF2B5EF4-FFF2-40B4-BE49-F238E27FC236}">
              <a16:creationId xmlns:a16="http://schemas.microsoft.com/office/drawing/2014/main" id="{00000000-0008-0000-0000-00001839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617" name="Oval 8">
          <a:extLst>
            <a:ext uri="{FF2B5EF4-FFF2-40B4-BE49-F238E27FC236}">
              <a16:creationId xmlns:a16="http://schemas.microsoft.com/office/drawing/2014/main" id="{00000000-0008-0000-0000-0000193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618" name="Oval 9">
          <a:extLst>
            <a:ext uri="{FF2B5EF4-FFF2-40B4-BE49-F238E27FC236}">
              <a16:creationId xmlns:a16="http://schemas.microsoft.com/office/drawing/2014/main" id="{00000000-0008-0000-0000-00001A3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619" name="Oval 10">
          <a:extLst>
            <a:ext uri="{FF2B5EF4-FFF2-40B4-BE49-F238E27FC236}">
              <a16:creationId xmlns:a16="http://schemas.microsoft.com/office/drawing/2014/main" id="{00000000-0008-0000-0000-00001B3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620" name="Oval 11">
          <a:extLst>
            <a:ext uri="{FF2B5EF4-FFF2-40B4-BE49-F238E27FC236}">
              <a16:creationId xmlns:a16="http://schemas.microsoft.com/office/drawing/2014/main" id="{00000000-0008-0000-0000-00001C3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621" name="Oval 12">
          <a:extLst>
            <a:ext uri="{FF2B5EF4-FFF2-40B4-BE49-F238E27FC236}">
              <a16:creationId xmlns:a16="http://schemas.microsoft.com/office/drawing/2014/main" id="{00000000-0008-0000-0000-00001D3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622" name="Oval 13">
          <a:extLst>
            <a:ext uri="{FF2B5EF4-FFF2-40B4-BE49-F238E27FC236}">
              <a16:creationId xmlns:a16="http://schemas.microsoft.com/office/drawing/2014/main" id="{00000000-0008-0000-0000-00001E3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4623" name="Oval 14">
          <a:extLst>
            <a:ext uri="{FF2B5EF4-FFF2-40B4-BE49-F238E27FC236}">
              <a16:creationId xmlns:a16="http://schemas.microsoft.com/office/drawing/2014/main" id="{00000000-0008-0000-0000-00001F39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4624" name="Oval 15">
          <a:extLst>
            <a:ext uri="{FF2B5EF4-FFF2-40B4-BE49-F238E27FC236}">
              <a16:creationId xmlns:a16="http://schemas.microsoft.com/office/drawing/2014/main" id="{00000000-0008-0000-0000-00002039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625" name="Oval 16">
          <a:extLst>
            <a:ext uri="{FF2B5EF4-FFF2-40B4-BE49-F238E27FC236}">
              <a16:creationId xmlns:a16="http://schemas.microsoft.com/office/drawing/2014/main" id="{00000000-0008-0000-0000-0000213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4626" name="Text Box 1">
          <a:extLst>
            <a:ext uri="{FF2B5EF4-FFF2-40B4-BE49-F238E27FC236}">
              <a16:creationId xmlns:a16="http://schemas.microsoft.com/office/drawing/2014/main" id="{00000000-0008-0000-0000-00002239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4627" name="Text Box 2">
          <a:extLst>
            <a:ext uri="{FF2B5EF4-FFF2-40B4-BE49-F238E27FC236}">
              <a16:creationId xmlns:a16="http://schemas.microsoft.com/office/drawing/2014/main" id="{00000000-0008-0000-0000-00002339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628" name="Oval 3">
          <a:extLst>
            <a:ext uri="{FF2B5EF4-FFF2-40B4-BE49-F238E27FC236}">
              <a16:creationId xmlns:a16="http://schemas.microsoft.com/office/drawing/2014/main" id="{00000000-0008-0000-0000-0000243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629" name="Oval 4">
          <a:extLst>
            <a:ext uri="{FF2B5EF4-FFF2-40B4-BE49-F238E27FC236}">
              <a16:creationId xmlns:a16="http://schemas.microsoft.com/office/drawing/2014/main" id="{00000000-0008-0000-0000-0000253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630" name="Oval 5">
          <a:extLst>
            <a:ext uri="{FF2B5EF4-FFF2-40B4-BE49-F238E27FC236}">
              <a16:creationId xmlns:a16="http://schemas.microsoft.com/office/drawing/2014/main" id="{00000000-0008-0000-0000-0000263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631" name="Oval 6">
          <a:extLst>
            <a:ext uri="{FF2B5EF4-FFF2-40B4-BE49-F238E27FC236}">
              <a16:creationId xmlns:a16="http://schemas.microsoft.com/office/drawing/2014/main" id="{00000000-0008-0000-0000-0000273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4632" name="Oval 7">
          <a:extLst>
            <a:ext uri="{FF2B5EF4-FFF2-40B4-BE49-F238E27FC236}">
              <a16:creationId xmlns:a16="http://schemas.microsoft.com/office/drawing/2014/main" id="{00000000-0008-0000-0000-00002839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633" name="Oval 8">
          <a:extLst>
            <a:ext uri="{FF2B5EF4-FFF2-40B4-BE49-F238E27FC236}">
              <a16:creationId xmlns:a16="http://schemas.microsoft.com/office/drawing/2014/main" id="{00000000-0008-0000-0000-0000293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634" name="Oval 9">
          <a:extLst>
            <a:ext uri="{FF2B5EF4-FFF2-40B4-BE49-F238E27FC236}">
              <a16:creationId xmlns:a16="http://schemas.microsoft.com/office/drawing/2014/main" id="{00000000-0008-0000-0000-00002A3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635" name="Oval 10">
          <a:extLst>
            <a:ext uri="{FF2B5EF4-FFF2-40B4-BE49-F238E27FC236}">
              <a16:creationId xmlns:a16="http://schemas.microsoft.com/office/drawing/2014/main" id="{00000000-0008-0000-0000-00002B3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636" name="Oval 11">
          <a:extLst>
            <a:ext uri="{FF2B5EF4-FFF2-40B4-BE49-F238E27FC236}">
              <a16:creationId xmlns:a16="http://schemas.microsoft.com/office/drawing/2014/main" id="{00000000-0008-0000-0000-00002C3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637" name="Oval 12">
          <a:extLst>
            <a:ext uri="{FF2B5EF4-FFF2-40B4-BE49-F238E27FC236}">
              <a16:creationId xmlns:a16="http://schemas.microsoft.com/office/drawing/2014/main" id="{00000000-0008-0000-0000-00002D3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638" name="Oval 13">
          <a:extLst>
            <a:ext uri="{FF2B5EF4-FFF2-40B4-BE49-F238E27FC236}">
              <a16:creationId xmlns:a16="http://schemas.microsoft.com/office/drawing/2014/main" id="{00000000-0008-0000-0000-00002E3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4639" name="Oval 14">
          <a:extLst>
            <a:ext uri="{FF2B5EF4-FFF2-40B4-BE49-F238E27FC236}">
              <a16:creationId xmlns:a16="http://schemas.microsoft.com/office/drawing/2014/main" id="{00000000-0008-0000-0000-00002F39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4640" name="Oval 15">
          <a:extLst>
            <a:ext uri="{FF2B5EF4-FFF2-40B4-BE49-F238E27FC236}">
              <a16:creationId xmlns:a16="http://schemas.microsoft.com/office/drawing/2014/main" id="{00000000-0008-0000-0000-00003039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641" name="Oval 16">
          <a:extLst>
            <a:ext uri="{FF2B5EF4-FFF2-40B4-BE49-F238E27FC236}">
              <a16:creationId xmlns:a16="http://schemas.microsoft.com/office/drawing/2014/main" id="{00000000-0008-0000-0000-0000313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4642" name="Text Box 1">
          <a:extLst>
            <a:ext uri="{FF2B5EF4-FFF2-40B4-BE49-F238E27FC236}">
              <a16:creationId xmlns:a16="http://schemas.microsoft.com/office/drawing/2014/main" id="{00000000-0008-0000-0000-00003239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4643" name="Text Box 2">
          <a:extLst>
            <a:ext uri="{FF2B5EF4-FFF2-40B4-BE49-F238E27FC236}">
              <a16:creationId xmlns:a16="http://schemas.microsoft.com/office/drawing/2014/main" id="{00000000-0008-0000-0000-00003339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644" name="Oval 3">
          <a:extLst>
            <a:ext uri="{FF2B5EF4-FFF2-40B4-BE49-F238E27FC236}">
              <a16:creationId xmlns:a16="http://schemas.microsoft.com/office/drawing/2014/main" id="{00000000-0008-0000-0000-0000343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645" name="Oval 4">
          <a:extLst>
            <a:ext uri="{FF2B5EF4-FFF2-40B4-BE49-F238E27FC236}">
              <a16:creationId xmlns:a16="http://schemas.microsoft.com/office/drawing/2014/main" id="{00000000-0008-0000-0000-0000353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646" name="Oval 5">
          <a:extLst>
            <a:ext uri="{FF2B5EF4-FFF2-40B4-BE49-F238E27FC236}">
              <a16:creationId xmlns:a16="http://schemas.microsoft.com/office/drawing/2014/main" id="{00000000-0008-0000-0000-0000363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647" name="Oval 6">
          <a:extLst>
            <a:ext uri="{FF2B5EF4-FFF2-40B4-BE49-F238E27FC236}">
              <a16:creationId xmlns:a16="http://schemas.microsoft.com/office/drawing/2014/main" id="{00000000-0008-0000-0000-0000373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4648" name="Oval 7">
          <a:extLst>
            <a:ext uri="{FF2B5EF4-FFF2-40B4-BE49-F238E27FC236}">
              <a16:creationId xmlns:a16="http://schemas.microsoft.com/office/drawing/2014/main" id="{00000000-0008-0000-0000-00003839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649" name="Oval 8">
          <a:extLst>
            <a:ext uri="{FF2B5EF4-FFF2-40B4-BE49-F238E27FC236}">
              <a16:creationId xmlns:a16="http://schemas.microsoft.com/office/drawing/2014/main" id="{00000000-0008-0000-0000-0000393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650" name="Oval 9">
          <a:extLst>
            <a:ext uri="{FF2B5EF4-FFF2-40B4-BE49-F238E27FC236}">
              <a16:creationId xmlns:a16="http://schemas.microsoft.com/office/drawing/2014/main" id="{00000000-0008-0000-0000-00003A3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651" name="Oval 10">
          <a:extLst>
            <a:ext uri="{FF2B5EF4-FFF2-40B4-BE49-F238E27FC236}">
              <a16:creationId xmlns:a16="http://schemas.microsoft.com/office/drawing/2014/main" id="{00000000-0008-0000-0000-00003B3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652" name="Oval 11">
          <a:extLst>
            <a:ext uri="{FF2B5EF4-FFF2-40B4-BE49-F238E27FC236}">
              <a16:creationId xmlns:a16="http://schemas.microsoft.com/office/drawing/2014/main" id="{00000000-0008-0000-0000-00003C3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653" name="Oval 12">
          <a:extLst>
            <a:ext uri="{FF2B5EF4-FFF2-40B4-BE49-F238E27FC236}">
              <a16:creationId xmlns:a16="http://schemas.microsoft.com/office/drawing/2014/main" id="{00000000-0008-0000-0000-00003D3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654" name="Oval 13">
          <a:extLst>
            <a:ext uri="{FF2B5EF4-FFF2-40B4-BE49-F238E27FC236}">
              <a16:creationId xmlns:a16="http://schemas.microsoft.com/office/drawing/2014/main" id="{00000000-0008-0000-0000-00003E3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4655" name="Oval 14">
          <a:extLst>
            <a:ext uri="{FF2B5EF4-FFF2-40B4-BE49-F238E27FC236}">
              <a16:creationId xmlns:a16="http://schemas.microsoft.com/office/drawing/2014/main" id="{00000000-0008-0000-0000-00003F39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4656" name="Oval 15">
          <a:extLst>
            <a:ext uri="{FF2B5EF4-FFF2-40B4-BE49-F238E27FC236}">
              <a16:creationId xmlns:a16="http://schemas.microsoft.com/office/drawing/2014/main" id="{00000000-0008-0000-0000-00004039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657" name="Oval 16">
          <a:extLst>
            <a:ext uri="{FF2B5EF4-FFF2-40B4-BE49-F238E27FC236}">
              <a16:creationId xmlns:a16="http://schemas.microsoft.com/office/drawing/2014/main" id="{00000000-0008-0000-0000-0000413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4658" name="Text Box 1">
          <a:extLst>
            <a:ext uri="{FF2B5EF4-FFF2-40B4-BE49-F238E27FC236}">
              <a16:creationId xmlns:a16="http://schemas.microsoft.com/office/drawing/2014/main" id="{00000000-0008-0000-0000-00004239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4659" name="Text Box 2">
          <a:extLst>
            <a:ext uri="{FF2B5EF4-FFF2-40B4-BE49-F238E27FC236}">
              <a16:creationId xmlns:a16="http://schemas.microsoft.com/office/drawing/2014/main" id="{00000000-0008-0000-0000-00004339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660" name="Oval 3">
          <a:extLst>
            <a:ext uri="{FF2B5EF4-FFF2-40B4-BE49-F238E27FC236}">
              <a16:creationId xmlns:a16="http://schemas.microsoft.com/office/drawing/2014/main" id="{00000000-0008-0000-0000-0000443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661" name="Oval 4">
          <a:extLst>
            <a:ext uri="{FF2B5EF4-FFF2-40B4-BE49-F238E27FC236}">
              <a16:creationId xmlns:a16="http://schemas.microsoft.com/office/drawing/2014/main" id="{00000000-0008-0000-0000-0000453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662" name="Oval 5">
          <a:extLst>
            <a:ext uri="{FF2B5EF4-FFF2-40B4-BE49-F238E27FC236}">
              <a16:creationId xmlns:a16="http://schemas.microsoft.com/office/drawing/2014/main" id="{00000000-0008-0000-0000-0000463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663" name="Oval 6">
          <a:extLst>
            <a:ext uri="{FF2B5EF4-FFF2-40B4-BE49-F238E27FC236}">
              <a16:creationId xmlns:a16="http://schemas.microsoft.com/office/drawing/2014/main" id="{00000000-0008-0000-0000-0000473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4664" name="Oval 7">
          <a:extLst>
            <a:ext uri="{FF2B5EF4-FFF2-40B4-BE49-F238E27FC236}">
              <a16:creationId xmlns:a16="http://schemas.microsoft.com/office/drawing/2014/main" id="{00000000-0008-0000-0000-00004839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665" name="Oval 8">
          <a:extLst>
            <a:ext uri="{FF2B5EF4-FFF2-40B4-BE49-F238E27FC236}">
              <a16:creationId xmlns:a16="http://schemas.microsoft.com/office/drawing/2014/main" id="{00000000-0008-0000-0000-0000493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666" name="Oval 9">
          <a:extLst>
            <a:ext uri="{FF2B5EF4-FFF2-40B4-BE49-F238E27FC236}">
              <a16:creationId xmlns:a16="http://schemas.microsoft.com/office/drawing/2014/main" id="{00000000-0008-0000-0000-00004A3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667" name="Oval 10">
          <a:extLst>
            <a:ext uri="{FF2B5EF4-FFF2-40B4-BE49-F238E27FC236}">
              <a16:creationId xmlns:a16="http://schemas.microsoft.com/office/drawing/2014/main" id="{00000000-0008-0000-0000-00004B3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668" name="Oval 11">
          <a:extLst>
            <a:ext uri="{FF2B5EF4-FFF2-40B4-BE49-F238E27FC236}">
              <a16:creationId xmlns:a16="http://schemas.microsoft.com/office/drawing/2014/main" id="{00000000-0008-0000-0000-00004C3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669" name="Oval 12">
          <a:extLst>
            <a:ext uri="{FF2B5EF4-FFF2-40B4-BE49-F238E27FC236}">
              <a16:creationId xmlns:a16="http://schemas.microsoft.com/office/drawing/2014/main" id="{00000000-0008-0000-0000-00004D3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670" name="Oval 13">
          <a:extLst>
            <a:ext uri="{FF2B5EF4-FFF2-40B4-BE49-F238E27FC236}">
              <a16:creationId xmlns:a16="http://schemas.microsoft.com/office/drawing/2014/main" id="{00000000-0008-0000-0000-00004E3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4671" name="Oval 14">
          <a:extLst>
            <a:ext uri="{FF2B5EF4-FFF2-40B4-BE49-F238E27FC236}">
              <a16:creationId xmlns:a16="http://schemas.microsoft.com/office/drawing/2014/main" id="{00000000-0008-0000-0000-00004F39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4672" name="Oval 15">
          <a:extLst>
            <a:ext uri="{FF2B5EF4-FFF2-40B4-BE49-F238E27FC236}">
              <a16:creationId xmlns:a16="http://schemas.microsoft.com/office/drawing/2014/main" id="{00000000-0008-0000-0000-00005039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673" name="Oval 16">
          <a:extLst>
            <a:ext uri="{FF2B5EF4-FFF2-40B4-BE49-F238E27FC236}">
              <a16:creationId xmlns:a16="http://schemas.microsoft.com/office/drawing/2014/main" id="{00000000-0008-0000-0000-0000513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4674" name="Text Box 1">
          <a:extLst>
            <a:ext uri="{FF2B5EF4-FFF2-40B4-BE49-F238E27FC236}">
              <a16:creationId xmlns:a16="http://schemas.microsoft.com/office/drawing/2014/main" id="{00000000-0008-0000-0000-00005239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4675" name="Text Box 2">
          <a:extLst>
            <a:ext uri="{FF2B5EF4-FFF2-40B4-BE49-F238E27FC236}">
              <a16:creationId xmlns:a16="http://schemas.microsoft.com/office/drawing/2014/main" id="{00000000-0008-0000-0000-00005339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676" name="Oval 3">
          <a:extLst>
            <a:ext uri="{FF2B5EF4-FFF2-40B4-BE49-F238E27FC236}">
              <a16:creationId xmlns:a16="http://schemas.microsoft.com/office/drawing/2014/main" id="{00000000-0008-0000-0000-0000543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677" name="Oval 4">
          <a:extLst>
            <a:ext uri="{FF2B5EF4-FFF2-40B4-BE49-F238E27FC236}">
              <a16:creationId xmlns:a16="http://schemas.microsoft.com/office/drawing/2014/main" id="{00000000-0008-0000-0000-0000553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678" name="Oval 5">
          <a:extLst>
            <a:ext uri="{FF2B5EF4-FFF2-40B4-BE49-F238E27FC236}">
              <a16:creationId xmlns:a16="http://schemas.microsoft.com/office/drawing/2014/main" id="{00000000-0008-0000-0000-0000563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679" name="Oval 6">
          <a:extLst>
            <a:ext uri="{FF2B5EF4-FFF2-40B4-BE49-F238E27FC236}">
              <a16:creationId xmlns:a16="http://schemas.microsoft.com/office/drawing/2014/main" id="{00000000-0008-0000-0000-0000573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4680" name="Oval 7">
          <a:extLst>
            <a:ext uri="{FF2B5EF4-FFF2-40B4-BE49-F238E27FC236}">
              <a16:creationId xmlns:a16="http://schemas.microsoft.com/office/drawing/2014/main" id="{00000000-0008-0000-0000-00005839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681" name="Oval 8">
          <a:extLst>
            <a:ext uri="{FF2B5EF4-FFF2-40B4-BE49-F238E27FC236}">
              <a16:creationId xmlns:a16="http://schemas.microsoft.com/office/drawing/2014/main" id="{00000000-0008-0000-0000-0000593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682" name="Oval 9">
          <a:extLst>
            <a:ext uri="{FF2B5EF4-FFF2-40B4-BE49-F238E27FC236}">
              <a16:creationId xmlns:a16="http://schemas.microsoft.com/office/drawing/2014/main" id="{00000000-0008-0000-0000-00005A3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683" name="Oval 10">
          <a:extLst>
            <a:ext uri="{FF2B5EF4-FFF2-40B4-BE49-F238E27FC236}">
              <a16:creationId xmlns:a16="http://schemas.microsoft.com/office/drawing/2014/main" id="{00000000-0008-0000-0000-00005B3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684" name="Oval 11">
          <a:extLst>
            <a:ext uri="{FF2B5EF4-FFF2-40B4-BE49-F238E27FC236}">
              <a16:creationId xmlns:a16="http://schemas.microsoft.com/office/drawing/2014/main" id="{00000000-0008-0000-0000-00005C3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685" name="Oval 12">
          <a:extLst>
            <a:ext uri="{FF2B5EF4-FFF2-40B4-BE49-F238E27FC236}">
              <a16:creationId xmlns:a16="http://schemas.microsoft.com/office/drawing/2014/main" id="{00000000-0008-0000-0000-00005D3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686" name="Oval 13">
          <a:extLst>
            <a:ext uri="{FF2B5EF4-FFF2-40B4-BE49-F238E27FC236}">
              <a16:creationId xmlns:a16="http://schemas.microsoft.com/office/drawing/2014/main" id="{00000000-0008-0000-0000-00005E3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4687" name="Oval 14">
          <a:extLst>
            <a:ext uri="{FF2B5EF4-FFF2-40B4-BE49-F238E27FC236}">
              <a16:creationId xmlns:a16="http://schemas.microsoft.com/office/drawing/2014/main" id="{00000000-0008-0000-0000-00005F39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4688" name="Oval 15">
          <a:extLst>
            <a:ext uri="{FF2B5EF4-FFF2-40B4-BE49-F238E27FC236}">
              <a16:creationId xmlns:a16="http://schemas.microsoft.com/office/drawing/2014/main" id="{00000000-0008-0000-0000-00006039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689" name="Oval 16">
          <a:extLst>
            <a:ext uri="{FF2B5EF4-FFF2-40B4-BE49-F238E27FC236}">
              <a16:creationId xmlns:a16="http://schemas.microsoft.com/office/drawing/2014/main" id="{00000000-0008-0000-0000-0000613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4690" name="Text Box 1">
          <a:extLst>
            <a:ext uri="{FF2B5EF4-FFF2-40B4-BE49-F238E27FC236}">
              <a16:creationId xmlns:a16="http://schemas.microsoft.com/office/drawing/2014/main" id="{00000000-0008-0000-0000-00006239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4691" name="Text Box 2">
          <a:extLst>
            <a:ext uri="{FF2B5EF4-FFF2-40B4-BE49-F238E27FC236}">
              <a16:creationId xmlns:a16="http://schemas.microsoft.com/office/drawing/2014/main" id="{00000000-0008-0000-0000-00006339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692" name="Oval 3">
          <a:extLst>
            <a:ext uri="{FF2B5EF4-FFF2-40B4-BE49-F238E27FC236}">
              <a16:creationId xmlns:a16="http://schemas.microsoft.com/office/drawing/2014/main" id="{00000000-0008-0000-0000-0000643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693" name="Oval 4">
          <a:extLst>
            <a:ext uri="{FF2B5EF4-FFF2-40B4-BE49-F238E27FC236}">
              <a16:creationId xmlns:a16="http://schemas.microsoft.com/office/drawing/2014/main" id="{00000000-0008-0000-0000-0000653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694" name="Oval 5">
          <a:extLst>
            <a:ext uri="{FF2B5EF4-FFF2-40B4-BE49-F238E27FC236}">
              <a16:creationId xmlns:a16="http://schemas.microsoft.com/office/drawing/2014/main" id="{00000000-0008-0000-0000-0000663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695" name="Oval 6">
          <a:extLst>
            <a:ext uri="{FF2B5EF4-FFF2-40B4-BE49-F238E27FC236}">
              <a16:creationId xmlns:a16="http://schemas.microsoft.com/office/drawing/2014/main" id="{00000000-0008-0000-0000-0000673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4696" name="Oval 7">
          <a:extLst>
            <a:ext uri="{FF2B5EF4-FFF2-40B4-BE49-F238E27FC236}">
              <a16:creationId xmlns:a16="http://schemas.microsoft.com/office/drawing/2014/main" id="{00000000-0008-0000-0000-00006839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697" name="Oval 8">
          <a:extLst>
            <a:ext uri="{FF2B5EF4-FFF2-40B4-BE49-F238E27FC236}">
              <a16:creationId xmlns:a16="http://schemas.microsoft.com/office/drawing/2014/main" id="{00000000-0008-0000-0000-0000693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698" name="Oval 9">
          <a:extLst>
            <a:ext uri="{FF2B5EF4-FFF2-40B4-BE49-F238E27FC236}">
              <a16:creationId xmlns:a16="http://schemas.microsoft.com/office/drawing/2014/main" id="{00000000-0008-0000-0000-00006A3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699" name="Oval 10">
          <a:extLst>
            <a:ext uri="{FF2B5EF4-FFF2-40B4-BE49-F238E27FC236}">
              <a16:creationId xmlns:a16="http://schemas.microsoft.com/office/drawing/2014/main" id="{00000000-0008-0000-0000-00006B3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700" name="Oval 11">
          <a:extLst>
            <a:ext uri="{FF2B5EF4-FFF2-40B4-BE49-F238E27FC236}">
              <a16:creationId xmlns:a16="http://schemas.microsoft.com/office/drawing/2014/main" id="{00000000-0008-0000-0000-00006C3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701" name="Oval 12">
          <a:extLst>
            <a:ext uri="{FF2B5EF4-FFF2-40B4-BE49-F238E27FC236}">
              <a16:creationId xmlns:a16="http://schemas.microsoft.com/office/drawing/2014/main" id="{00000000-0008-0000-0000-00006D3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702" name="Oval 13">
          <a:extLst>
            <a:ext uri="{FF2B5EF4-FFF2-40B4-BE49-F238E27FC236}">
              <a16:creationId xmlns:a16="http://schemas.microsoft.com/office/drawing/2014/main" id="{00000000-0008-0000-0000-00006E3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4703" name="Oval 14">
          <a:extLst>
            <a:ext uri="{FF2B5EF4-FFF2-40B4-BE49-F238E27FC236}">
              <a16:creationId xmlns:a16="http://schemas.microsoft.com/office/drawing/2014/main" id="{00000000-0008-0000-0000-00006F39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4704" name="Oval 15">
          <a:extLst>
            <a:ext uri="{FF2B5EF4-FFF2-40B4-BE49-F238E27FC236}">
              <a16:creationId xmlns:a16="http://schemas.microsoft.com/office/drawing/2014/main" id="{00000000-0008-0000-0000-00007039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705" name="Oval 16">
          <a:extLst>
            <a:ext uri="{FF2B5EF4-FFF2-40B4-BE49-F238E27FC236}">
              <a16:creationId xmlns:a16="http://schemas.microsoft.com/office/drawing/2014/main" id="{00000000-0008-0000-0000-0000713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4706" name="Text Box 1">
          <a:extLst>
            <a:ext uri="{FF2B5EF4-FFF2-40B4-BE49-F238E27FC236}">
              <a16:creationId xmlns:a16="http://schemas.microsoft.com/office/drawing/2014/main" id="{00000000-0008-0000-0000-00007239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4707" name="Text Box 2">
          <a:extLst>
            <a:ext uri="{FF2B5EF4-FFF2-40B4-BE49-F238E27FC236}">
              <a16:creationId xmlns:a16="http://schemas.microsoft.com/office/drawing/2014/main" id="{00000000-0008-0000-0000-00007339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708" name="Oval 3">
          <a:extLst>
            <a:ext uri="{FF2B5EF4-FFF2-40B4-BE49-F238E27FC236}">
              <a16:creationId xmlns:a16="http://schemas.microsoft.com/office/drawing/2014/main" id="{00000000-0008-0000-0000-0000743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709" name="Oval 4">
          <a:extLst>
            <a:ext uri="{FF2B5EF4-FFF2-40B4-BE49-F238E27FC236}">
              <a16:creationId xmlns:a16="http://schemas.microsoft.com/office/drawing/2014/main" id="{00000000-0008-0000-0000-0000753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710" name="Oval 5">
          <a:extLst>
            <a:ext uri="{FF2B5EF4-FFF2-40B4-BE49-F238E27FC236}">
              <a16:creationId xmlns:a16="http://schemas.microsoft.com/office/drawing/2014/main" id="{00000000-0008-0000-0000-0000763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711" name="Oval 6">
          <a:extLst>
            <a:ext uri="{FF2B5EF4-FFF2-40B4-BE49-F238E27FC236}">
              <a16:creationId xmlns:a16="http://schemas.microsoft.com/office/drawing/2014/main" id="{00000000-0008-0000-0000-0000773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4712" name="Oval 7">
          <a:extLst>
            <a:ext uri="{FF2B5EF4-FFF2-40B4-BE49-F238E27FC236}">
              <a16:creationId xmlns:a16="http://schemas.microsoft.com/office/drawing/2014/main" id="{00000000-0008-0000-0000-00007839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713" name="Oval 8">
          <a:extLst>
            <a:ext uri="{FF2B5EF4-FFF2-40B4-BE49-F238E27FC236}">
              <a16:creationId xmlns:a16="http://schemas.microsoft.com/office/drawing/2014/main" id="{00000000-0008-0000-0000-0000793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714" name="Oval 9">
          <a:extLst>
            <a:ext uri="{FF2B5EF4-FFF2-40B4-BE49-F238E27FC236}">
              <a16:creationId xmlns:a16="http://schemas.microsoft.com/office/drawing/2014/main" id="{00000000-0008-0000-0000-00007A3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715" name="Oval 10">
          <a:extLst>
            <a:ext uri="{FF2B5EF4-FFF2-40B4-BE49-F238E27FC236}">
              <a16:creationId xmlns:a16="http://schemas.microsoft.com/office/drawing/2014/main" id="{00000000-0008-0000-0000-00007B3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716" name="Oval 11">
          <a:extLst>
            <a:ext uri="{FF2B5EF4-FFF2-40B4-BE49-F238E27FC236}">
              <a16:creationId xmlns:a16="http://schemas.microsoft.com/office/drawing/2014/main" id="{00000000-0008-0000-0000-00007C3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717" name="Oval 12">
          <a:extLst>
            <a:ext uri="{FF2B5EF4-FFF2-40B4-BE49-F238E27FC236}">
              <a16:creationId xmlns:a16="http://schemas.microsoft.com/office/drawing/2014/main" id="{00000000-0008-0000-0000-00007D3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718" name="Oval 13">
          <a:extLst>
            <a:ext uri="{FF2B5EF4-FFF2-40B4-BE49-F238E27FC236}">
              <a16:creationId xmlns:a16="http://schemas.microsoft.com/office/drawing/2014/main" id="{00000000-0008-0000-0000-00007E3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4719" name="Oval 14">
          <a:extLst>
            <a:ext uri="{FF2B5EF4-FFF2-40B4-BE49-F238E27FC236}">
              <a16:creationId xmlns:a16="http://schemas.microsoft.com/office/drawing/2014/main" id="{00000000-0008-0000-0000-00007F39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4720" name="Oval 15">
          <a:extLst>
            <a:ext uri="{FF2B5EF4-FFF2-40B4-BE49-F238E27FC236}">
              <a16:creationId xmlns:a16="http://schemas.microsoft.com/office/drawing/2014/main" id="{00000000-0008-0000-0000-00008039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721" name="Oval 16">
          <a:extLst>
            <a:ext uri="{FF2B5EF4-FFF2-40B4-BE49-F238E27FC236}">
              <a16:creationId xmlns:a16="http://schemas.microsoft.com/office/drawing/2014/main" id="{00000000-0008-0000-0000-0000813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4722" name="Text Box 1">
          <a:extLst>
            <a:ext uri="{FF2B5EF4-FFF2-40B4-BE49-F238E27FC236}">
              <a16:creationId xmlns:a16="http://schemas.microsoft.com/office/drawing/2014/main" id="{00000000-0008-0000-0000-00008239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4723" name="Text Box 2">
          <a:extLst>
            <a:ext uri="{FF2B5EF4-FFF2-40B4-BE49-F238E27FC236}">
              <a16:creationId xmlns:a16="http://schemas.microsoft.com/office/drawing/2014/main" id="{00000000-0008-0000-0000-00008339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724" name="Oval 3">
          <a:extLst>
            <a:ext uri="{FF2B5EF4-FFF2-40B4-BE49-F238E27FC236}">
              <a16:creationId xmlns:a16="http://schemas.microsoft.com/office/drawing/2014/main" id="{00000000-0008-0000-0000-0000843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725" name="Oval 4">
          <a:extLst>
            <a:ext uri="{FF2B5EF4-FFF2-40B4-BE49-F238E27FC236}">
              <a16:creationId xmlns:a16="http://schemas.microsoft.com/office/drawing/2014/main" id="{00000000-0008-0000-0000-0000853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726" name="Oval 5">
          <a:extLst>
            <a:ext uri="{FF2B5EF4-FFF2-40B4-BE49-F238E27FC236}">
              <a16:creationId xmlns:a16="http://schemas.microsoft.com/office/drawing/2014/main" id="{00000000-0008-0000-0000-0000863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727" name="Oval 6">
          <a:extLst>
            <a:ext uri="{FF2B5EF4-FFF2-40B4-BE49-F238E27FC236}">
              <a16:creationId xmlns:a16="http://schemas.microsoft.com/office/drawing/2014/main" id="{00000000-0008-0000-0000-0000873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4728" name="Oval 7">
          <a:extLst>
            <a:ext uri="{FF2B5EF4-FFF2-40B4-BE49-F238E27FC236}">
              <a16:creationId xmlns:a16="http://schemas.microsoft.com/office/drawing/2014/main" id="{00000000-0008-0000-0000-00008839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729" name="Oval 8">
          <a:extLst>
            <a:ext uri="{FF2B5EF4-FFF2-40B4-BE49-F238E27FC236}">
              <a16:creationId xmlns:a16="http://schemas.microsoft.com/office/drawing/2014/main" id="{00000000-0008-0000-0000-0000893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730" name="Oval 9">
          <a:extLst>
            <a:ext uri="{FF2B5EF4-FFF2-40B4-BE49-F238E27FC236}">
              <a16:creationId xmlns:a16="http://schemas.microsoft.com/office/drawing/2014/main" id="{00000000-0008-0000-0000-00008A3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731" name="Oval 10">
          <a:extLst>
            <a:ext uri="{FF2B5EF4-FFF2-40B4-BE49-F238E27FC236}">
              <a16:creationId xmlns:a16="http://schemas.microsoft.com/office/drawing/2014/main" id="{00000000-0008-0000-0000-00008B3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732" name="Oval 11">
          <a:extLst>
            <a:ext uri="{FF2B5EF4-FFF2-40B4-BE49-F238E27FC236}">
              <a16:creationId xmlns:a16="http://schemas.microsoft.com/office/drawing/2014/main" id="{00000000-0008-0000-0000-00008C3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733" name="Oval 12">
          <a:extLst>
            <a:ext uri="{FF2B5EF4-FFF2-40B4-BE49-F238E27FC236}">
              <a16:creationId xmlns:a16="http://schemas.microsoft.com/office/drawing/2014/main" id="{00000000-0008-0000-0000-00008D3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734" name="Oval 13">
          <a:extLst>
            <a:ext uri="{FF2B5EF4-FFF2-40B4-BE49-F238E27FC236}">
              <a16:creationId xmlns:a16="http://schemas.microsoft.com/office/drawing/2014/main" id="{00000000-0008-0000-0000-00008E3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4735" name="Oval 14">
          <a:extLst>
            <a:ext uri="{FF2B5EF4-FFF2-40B4-BE49-F238E27FC236}">
              <a16:creationId xmlns:a16="http://schemas.microsoft.com/office/drawing/2014/main" id="{00000000-0008-0000-0000-00008F39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4736" name="Oval 15">
          <a:extLst>
            <a:ext uri="{FF2B5EF4-FFF2-40B4-BE49-F238E27FC236}">
              <a16:creationId xmlns:a16="http://schemas.microsoft.com/office/drawing/2014/main" id="{00000000-0008-0000-0000-00009039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737" name="Oval 16">
          <a:extLst>
            <a:ext uri="{FF2B5EF4-FFF2-40B4-BE49-F238E27FC236}">
              <a16:creationId xmlns:a16="http://schemas.microsoft.com/office/drawing/2014/main" id="{00000000-0008-0000-0000-0000913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4738" name="Text Box 1">
          <a:extLst>
            <a:ext uri="{FF2B5EF4-FFF2-40B4-BE49-F238E27FC236}">
              <a16:creationId xmlns:a16="http://schemas.microsoft.com/office/drawing/2014/main" id="{00000000-0008-0000-0000-00009239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4739" name="Text Box 2">
          <a:extLst>
            <a:ext uri="{FF2B5EF4-FFF2-40B4-BE49-F238E27FC236}">
              <a16:creationId xmlns:a16="http://schemas.microsoft.com/office/drawing/2014/main" id="{00000000-0008-0000-0000-00009339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740" name="Oval 3">
          <a:extLst>
            <a:ext uri="{FF2B5EF4-FFF2-40B4-BE49-F238E27FC236}">
              <a16:creationId xmlns:a16="http://schemas.microsoft.com/office/drawing/2014/main" id="{00000000-0008-0000-0000-0000943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741" name="Oval 4">
          <a:extLst>
            <a:ext uri="{FF2B5EF4-FFF2-40B4-BE49-F238E27FC236}">
              <a16:creationId xmlns:a16="http://schemas.microsoft.com/office/drawing/2014/main" id="{00000000-0008-0000-0000-0000953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742" name="Oval 5">
          <a:extLst>
            <a:ext uri="{FF2B5EF4-FFF2-40B4-BE49-F238E27FC236}">
              <a16:creationId xmlns:a16="http://schemas.microsoft.com/office/drawing/2014/main" id="{00000000-0008-0000-0000-0000963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743" name="Oval 6">
          <a:extLst>
            <a:ext uri="{FF2B5EF4-FFF2-40B4-BE49-F238E27FC236}">
              <a16:creationId xmlns:a16="http://schemas.microsoft.com/office/drawing/2014/main" id="{00000000-0008-0000-0000-0000973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4744" name="Oval 7">
          <a:extLst>
            <a:ext uri="{FF2B5EF4-FFF2-40B4-BE49-F238E27FC236}">
              <a16:creationId xmlns:a16="http://schemas.microsoft.com/office/drawing/2014/main" id="{00000000-0008-0000-0000-00009839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745" name="Oval 8">
          <a:extLst>
            <a:ext uri="{FF2B5EF4-FFF2-40B4-BE49-F238E27FC236}">
              <a16:creationId xmlns:a16="http://schemas.microsoft.com/office/drawing/2014/main" id="{00000000-0008-0000-0000-0000993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746" name="Oval 9">
          <a:extLst>
            <a:ext uri="{FF2B5EF4-FFF2-40B4-BE49-F238E27FC236}">
              <a16:creationId xmlns:a16="http://schemas.microsoft.com/office/drawing/2014/main" id="{00000000-0008-0000-0000-00009A3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747" name="Oval 10">
          <a:extLst>
            <a:ext uri="{FF2B5EF4-FFF2-40B4-BE49-F238E27FC236}">
              <a16:creationId xmlns:a16="http://schemas.microsoft.com/office/drawing/2014/main" id="{00000000-0008-0000-0000-00009B3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748" name="Oval 11">
          <a:extLst>
            <a:ext uri="{FF2B5EF4-FFF2-40B4-BE49-F238E27FC236}">
              <a16:creationId xmlns:a16="http://schemas.microsoft.com/office/drawing/2014/main" id="{00000000-0008-0000-0000-00009C3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749" name="Oval 12">
          <a:extLst>
            <a:ext uri="{FF2B5EF4-FFF2-40B4-BE49-F238E27FC236}">
              <a16:creationId xmlns:a16="http://schemas.microsoft.com/office/drawing/2014/main" id="{00000000-0008-0000-0000-00009D3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750" name="Oval 13">
          <a:extLst>
            <a:ext uri="{FF2B5EF4-FFF2-40B4-BE49-F238E27FC236}">
              <a16:creationId xmlns:a16="http://schemas.microsoft.com/office/drawing/2014/main" id="{00000000-0008-0000-0000-00009E3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4751" name="Oval 14">
          <a:extLst>
            <a:ext uri="{FF2B5EF4-FFF2-40B4-BE49-F238E27FC236}">
              <a16:creationId xmlns:a16="http://schemas.microsoft.com/office/drawing/2014/main" id="{00000000-0008-0000-0000-00009F39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4752" name="Oval 15">
          <a:extLst>
            <a:ext uri="{FF2B5EF4-FFF2-40B4-BE49-F238E27FC236}">
              <a16:creationId xmlns:a16="http://schemas.microsoft.com/office/drawing/2014/main" id="{00000000-0008-0000-0000-0000A039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753" name="Oval 16">
          <a:extLst>
            <a:ext uri="{FF2B5EF4-FFF2-40B4-BE49-F238E27FC236}">
              <a16:creationId xmlns:a16="http://schemas.microsoft.com/office/drawing/2014/main" id="{00000000-0008-0000-0000-0000A13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4754" name="Text Box 1">
          <a:extLst>
            <a:ext uri="{FF2B5EF4-FFF2-40B4-BE49-F238E27FC236}">
              <a16:creationId xmlns:a16="http://schemas.microsoft.com/office/drawing/2014/main" id="{00000000-0008-0000-0000-0000A239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4755" name="Text Box 2">
          <a:extLst>
            <a:ext uri="{FF2B5EF4-FFF2-40B4-BE49-F238E27FC236}">
              <a16:creationId xmlns:a16="http://schemas.microsoft.com/office/drawing/2014/main" id="{00000000-0008-0000-0000-0000A339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756" name="Oval 3">
          <a:extLst>
            <a:ext uri="{FF2B5EF4-FFF2-40B4-BE49-F238E27FC236}">
              <a16:creationId xmlns:a16="http://schemas.microsoft.com/office/drawing/2014/main" id="{00000000-0008-0000-0000-0000A43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757" name="Oval 4">
          <a:extLst>
            <a:ext uri="{FF2B5EF4-FFF2-40B4-BE49-F238E27FC236}">
              <a16:creationId xmlns:a16="http://schemas.microsoft.com/office/drawing/2014/main" id="{00000000-0008-0000-0000-0000A53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758" name="Oval 5">
          <a:extLst>
            <a:ext uri="{FF2B5EF4-FFF2-40B4-BE49-F238E27FC236}">
              <a16:creationId xmlns:a16="http://schemas.microsoft.com/office/drawing/2014/main" id="{00000000-0008-0000-0000-0000A63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759" name="Oval 6">
          <a:extLst>
            <a:ext uri="{FF2B5EF4-FFF2-40B4-BE49-F238E27FC236}">
              <a16:creationId xmlns:a16="http://schemas.microsoft.com/office/drawing/2014/main" id="{00000000-0008-0000-0000-0000A73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4760" name="Oval 7">
          <a:extLst>
            <a:ext uri="{FF2B5EF4-FFF2-40B4-BE49-F238E27FC236}">
              <a16:creationId xmlns:a16="http://schemas.microsoft.com/office/drawing/2014/main" id="{00000000-0008-0000-0000-0000A839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761" name="Oval 8">
          <a:extLst>
            <a:ext uri="{FF2B5EF4-FFF2-40B4-BE49-F238E27FC236}">
              <a16:creationId xmlns:a16="http://schemas.microsoft.com/office/drawing/2014/main" id="{00000000-0008-0000-0000-0000A93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762" name="Oval 9">
          <a:extLst>
            <a:ext uri="{FF2B5EF4-FFF2-40B4-BE49-F238E27FC236}">
              <a16:creationId xmlns:a16="http://schemas.microsoft.com/office/drawing/2014/main" id="{00000000-0008-0000-0000-0000AA3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763" name="Oval 10">
          <a:extLst>
            <a:ext uri="{FF2B5EF4-FFF2-40B4-BE49-F238E27FC236}">
              <a16:creationId xmlns:a16="http://schemas.microsoft.com/office/drawing/2014/main" id="{00000000-0008-0000-0000-0000AB3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764" name="Oval 11">
          <a:extLst>
            <a:ext uri="{FF2B5EF4-FFF2-40B4-BE49-F238E27FC236}">
              <a16:creationId xmlns:a16="http://schemas.microsoft.com/office/drawing/2014/main" id="{00000000-0008-0000-0000-0000AC3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765" name="Oval 12">
          <a:extLst>
            <a:ext uri="{FF2B5EF4-FFF2-40B4-BE49-F238E27FC236}">
              <a16:creationId xmlns:a16="http://schemas.microsoft.com/office/drawing/2014/main" id="{00000000-0008-0000-0000-0000AD3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766" name="Oval 13">
          <a:extLst>
            <a:ext uri="{FF2B5EF4-FFF2-40B4-BE49-F238E27FC236}">
              <a16:creationId xmlns:a16="http://schemas.microsoft.com/office/drawing/2014/main" id="{00000000-0008-0000-0000-0000AE3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4767" name="Oval 14">
          <a:extLst>
            <a:ext uri="{FF2B5EF4-FFF2-40B4-BE49-F238E27FC236}">
              <a16:creationId xmlns:a16="http://schemas.microsoft.com/office/drawing/2014/main" id="{00000000-0008-0000-0000-0000AF39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4768" name="Oval 15">
          <a:extLst>
            <a:ext uri="{FF2B5EF4-FFF2-40B4-BE49-F238E27FC236}">
              <a16:creationId xmlns:a16="http://schemas.microsoft.com/office/drawing/2014/main" id="{00000000-0008-0000-0000-0000B039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769" name="Oval 16">
          <a:extLst>
            <a:ext uri="{FF2B5EF4-FFF2-40B4-BE49-F238E27FC236}">
              <a16:creationId xmlns:a16="http://schemas.microsoft.com/office/drawing/2014/main" id="{00000000-0008-0000-0000-0000B13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4770" name="Text Box 1">
          <a:extLst>
            <a:ext uri="{FF2B5EF4-FFF2-40B4-BE49-F238E27FC236}">
              <a16:creationId xmlns:a16="http://schemas.microsoft.com/office/drawing/2014/main" id="{00000000-0008-0000-0000-0000B239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4771" name="Text Box 2">
          <a:extLst>
            <a:ext uri="{FF2B5EF4-FFF2-40B4-BE49-F238E27FC236}">
              <a16:creationId xmlns:a16="http://schemas.microsoft.com/office/drawing/2014/main" id="{00000000-0008-0000-0000-0000B339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772" name="Oval 3">
          <a:extLst>
            <a:ext uri="{FF2B5EF4-FFF2-40B4-BE49-F238E27FC236}">
              <a16:creationId xmlns:a16="http://schemas.microsoft.com/office/drawing/2014/main" id="{00000000-0008-0000-0000-0000B43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773" name="Oval 4">
          <a:extLst>
            <a:ext uri="{FF2B5EF4-FFF2-40B4-BE49-F238E27FC236}">
              <a16:creationId xmlns:a16="http://schemas.microsoft.com/office/drawing/2014/main" id="{00000000-0008-0000-0000-0000B53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774" name="Oval 5">
          <a:extLst>
            <a:ext uri="{FF2B5EF4-FFF2-40B4-BE49-F238E27FC236}">
              <a16:creationId xmlns:a16="http://schemas.microsoft.com/office/drawing/2014/main" id="{00000000-0008-0000-0000-0000B63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775" name="Oval 6">
          <a:extLst>
            <a:ext uri="{FF2B5EF4-FFF2-40B4-BE49-F238E27FC236}">
              <a16:creationId xmlns:a16="http://schemas.microsoft.com/office/drawing/2014/main" id="{00000000-0008-0000-0000-0000B73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4776" name="Oval 7">
          <a:extLst>
            <a:ext uri="{FF2B5EF4-FFF2-40B4-BE49-F238E27FC236}">
              <a16:creationId xmlns:a16="http://schemas.microsoft.com/office/drawing/2014/main" id="{00000000-0008-0000-0000-0000B839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777" name="Oval 8">
          <a:extLst>
            <a:ext uri="{FF2B5EF4-FFF2-40B4-BE49-F238E27FC236}">
              <a16:creationId xmlns:a16="http://schemas.microsoft.com/office/drawing/2014/main" id="{00000000-0008-0000-0000-0000B93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778" name="Oval 9">
          <a:extLst>
            <a:ext uri="{FF2B5EF4-FFF2-40B4-BE49-F238E27FC236}">
              <a16:creationId xmlns:a16="http://schemas.microsoft.com/office/drawing/2014/main" id="{00000000-0008-0000-0000-0000BA3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779" name="Oval 10">
          <a:extLst>
            <a:ext uri="{FF2B5EF4-FFF2-40B4-BE49-F238E27FC236}">
              <a16:creationId xmlns:a16="http://schemas.microsoft.com/office/drawing/2014/main" id="{00000000-0008-0000-0000-0000BB3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780" name="Oval 11">
          <a:extLst>
            <a:ext uri="{FF2B5EF4-FFF2-40B4-BE49-F238E27FC236}">
              <a16:creationId xmlns:a16="http://schemas.microsoft.com/office/drawing/2014/main" id="{00000000-0008-0000-0000-0000BC3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781" name="Oval 12">
          <a:extLst>
            <a:ext uri="{FF2B5EF4-FFF2-40B4-BE49-F238E27FC236}">
              <a16:creationId xmlns:a16="http://schemas.microsoft.com/office/drawing/2014/main" id="{00000000-0008-0000-0000-0000BD3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782" name="Oval 13">
          <a:extLst>
            <a:ext uri="{FF2B5EF4-FFF2-40B4-BE49-F238E27FC236}">
              <a16:creationId xmlns:a16="http://schemas.microsoft.com/office/drawing/2014/main" id="{00000000-0008-0000-0000-0000BE3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4783" name="Oval 14">
          <a:extLst>
            <a:ext uri="{FF2B5EF4-FFF2-40B4-BE49-F238E27FC236}">
              <a16:creationId xmlns:a16="http://schemas.microsoft.com/office/drawing/2014/main" id="{00000000-0008-0000-0000-0000BF39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4784" name="Oval 15">
          <a:extLst>
            <a:ext uri="{FF2B5EF4-FFF2-40B4-BE49-F238E27FC236}">
              <a16:creationId xmlns:a16="http://schemas.microsoft.com/office/drawing/2014/main" id="{00000000-0008-0000-0000-0000C039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785" name="Oval 16">
          <a:extLst>
            <a:ext uri="{FF2B5EF4-FFF2-40B4-BE49-F238E27FC236}">
              <a16:creationId xmlns:a16="http://schemas.microsoft.com/office/drawing/2014/main" id="{00000000-0008-0000-0000-0000C13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4786" name="Text Box 1">
          <a:extLst>
            <a:ext uri="{FF2B5EF4-FFF2-40B4-BE49-F238E27FC236}">
              <a16:creationId xmlns:a16="http://schemas.microsoft.com/office/drawing/2014/main" id="{00000000-0008-0000-0000-0000C239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4787" name="Text Box 2">
          <a:extLst>
            <a:ext uri="{FF2B5EF4-FFF2-40B4-BE49-F238E27FC236}">
              <a16:creationId xmlns:a16="http://schemas.microsoft.com/office/drawing/2014/main" id="{00000000-0008-0000-0000-0000C339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788" name="Oval 3">
          <a:extLst>
            <a:ext uri="{FF2B5EF4-FFF2-40B4-BE49-F238E27FC236}">
              <a16:creationId xmlns:a16="http://schemas.microsoft.com/office/drawing/2014/main" id="{00000000-0008-0000-0000-0000C43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789" name="Oval 4">
          <a:extLst>
            <a:ext uri="{FF2B5EF4-FFF2-40B4-BE49-F238E27FC236}">
              <a16:creationId xmlns:a16="http://schemas.microsoft.com/office/drawing/2014/main" id="{00000000-0008-0000-0000-0000C53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790" name="Oval 5">
          <a:extLst>
            <a:ext uri="{FF2B5EF4-FFF2-40B4-BE49-F238E27FC236}">
              <a16:creationId xmlns:a16="http://schemas.microsoft.com/office/drawing/2014/main" id="{00000000-0008-0000-0000-0000C63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791" name="Oval 6">
          <a:extLst>
            <a:ext uri="{FF2B5EF4-FFF2-40B4-BE49-F238E27FC236}">
              <a16:creationId xmlns:a16="http://schemas.microsoft.com/office/drawing/2014/main" id="{00000000-0008-0000-0000-0000C73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4792" name="Oval 7">
          <a:extLst>
            <a:ext uri="{FF2B5EF4-FFF2-40B4-BE49-F238E27FC236}">
              <a16:creationId xmlns:a16="http://schemas.microsoft.com/office/drawing/2014/main" id="{00000000-0008-0000-0000-0000C839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793" name="Oval 8">
          <a:extLst>
            <a:ext uri="{FF2B5EF4-FFF2-40B4-BE49-F238E27FC236}">
              <a16:creationId xmlns:a16="http://schemas.microsoft.com/office/drawing/2014/main" id="{00000000-0008-0000-0000-0000C93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794" name="Oval 9">
          <a:extLst>
            <a:ext uri="{FF2B5EF4-FFF2-40B4-BE49-F238E27FC236}">
              <a16:creationId xmlns:a16="http://schemas.microsoft.com/office/drawing/2014/main" id="{00000000-0008-0000-0000-0000CA3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795" name="Oval 10">
          <a:extLst>
            <a:ext uri="{FF2B5EF4-FFF2-40B4-BE49-F238E27FC236}">
              <a16:creationId xmlns:a16="http://schemas.microsoft.com/office/drawing/2014/main" id="{00000000-0008-0000-0000-0000CB3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796" name="Oval 11">
          <a:extLst>
            <a:ext uri="{FF2B5EF4-FFF2-40B4-BE49-F238E27FC236}">
              <a16:creationId xmlns:a16="http://schemas.microsoft.com/office/drawing/2014/main" id="{00000000-0008-0000-0000-0000CC3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797" name="Oval 12">
          <a:extLst>
            <a:ext uri="{FF2B5EF4-FFF2-40B4-BE49-F238E27FC236}">
              <a16:creationId xmlns:a16="http://schemas.microsoft.com/office/drawing/2014/main" id="{00000000-0008-0000-0000-0000CD3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798" name="Oval 13">
          <a:extLst>
            <a:ext uri="{FF2B5EF4-FFF2-40B4-BE49-F238E27FC236}">
              <a16:creationId xmlns:a16="http://schemas.microsoft.com/office/drawing/2014/main" id="{00000000-0008-0000-0000-0000CE3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4799" name="Oval 14">
          <a:extLst>
            <a:ext uri="{FF2B5EF4-FFF2-40B4-BE49-F238E27FC236}">
              <a16:creationId xmlns:a16="http://schemas.microsoft.com/office/drawing/2014/main" id="{00000000-0008-0000-0000-0000CF39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4800" name="Oval 15">
          <a:extLst>
            <a:ext uri="{FF2B5EF4-FFF2-40B4-BE49-F238E27FC236}">
              <a16:creationId xmlns:a16="http://schemas.microsoft.com/office/drawing/2014/main" id="{00000000-0008-0000-0000-0000D039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801" name="Oval 16">
          <a:extLst>
            <a:ext uri="{FF2B5EF4-FFF2-40B4-BE49-F238E27FC236}">
              <a16:creationId xmlns:a16="http://schemas.microsoft.com/office/drawing/2014/main" id="{00000000-0008-0000-0000-0000D13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4802" name="Text Box 1">
          <a:extLst>
            <a:ext uri="{FF2B5EF4-FFF2-40B4-BE49-F238E27FC236}">
              <a16:creationId xmlns:a16="http://schemas.microsoft.com/office/drawing/2014/main" id="{00000000-0008-0000-0000-0000D239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4803" name="Text Box 2">
          <a:extLst>
            <a:ext uri="{FF2B5EF4-FFF2-40B4-BE49-F238E27FC236}">
              <a16:creationId xmlns:a16="http://schemas.microsoft.com/office/drawing/2014/main" id="{00000000-0008-0000-0000-0000D339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804" name="Oval 3">
          <a:extLst>
            <a:ext uri="{FF2B5EF4-FFF2-40B4-BE49-F238E27FC236}">
              <a16:creationId xmlns:a16="http://schemas.microsoft.com/office/drawing/2014/main" id="{00000000-0008-0000-0000-0000D43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805" name="Oval 4">
          <a:extLst>
            <a:ext uri="{FF2B5EF4-FFF2-40B4-BE49-F238E27FC236}">
              <a16:creationId xmlns:a16="http://schemas.microsoft.com/office/drawing/2014/main" id="{00000000-0008-0000-0000-0000D53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806" name="Oval 5">
          <a:extLst>
            <a:ext uri="{FF2B5EF4-FFF2-40B4-BE49-F238E27FC236}">
              <a16:creationId xmlns:a16="http://schemas.microsoft.com/office/drawing/2014/main" id="{00000000-0008-0000-0000-0000D63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807" name="Oval 6">
          <a:extLst>
            <a:ext uri="{FF2B5EF4-FFF2-40B4-BE49-F238E27FC236}">
              <a16:creationId xmlns:a16="http://schemas.microsoft.com/office/drawing/2014/main" id="{00000000-0008-0000-0000-0000D73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4808" name="Oval 7">
          <a:extLst>
            <a:ext uri="{FF2B5EF4-FFF2-40B4-BE49-F238E27FC236}">
              <a16:creationId xmlns:a16="http://schemas.microsoft.com/office/drawing/2014/main" id="{00000000-0008-0000-0000-0000D839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809" name="Oval 8">
          <a:extLst>
            <a:ext uri="{FF2B5EF4-FFF2-40B4-BE49-F238E27FC236}">
              <a16:creationId xmlns:a16="http://schemas.microsoft.com/office/drawing/2014/main" id="{00000000-0008-0000-0000-0000D93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810" name="Oval 9">
          <a:extLst>
            <a:ext uri="{FF2B5EF4-FFF2-40B4-BE49-F238E27FC236}">
              <a16:creationId xmlns:a16="http://schemas.microsoft.com/office/drawing/2014/main" id="{00000000-0008-0000-0000-0000DA3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811" name="Oval 10">
          <a:extLst>
            <a:ext uri="{FF2B5EF4-FFF2-40B4-BE49-F238E27FC236}">
              <a16:creationId xmlns:a16="http://schemas.microsoft.com/office/drawing/2014/main" id="{00000000-0008-0000-0000-0000DB3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812" name="Oval 11">
          <a:extLst>
            <a:ext uri="{FF2B5EF4-FFF2-40B4-BE49-F238E27FC236}">
              <a16:creationId xmlns:a16="http://schemas.microsoft.com/office/drawing/2014/main" id="{00000000-0008-0000-0000-0000DC3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813" name="Oval 12">
          <a:extLst>
            <a:ext uri="{FF2B5EF4-FFF2-40B4-BE49-F238E27FC236}">
              <a16:creationId xmlns:a16="http://schemas.microsoft.com/office/drawing/2014/main" id="{00000000-0008-0000-0000-0000DD3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814" name="Oval 13">
          <a:extLst>
            <a:ext uri="{FF2B5EF4-FFF2-40B4-BE49-F238E27FC236}">
              <a16:creationId xmlns:a16="http://schemas.microsoft.com/office/drawing/2014/main" id="{00000000-0008-0000-0000-0000DE3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4815" name="Oval 14">
          <a:extLst>
            <a:ext uri="{FF2B5EF4-FFF2-40B4-BE49-F238E27FC236}">
              <a16:creationId xmlns:a16="http://schemas.microsoft.com/office/drawing/2014/main" id="{00000000-0008-0000-0000-0000DF39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4816" name="Oval 15">
          <a:extLst>
            <a:ext uri="{FF2B5EF4-FFF2-40B4-BE49-F238E27FC236}">
              <a16:creationId xmlns:a16="http://schemas.microsoft.com/office/drawing/2014/main" id="{00000000-0008-0000-0000-0000E039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817" name="Oval 16">
          <a:extLst>
            <a:ext uri="{FF2B5EF4-FFF2-40B4-BE49-F238E27FC236}">
              <a16:creationId xmlns:a16="http://schemas.microsoft.com/office/drawing/2014/main" id="{00000000-0008-0000-0000-0000E13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4818" name="Text Box 1">
          <a:extLst>
            <a:ext uri="{FF2B5EF4-FFF2-40B4-BE49-F238E27FC236}">
              <a16:creationId xmlns:a16="http://schemas.microsoft.com/office/drawing/2014/main" id="{00000000-0008-0000-0000-0000E239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4819" name="Text Box 2">
          <a:extLst>
            <a:ext uri="{FF2B5EF4-FFF2-40B4-BE49-F238E27FC236}">
              <a16:creationId xmlns:a16="http://schemas.microsoft.com/office/drawing/2014/main" id="{00000000-0008-0000-0000-0000E339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820" name="Oval 3">
          <a:extLst>
            <a:ext uri="{FF2B5EF4-FFF2-40B4-BE49-F238E27FC236}">
              <a16:creationId xmlns:a16="http://schemas.microsoft.com/office/drawing/2014/main" id="{00000000-0008-0000-0000-0000E43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821" name="Oval 4">
          <a:extLst>
            <a:ext uri="{FF2B5EF4-FFF2-40B4-BE49-F238E27FC236}">
              <a16:creationId xmlns:a16="http://schemas.microsoft.com/office/drawing/2014/main" id="{00000000-0008-0000-0000-0000E53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822" name="Oval 5">
          <a:extLst>
            <a:ext uri="{FF2B5EF4-FFF2-40B4-BE49-F238E27FC236}">
              <a16:creationId xmlns:a16="http://schemas.microsoft.com/office/drawing/2014/main" id="{00000000-0008-0000-0000-0000E63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823" name="Oval 6">
          <a:extLst>
            <a:ext uri="{FF2B5EF4-FFF2-40B4-BE49-F238E27FC236}">
              <a16:creationId xmlns:a16="http://schemas.microsoft.com/office/drawing/2014/main" id="{00000000-0008-0000-0000-0000E73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4824" name="Oval 7">
          <a:extLst>
            <a:ext uri="{FF2B5EF4-FFF2-40B4-BE49-F238E27FC236}">
              <a16:creationId xmlns:a16="http://schemas.microsoft.com/office/drawing/2014/main" id="{00000000-0008-0000-0000-0000E839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825" name="Oval 8">
          <a:extLst>
            <a:ext uri="{FF2B5EF4-FFF2-40B4-BE49-F238E27FC236}">
              <a16:creationId xmlns:a16="http://schemas.microsoft.com/office/drawing/2014/main" id="{00000000-0008-0000-0000-0000E93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826" name="Oval 9">
          <a:extLst>
            <a:ext uri="{FF2B5EF4-FFF2-40B4-BE49-F238E27FC236}">
              <a16:creationId xmlns:a16="http://schemas.microsoft.com/office/drawing/2014/main" id="{00000000-0008-0000-0000-0000EA3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827" name="Oval 10">
          <a:extLst>
            <a:ext uri="{FF2B5EF4-FFF2-40B4-BE49-F238E27FC236}">
              <a16:creationId xmlns:a16="http://schemas.microsoft.com/office/drawing/2014/main" id="{00000000-0008-0000-0000-0000EB3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828" name="Oval 11">
          <a:extLst>
            <a:ext uri="{FF2B5EF4-FFF2-40B4-BE49-F238E27FC236}">
              <a16:creationId xmlns:a16="http://schemas.microsoft.com/office/drawing/2014/main" id="{00000000-0008-0000-0000-0000EC3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829" name="Oval 12">
          <a:extLst>
            <a:ext uri="{FF2B5EF4-FFF2-40B4-BE49-F238E27FC236}">
              <a16:creationId xmlns:a16="http://schemas.microsoft.com/office/drawing/2014/main" id="{00000000-0008-0000-0000-0000ED3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830" name="Oval 13">
          <a:extLst>
            <a:ext uri="{FF2B5EF4-FFF2-40B4-BE49-F238E27FC236}">
              <a16:creationId xmlns:a16="http://schemas.microsoft.com/office/drawing/2014/main" id="{00000000-0008-0000-0000-0000EE3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4831" name="Oval 14">
          <a:extLst>
            <a:ext uri="{FF2B5EF4-FFF2-40B4-BE49-F238E27FC236}">
              <a16:creationId xmlns:a16="http://schemas.microsoft.com/office/drawing/2014/main" id="{00000000-0008-0000-0000-0000EF39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4832" name="Oval 15">
          <a:extLst>
            <a:ext uri="{FF2B5EF4-FFF2-40B4-BE49-F238E27FC236}">
              <a16:creationId xmlns:a16="http://schemas.microsoft.com/office/drawing/2014/main" id="{00000000-0008-0000-0000-0000F039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833" name="Oval 16">
          <a:extLst>
            <a:ext uri="{FF2B5EF4-FFF2-40B4-BE49-F238E27FC236}">
              <a16:creationId xmlns:a16="http://schemas.microsoft.com/office/drawing/2014/main" id="{00000000-0008-0000-0000-0000F13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4834" name="Text Box 1">
          <a:extLst>
            <a:ext uri="{FF2B5EF4-FFF2-40B4-BE49-F238E27FC236}">
              <a16:creationId xmlns:a16="http://schemas.microsoft.com/office/drawing/2014/main" id="{00000000-0008-0000-0000-0000F239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4835" name="Text Box 2">
          <a:extLst>
            <a:ext uri="{FF2B5EF4-FFF2-40B4-BE49-F238E27FC236}">
              <a16:creationId xmlns:a16="http://schemas.microsoft.com/office/drawing/2014/main" id="{00000000-0008-0000-0000-0000F339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836" name="Oval 3">
          <a:extLst>
            <a:ext uri="{FF2B5EF4-FFF2-40B4-BE49-F238E27FC236}">
              <a16:creationId xmlns:a16="http://schemas.microsoft.com/office/drawing/2014/main" id="{00000000-0008-0000-0000-0000F43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837" name="Oval 4">
          <a:extLst>
            <a:ext uri="{FF2B5EF4-FFF2-40B4-BE49-F238E27FC236}">
              <a16:creationId xmlns:a16="http://schemas.microsoft.com/office/drawing/2014/main" id="{00000000-0008-0000-0000-0000F53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838" name="Oval 5">
          <a:extLst>
            <a:ext uri="{FF2B5EF4-FFF2-40B4-BE49-F238E27FC236}">
              <a16:creationId xmlns:a16="http://schemas.microsoft.com/office/drawing/2014/main" id="{00000000-0008-0000-0000-0000F63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839" name="Oval 6">
          <a:extLst>
            <a:ext uri="{FF2B5EF4-FFF2-40B4-BE49-F238E27FC236}">
              <a16:creationId xmlns:a16="http://schemas.microsoft.com/office/drawing/2014/main" id="{00000000-0008-0000-0000-0000F73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4840" name="Oval 7">
          <a:extLst>
            <a:ext uri="{FF2B5EF4-FFF2-40B4-BE49-F238E27FC236}">
              <a16:creationId xmlns:a16="http://schemas.microsoft.com/office/drawing/2014/main" id="{00000000-0008-0000-0000-0000F839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841" name="Oval 8">
          <a:extLst>
            <a:ext uri="{FF2B5EF4-FFF2-40B4-BE49-F238E27FC236}">
              <a16:creationId xmlns:a16="http://schemas.microsoft.com/office/drawing/2014/main" id="{00000000-0008-0000-0000-0000F93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842" name="Oval 9">
          <a:extLst>
            <a:ext uri="{FF2B5EF4-FFF2-40B4-BE49-F238E27FC236}">
              <a16:creationId xmlns:a16="http://schemas.microsoft.com/office/drawing/2014/main" id="{00000000-0008-0000-0000-0000FA3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843" name="Oval 10">
          <a:extLst>
            <a:ext uri="{FF2B5EF4-FFF2-40B4-BE49-F238E27FC236}">
              <a16:creationId xmlns:a16="http://schemas.microsoft.com/office/drawing/2014/main" id="{00000000-0008-0000-0000-0000FB3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844" name="Oval 11">
          <a:extLst>
            <a:ext uri="{FF2B5EF4-FFF2-40B4-BE49-F238E27FC236}">
              <a16:creationId xmlns:a16="http://schemas.microsoft.com/office/drawing/2014/main" id="{00000000-0008-0000-0000-0000FC3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845" name="Oval 12">
          <a:extLst>
            <a:ext uri="{FF2B5EF4-FFF2-40B4-BE49-F238E27FC236}">
              <a16:creationId xmlns:a16="http://schemas.microsoft.com/office/drawing/2014/main" id="{00000000-0008-0000-0000-0000FD3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846" name="Oval 13">
          <a:extLst>
            <a:ext uri="{FF2B5EF4-FFF2-40B4-BE49-F238E27FC236}">
              <a16:creationId xmlns:a16="http://schemas.microsoft.com/office/drawing/2014/main" id="{00000000-0008-0000-0000-0000FE3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4847" name="Oval 14">
          <a:extLst>
            <a:ext uri="{FF2B5EF4-FFF2-40B4-BE49-F238E27FC236}">
              <a16:creationId xmlns:a16="http://schemas.microsoft.com/office/drawing/2014/main" id="{00000000-0008-0000-0000-0000FF39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4848" name="Oval 15">
          <a:extLst>
            <a:ext uri="{FF2B5EF4-FFF2-40B4-BE49-F238E27FC236}">
              <a16:creationId xmlns:a16="http://schemas.microsoft.com/office/drawing/2014/main" id="{00000000-0008-0000-0000-0000003A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849" name="Oval 16">
          <a:extLst>
            <a:ext uri="{FF2B5EF4-FFF2-40B4-BE49-F238E27FC236}">
              <a16:creationId xmlns:a16="http://schemas.microsoft.com/office/drawing/2014/main" id="{00000000-0008-0000-0000-0000013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4850" name="Text Box 1">
          <a:extLst>
            <a:ext uri="{FF2B5EF4-FFF2-40B4-BE49-F238E27FC236}">
              <a16:creationId xmlns:a16="http://schemas.microsoft.com/office/drawing/2014/main" id="{00000000-0008-0000-0000-0000023A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4851" name="Text Box 2">
          <a:extLst>
            <a:ext uri="{FF2B5EF4-FFF2-40B4-BE49-F238E27FC236}">
              <a16:creationId xmlns:a16="http://schemas.microsoft.com/office/drawing/2014/main" id="{00000000-0008-0000-0000-0000033A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852" name="Oval 3">
          <a:extLst>
            <a:ext uri="{FF2B5EF4-FFF2-40B4-BE49-F238E27FC236}">
              <a16:creationId xmlns:a16="http://schemas.microsoft.com/office/drawing/2014/main" id="{00000000-0008-0000-0000-0000043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853" name="Oval 4">
          <a:extLst>
            <a:ext uri="{FF2B5EF4-FFF2-40B4-BE49-F238E27FC236}">
              <a16:creationId xmlns:a16="http://schemas.microsoft.com/office/drawing/2014/main" id="{00000000-0008-0000-0000-0000053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854" name="Oval 5">
          <a:extLst>
            <a:ext uri="{FF2B5EF4-FFF2-40B4-BE49-F238E27FC236}">
              <a16:creationId xmlns:a16="http://schemas.microsoft.com/office/drawing/2014/main" id="{00000000-0008-0000-0000-0000063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855" name="Oval 6">
          <a:extLst>
            <a:ext uri="{FF2B5EF4-FFF2-40B4-BE49-F238E27FC236}">
              <a16:creationId xmlns:a16="http://schemas.microsoft.com/office/drawing/2014/main" id="{00000000-0008-0000-0000-0000073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4856" name="Oval 7">
          <a:extLst>
            <a:ext uri="{FF2B5EF4-FFF2-40B4-BE49-F238E27FC236}">
              <a16:creationId xmlns:a16="http://schemas.microsoft.com/office/drawing/2014/main" id="{00000000-0008-0000-0000-0000083A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857" name="Oval 8">
          <a:extLst>
            <a:ext uri="{FF2B5EF4-FFF2-40B4-BE49-F238E27FC236}">
              <a16:creationId xmlns:a16="http://schemas.microsoft.com/office/drawing/2014/main" id="{00000000-0008-0000-0000-0000093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858" name="Oval 9">
          <a:extLst>
            <a:ext uri="{FF2B5EF4-FFF2-40B4-BE49-F238E27FC236}">
              <a16:creationId xmlns:a16="http://schemas.microsoft.com/office/drawing/2014/main" id="{00000000-0008-0000-0000-00000A3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859" name="Oval 10">
          <a:extLst>
            <a:ext uri="{FF2B5EF4-FFF2-40B4-BE49-F238E27FC236}">
              <a16:creationId xmlns:a16="http://schemas.microsoft.com/office/drawing/2014/main" id="{00000000-0008-0000-0000-00000B3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860" name="Oval 11">
          <a:extLst>
            <a:ext uri="{FF2B5EF4-FFF2-40B4-BE49-F238E27FC236}">
              <a16:creationId xmlns:a16="http://schemas.microsoft.com/office/drawing/2014/main" id="{00000000-0008-0000-0000-00000C3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861" name="Oval 12">
          <a:extLst>
            <a:ext uri="{FF2B5EF4-FFF2-40B4-BE49-F238E27FC236}">
              <a16:creationId xmlns:a16="http://schemas.microsoft.com/office/drawing/2014/main" id="{00000000-0008-0000-0000-00000D3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862" name="Oval 13">
          <a:extLst>
            <a:ext uri="{FF2B5EF4-FFF2-40B4-BE49-F238E27FC236}">
              <a16:creationId xmlns:a16="http://schemas.microsoft.com/office/drawing/2014/main" id="{00000000-0008-0000-0000-00000E3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4863" name="Oval 14">
          <a:extLst>
            <a:ext uri="{FF2B5EF4-FFF2-40B4-BE49-F238E27FC236}">
              <a16:creationId xmlns:a16="http://schemas.microsoft.com/office/drawing/2014/main" id="{00000000-0008-0000-0000-00000F3A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4864" name="Oval 15">
          <a:extLst>
            <a:ext uri="{FF2B5EF4-FFF2-40B4-BE49-F238E27FC236}">
              <a16:creationId xmlns:a16="http://schemas.microsoft.com/office/drawing/2014/main" id="{00000000-0008-0000-0000-0000103A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865" name="Oval 16">
          <a:extLst>
            <a:ext uri="{FF2B5EF4-FFF2-40B4-BE49-F238E27FC236}">
              <a16:creationId xmlns:a16="http://schemas.microsoft.com/office/drawing/2014/main" id="{00000000-0008-0000-0000-0000113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4866" name="Text Box 1">
          <a:extLst>
            <a:ext uri="{FF2B5EF4-FFF2-40B4-BE49-F238E27FC236}">
              <a16:creationId xmlns:a16="http://schemas.microsoft.com/office/drawing/2014/main" id="{00000000-0008-0000-0000-0000123A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4867" name="Text Box 2">
          <a:extLst>
            <a:ext uri="{FF2B5EF4-FFF2-40B4-BE49-F238E27FC236}">
              <a16:creationId xmlns:a16="http://schemas.microsoft.com/office/drawing/2014/main" id="{00000000-0008-0000-0000-0000133A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868" name="Oval 3">
          <a:extLst>
            <a:ext uri="{FF2B5EF4-FFF2-40B4-BE49-F238E27FC236}">
              <a16:creationId xmlns:a16="http://schemas.microsoft.com/office/drawing/2014/main" id="{00000000-0008-0000-0000-0000143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869" name="Oval 4">
          <a:extLst>
            <a:ext uri="{FF2B5EF4-FFF2-40B4-BE49-F238E27FC236}">
              <a16:creationId xmlns:a16="http://schemas.microsoft.com/office/drawing/2014/main" id="{00000000-0008-0000-0000-0000153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870" name="Oval 5">
          <a:extLst>
            <a:ext uri="{FF2B5EF4-FFF2-40B4-BE49-F238E27FC236}">
              <a16:creationId xmlns:a16="http://schemas.microsoft.com/office/drawing/2014/main" id="{00000000-0008-0000-0000-0000163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871" name="Oval 6">
          <a:extLst>
            <a:ext uri="{FF2B5EF4-FFF2-40B4-BE49-F238E27FC236}">
              <a16:creationId xmlns:a16="http://schemas.microsoft.com/office/drawing/2014/main" id="{00000000-0008-0000-0000-0000173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4872" name="Oval 7">
          <a:extLst>
            <a:ext uri="{FF2B5EF4-FFF2-40B4-BE49-F238E27FC236}">
              <a16:creationId xmlns:a16="http://schemas.microsoft.com/office/drawing/2014/main" id="{00000000-0008-0000-0000-0000183A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873" name="Oval 8">
          <a:extLst>
            <a:ext uri="{FF2B5EF4-FFF2-40B4-BE49-F238E27FC236}">
              <a16:creationId xmlns:a16="http://schemas.microsoft.com/office/drawing/2014/main" id="{00000000-0008-0000-0000-0000193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874" name="Oval 9">
          <a:extLst>
            <a:ext uri="{FF2B5EF4-FFF2-40B4-BE49-F238E27FC236}">
              <a16:creationId xmlns:a16="http://schemas.microsoft.com/office/drawing/2014/main" id="{00000000-0008-0000-0000-00001A3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875" name="Oval 10">
          <a:extLst>
            <a:ext uri="{FF2B5EF4-FFF2-40B4-BE49-F238E27FC236}">
              <a16:creationId xmlns:a16="http://schemas.microsoft.com/office/drawing/2014/main" id="{00000000-0008-0000-0000-00001B3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876" name="Oval 11">
          <a:extLst>
            <a:ext uri="{FF2B5EF4-FFF2-40B4-BE49-F238E27FC236}">
              <a16:creationId xmlns:a16="http://schemas.microsoft.com/office/drawing/2014/main" id="{00000000-0008-0000-0000-00001C3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877" name="Oval 12">
          <a:extLst>
            <a:ext uri="{FF2B5EF4-FFF2-40B4-BE49-F238E27FC236}">
              <a16:creationId xmlns:a16="http://schemas.microsoft.com/office/drawing/2014/main" id="{00000000-0008-0000-0000-00001D3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878" name="Oval 13">
          <a:extLst>
            <a:ext uri="{FF2B5EF4-FFF2-40B4-BE49-F238E27FC236}">
              <a16:creationId xmlns:a16="http://schemas.microsoft.com/office/drawing/2014/main" id="{00000000-0008-0000-0000-00001E3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4879" name="Oval 14">
          <a:extLst>
            <a:ext uri="{FF2B5EF4-FFF2-40B4-BE49-F238E27FC236}">
              <a16:creationId xmlns:a16="http://schemas.microsoft.com/office/drawing/2014/main" id="{00000000-0008-0000-0000-00001F3A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4880" name="Oval 15">
          <a:extLst>
            <a:ext uri="{FF2B5EF4-FFF2-40B4-BE49-F238E27FC236}">
              <a16:creationId xmlns:a16="http://schemas.microsoft.com/office/drawing/2014/main" id="{00000000-0008-0000-0000-0000203A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881" name="Oval 16">
          <a:extLst>
            <a:ext uri="{FF2B5EF4-FFF2-40B4-BE49-F238E27FC236}">
              <a16:creationId xmlns:a16="http://schemas.microsoft.com/office/drawing/2014/main" id="{00000000-0008-0000-0000-0000213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4882" name="Text Box 1">
          <a:extLst>
            <a:ext uri="{FF2B5EF4-FFF2-40B4-BE49-F238E27FC236}">
              <a16:creationId xmlns:a16="http://schemas.microsoft.com/office/drawing/2014/main" id="{00000000-0008-0000-0000-0000223A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4883" name="Text Box 2">
          <a:extLst>
            <a:ext uri="{FF2B5EF4-FFF2-40B4-BE49-F238E27FC236}">
              <a16:creationId xmlns:a16="http://schemas.microsoft.com/office/drawing/2014/main" id="{00000000-0008-0000-0000-0000233A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884" name="Oval 3">
          <a:extLst>
            <a:ext uri="{FF2B5EF4-FFF2-40B4-BE49-F238E27FC236}">
              <a16:creationId xmlns:a16="http://schemas.microsoft.com/office/drawing/2014/main" id="{00000000-0008-0000-0000-0000243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885" name="Oval 4">
          <a:extLst>
            <a:ext uri="{FF2B5EF4-FFF2-40B4-BE49-F238E27FC236}">
              <a16:creationId xmlns:a16="http://schemas.microsoft.com/office/drawing/2014/main" id="{00000000-0008-0000-0000-0000253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886" name="Oval 5">
          <a:extLst>
            <a:ext uri="{FF2B5EF4-FFF2-40B4-BE49-F238E27FC236}">
              <a16:creationId xmlns:a16="http://schemas.microsoft.com/office/drawing/2014/main" id="{00000000-0008-0000-0000-0000263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887" name="Oval 6">
          <a:extLst>
            <a:ext uri="{FF2B5EF4-FFF2-40B4-BE49-F238E27FC236}">
              <a16:creationId xmlns:a16="http://schemas.microsoft.com/office/drawing/2014/main" id="{00000000-0008-0000-0000-0000273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4888" name="Oval 7">
          <a:extLst>
            <a:ext uri="{FF2B5EF4-FFF2-40B4-BE49-F238E27FC236}">
              <a16:creationId xmlns:a16="http://schemas.microsoft.com/office/drawing/2014/main" id="{00000000-0008-0000-0000-0000283A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889" name="Oval 8">
          <a:extLst>
            <a:ext uri="{FF2B5EF4-FFF2-40B4-BE49-F238E27FC236}">
              <a16:creationId xmlns:a16="http://schemas.microsoft.com/office/drawing/2014/main" id="{00000000-0008-0000-0000-0000293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890" name="Oval 9">
          <a:extLst>
            <a:ext uri="{FF2B5EF4-FFF2-40B4-BE49-F238E27FC236}">
              <a16:creationId xmlns:a16="http://schemas.microsoft.com/office/drawing/2014/main" id="{00000000-0008-0000-0000-00002A3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891" name="Oval 10">
          <a:extLst>
            <a:ext uri="{FF2B5EF4-FFF2-40B4-BE49-F238E27FC236}">
              <a16:creationId xmlns:a16="http://schemas.microsoft.com/office/drawing/2014/main" id="{00000000-0008-0000-0000-00002B3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892" name="Oval 11">
          <a:extLst>
            <a:ext uri="{FF2B5EF4-FFF2-40B4-BE49-F238E27FC236}">
              <a16:creationId xmlns:a16="http://schemas.microsoft.com/office/drawing/2014/main" id="{00000000-0008-0000-0000-00002C3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893" name="Oval 12">
          <a:extLst>
            <a:ext uri="{FF2B5EF4-FFF2-40B4-BE49-F238E27FC236}">
              <a16:creationId xmlns:a16="http://schemas.microsoft.com/office/drawing/2014/main" id="{00000000-0008-0000-0000-00002D3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894" name="Oval 13">
          <a:extLst>
            <a:ext uri="{FF2B5EF4-FFF2-40B4-BE49-F238E27FC236}">
              <a16:creationId xmlns:a16="http://schemas.microsoft.com/office/drawing/2014/main" id="{00000000-0008-0000-0000-00002E3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4895" name="Oval 14">
          <a:extLst>
            <a:ext uri="{FF2B5EF4-FFF2-40B4-BE49-F238E27FC236}">
              <a16:creationId xmlns:a16="http://schemas.microsoft.com/office/drawing/2014/main" id="{00000000-0008-0000-0000-00002F3A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4896" name="Oval 15">
          <a:extLst>
            <a:ext uri="{FF2B5EF4-FFF2-40B4-BE49-F238E27FC236}">
              <a16:creationId xmlns:a16="http://schemas.microsoft.com/office/drawing/2014/main" id="{00000000-0008-0000-0000-0000303A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897" name="Oval 16">
          <a:extLst>
            <a:ext uri="{FF2B5EF4-FFF2-40B4-BE49-F238E27FC236}">
              <a16:creationId xmlns:a16="http://schemas.microsoft.com/office/drawing/2014/main" id="{00000000-0008-0000-0000-0000313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4898" name="Text Box 1">
          <a:extLst>
            <a:ext uri="{FF2B5EF4-FFF2-40B4-BE49-F238E27FC236}">
              <a16:creationId xmlns:a16="http://schemas.microsoft.com/office/drawing/2014/main" id="{00000000-0008-0000-0000-0000323A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4899" name="Text Box 2">
          <a:extLst>
            <a:ext uri="{FF2B5EF4-FFF2-40B4-BE49-F238E27FC236}">
              <a16:creationId xmlns:a16="http://schemas.microsoft.com/office/drawing/2014/main" id="{00000000-0008-0000-0000-0000333A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900" name="Oval 3">
          <a:extLst>
            <a:ext uri="{FF2B5EF4-FFF2-40B4-BE49-F238E27FC236}">
              <a16:creationId xmlns:a16="http://schemas.microsoft.com/office/drawing/2014/main" id="{00000000-0008-0000-0000-0000343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901" name="Oval 4">
          <a:extLst>
            <a:ext uri="{FF2B5EF4-FFF2-40B4-BE49-F238E27FC236}">
              <a16:creationId xmlns:a16="http://schemas.microsoft.com/office/drawing/2014/main" id="{00000000-0008-0000-0000-0000353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902" name="Oval 5">
          <a:extLst>
            <a:ext uri="{FF2B5EF4-FFF2-40B4-BE49-F238E27FC236}">
              <a16:creationId xmlns:a16="http://schemas.microsoft.com/office/drawing/2014/main" id="{00000000-0008-0000-0000-0000363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903" name="Oval 6">
          <a:extLst>
            <a:ext uri="{FF2B5EF4-FFF2-40B4-BE49-F238E27FC236}">
              <a16:creationId xmlns:a16="http://schemas.microsoft.com/office/drawing/2014/main" id="{00000000-0008-0000-0000-0000373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4904" name="Oval 7">
          <a:extLst>
            <a:ext uri="{FF2B5EF4-FFF2-40B4-BE49-F238E27FC236}">
              <a16:creationId xmlns:a16="http://schemas.microsoft.com/office/drawing/2014/main" id="{00000000-0008-0000-0000-0000383A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905" name="Oval 8">
          <a:extLst>
            <a:ext uri="{FF2B5EF4-FFF2-40B4-BE49-F238E27FC236}">
              <a16:creationId xmlns:a16="http://schemas.microsoft.com/office/drawing/2014/main" id="{00000000-0008-0000-0000-0000393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906" name="Oval 9">
          <a:extLst>
            <a:ext uri="{FF2B5EF4-FFF2-40B4-BE49-F238E27FC236}">
              <a16:creationId xmlns:a16="http://schemas.microsoft.com/office/drawing/2014/main" id="{00000000-0008-0000-0000-00003A3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907" name="Oval 10">
          <a:extLst>
            <a:ext uri="{FF2B5EF4-FFF2-40B4-BE49-F238E27FC236}">
              <a16:creationId xmlns:a16="http://schemas.microsoft.com/office/drawing/2014/main" id="{00000000-0008-0000-0000-00003B3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908" name="Oval 11">
          <a:extLst>
            <a:ext uri="{FF2B5EF4-FFF2-40B4-BE49-F238E27FC236}">
              <a16:creationId xmlns:a16="http://schemas.microsoft.com/office/drawing/2014/main" id="{00000000-0008-0000-0000-00003C3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909" name="Oval 12">
          <a:extLst>
            <a:ext uri="{FF2B5EF4-FFF2-40B4-BE49-F238E27FC236}">
              <a16:creationId xmlns:a16="http://schemas.microsoft.com/office/drawing/2014/main" id="{00000000-0008-0000-0000-00003D3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910" name="Oval 13">
          <a:extLst>
            <a:ext uri="{FF2B5EF4-FFF2-40B4-BE49-F238E27FC236}">
              <a16:creationId xmlns:a16="http://schemas.microsoft.com/office/drawing/2014/main" id="{00000000-0008-0000-0000-00003E3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4911" name="Oval 14">
          <a:extLst>
            <a:ext uri="{FF2B5EF4-FFF2-40B4-BE49-F238E27FC236}">
              <a16:creationId xmlns:a16="http://schemas.microsoft.com/office/drawing/2014/main" id="{00000000-0008-0000-0000-00003F3A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4912" name="Oval 15">
          <a:extLst>
            <a:ext uri="{FF2B5EF4-FFF2-40B4-BE49-F238E27FC236}">
              <a16:creationId xmlns:a16="http://schemas.microsoft.com/office/drawing/2014/main" id="{00000000-0008-0000-0000-0000403A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913" name="Oval 16">
          <a:extLst>
            <a:ext uri="{FF2B5EF4-FFF2-40B4-BE49-F238E27FC236}">
              <a16:creationId xmlns:a16="http://schemas.microsoft.com/office/drawing/2014/main" id="{00000000-0008-0000-0000-0000413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4914" name="Text Box 1">
          <a:extLst>
            <a:ext uri="{FF2B5EF4-FFF2-40B4-BE49-F238E27FC236}">
              <a16:creationId xmlns:a16="http://schemas.microsoft.com/office/drawing/2014/main" id="{00000000-0008-0000-0000-0000423A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4915" name="Text Box 2">
          <a:extLst>
            <a:ext uri="{FF2B5EF4-FFF2-40B4-BE49-F238E27FC236}">
              <a16:creationId xmlns:a16="http://schemas.microsoft.com/office/drawing/2014/main" id="{00000000-0008-0000-0000-0000433A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916" name="Oval 3">
          <a:extLst>
            <a:ext uri="{FF2B5EF4-FFF2-40B4-BE49-F238E27FC236}">
              <a16:creationId xmlns:a16="http://schemas.microsoft.com/office/drawing/2014/main" id="{00000000-0008-0000-0000-0000443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917" name="Oval 4">
          <a:extLst>
            <a:ext uri="{FF2B5EF4-FFF2-40B4-BE49-F238E27FC236}">
              <a16:creationId xmlns:a16="http://schemas.microsoft.com/office/drawing/2014/main" id="{00000000-0008-0000-0000-0000453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918" name="Oval 5">
          <a:extLst>
            <a:ext uri="{FF2B5EF4-FFF2-40B4-BE49-F238E27FC236}">
              <a16:creationId xmlns:a16="http://schemas.microsoft.com/office/drawing/2014/main" id="{00000000-0008-0000-0000-0000463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919" name="Oval 6">
          <a:extLst>
            <a:ext uri="{FF2B5EF4-FFF2-40B4-BE49-F238E27FC236}">
              <a16:creationId xmlns:a16="http://schemas.microsoft.com/office/drawing/2014/main" id="{00000000-0008-0000-0000-0000473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4920" name="Oval 7">
          <a:extLst>
            <a:ext uri="{FF2B5EF4-FFF2-40B4-BE49-F238E27FC236}">
              <a16:creationId xmlns:a16="http://schemas.microsoft.com/office/drawing/2014/main" id="{00000000-0008-0000-0000-0000483A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921" name="Oval 8">
          <a:extLst>
            <a:ext uri="{FF2B5EF4-FFF2-40B4-BE49-F238E27FC236}">
              <a16:creationId xmlns:a16="http://schemas.microsoft.com/office/drawing/2014/main" id="{00000000-0008-0000-0000-0000493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922" name="Oval 9">
          <a:extLst>
            <a:ext uri="{FF2B5EF4-FFF2-40B4-BE49-F238E27FC236}">
              <a16:creationId xmlns:a16="http://schemas.microsoft.com/office/drawing/2014/main" id="{00000000-0008-0000-0000-00004A3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923" name="Oval 10">
          <a:extLst>
            <a:ext uri="{FF2B5EF4-FFF2-40B4-BE49-F238E27FC236}">
              <a16:creationId xmlns:a16="http://schemas.microsoft.com/office/drawing/2014/main" id="{00000000-0008-0000-0000-00004B3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924" name="Oval 11">
          <a:extLst>
            <a:ext uri="{FF2B5EF4-FFF2-40B4-BE49-F238E27FC236}">
              <a16:creationId xmlns:a16="http://schemas.microsoft.com/office/drawing/2014/main" id="{00000000-0008-0000-0000-00004C3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925" name="Oval 12">
          <a:extLst>
            <a:ext uri="{FF2B5EF4-FFF2-40B4-BE49-F238E27FC236}">
              <a16:creationId xmlns:a16="http://schemas.microsoft.com/office/drawing/2014/main" id="{00000000-0008-0000-0000-00004D3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926" name="Oval 13">
          <a:extLst>
            <a:ext uri="{FF2B5EF4-FFF2-40B4-BE49-F238E27FC236}">
              <a16:creationId xmlns:a16="http://schemas.microsoft.com/office/drawing/2014/main" id="{00000000-0008-0000-0000-00004E3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4927" name="Oval 14">
          <a:extLst>
            <a:ext uri="{FF2B5EF4-FFF2-40B4-BE49-F238E27FC236}">
              <a16:creationId xmlns:a16="http://schemas.microsoft.com/office/drawing/2014/main" id="{00000000-0008-0000-0000-00004F3A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4928" name="Oval 15">
          <a:extLst>
            <a:ext uri="{FF2B5EF4-FFF2-40B4-BE49-F238E27FC236}">
              <a16:creationId xmlns:a16="http://schemas.microsoft.com/office/drawing/2014/main" id="{00000000-0008-0000-0000-0000503A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929" name="Oval 16">
          <a:extLst>
            <a:ext uri="{FF2B5EF4-FFF2-40B4-BE49-F238E27FC236}">
              <a16:creationId xmlns:a16="http://schemas.microsoft.com/office/drawing/2014/main" id="{00000000-0008-0000-0000-0000513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4930" name="Text Box 1">
          <a:extLst>
            <a:ext uri="{FF2B5EF4-FFF2-40B4-BE49-F238E27FC236}">
              <a16:creationId xmlns:a16="http://schemas.microsoft.com/office/drawing/2014/main" id="{00000000-0008-0000-0000-0000523A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4931" name="Text Box 2">
          <a:extLst>
            <a:ext uri="{FF2B5EF4-FFF2-40B4-BE49-F238E27FC236}">
              <a16:creationId xmlns:a16="http://schemas.microsoft.com/office/drawing/2014/main" id="{00000000-0008-0000-0000-0000533A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932" name="Oval 3">
          <a:extLst>
            <a:ext uri="{FF2B5EF4-FFF2-40B4-BE49-F238E27FC236}">
              <a16:creationId xmlns:a16="http://schemas.microsoft.com/office/drawing/2014/main" id="{00000000-0008-0000-0000-0000543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933" name="Oval 4">
          <a:extLst>
            <a:ext uri="{FF2B5EF4-FFF2-40B4-BE49-F238E27FC236}">
              <a16:creationId xmlns:a16="http://schemas.microsoft.com/office/drawing/2014/main" id="{00000000-0008-0000-0000-0000553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934" name="Oval 5">
          <a:extLst>
            <a:ext uri="{FF2B5EF4-FFF2-40B4-BE49-F238E27FC236}">
              <a16:creationId xmlns:a16="http://schemas.microsoft.com/office/drawing/2014/main" id="{00000000-0008-0000-0000-0000563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935" name="Oval 6">
          <a:extLst>
            <a:ext uri="{FF2B5EF4-FFF2-40B4-BE49-F238E27FC236}">
              <a16:creationId xmlns:a16="http://schemas.microsoft.com/office/drawing/2014/main" id="{00000000-0008-0000-0000-0000573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4936" name="Oval 7">
          <a:extLst>
            <a:ext uri="{FF2B5EF4-FFF2-40B4-BE49-F238E27FC236}">
              <a16:creationId xmlns:a16="http://schemas.microsoft.com/office/drawing/2014/main" id="{00000000-0008-0000-0000-0000583A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937" name="Oval 8">
          <a:extLst>
            <a:ext uri="{FF2B5EF4-FFF2-40B4-BE49-F238E27FC236}">
              <a16:creationId xmlns:a16="http://schemas.microsoft.com/office/drawing/2014/main" id="{00000000-0008-0000-0000-0000593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938" name="Oval 9">
          <a:extLst>
            <a:ext uri="{FF2B5EF4-FFF2-40B4-BE49-F238E27FC236}">
              <a16:creationId xmlns:a16="http://schemas.microsoft.com/office/drawing/2014/main" id="{00000000-0008-0000-0000-00005A3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939" name="Oval 10">
          <a:extLst>
            <a:ext uri="{FF2B5EF4-FFF2-40B4-BE49-F238E27FC236}">
              <a16:creationId xmlns:a16="http://schemas.microsoft.com/office/drawing/2014/main" id="{00000000-0008-0000-0000-00005B3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940" name="Oval 11">
          <a:extLst>
            <a:ext uri="{FF2B5EF4-FFF2-40B4-BE49-F238E27FC236}">
              <a16:creationId xmlns:a16="http://schemas.microsoft.com/office/drawing/2014/main" id="{00000000-0008-0000-0000-00005C3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941" name="Oval 12">
          <a:extLst>
            <a:ext uri="{FF2B5EF4-FFF2-40B4-BE49-F238E27FC236}">
              <a16:creationId xmlns:a16="http://schemas.microsoft.com/office/drawing/2014/main" id="{00000000-0008-0000-0000-00005D3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942" name="Oval 13">
          <a:extLst>
            <a:ext uri="{FF2B5EF4-FFF2-40B4-BE49-F238E27FC236}">
              <a16:creationId xmlns:a16="http://schemas.microsoft.com/office/drawing/2014/main" id="{00000000-0008-0000-0000-00005E3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4943" name="Oval 14">
          <a:extLst>
            <a:ext uri="{FF2B5EF4-FFF2-40B4-BE49-F238E27FC236}">
              <a16:creationId xmlns:a16="http://schemas.microsoft.com/office/drawing/2014/main" id="{00000000-0008-0000-0000-00005F3A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4944" name="Oval 15">
          <a:extLst>
            <a:ext uri="{FF2B5EF4-FFF2-40B4-BE49-F238E27FC236}">
              <a16:creationId xmlns:a16="http://schemas.microsoft.com/office/drawing/2014/main" id="{00000000-0008-0000-0000-0000603A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945" name="Oval 16">
          <a:extLst>
            <a:ext uri="{FF2B5EF4-FFF2-40B4-BE49-F238E27FC236}">
              <a16:creationId xmlns:a16="http://schemas.microsoft.com/office/drawing/2014/main" id="{00000000-0008-0000-0000-0000613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4946" name="Text Box 1">
          <a:extLst>
            <a:ext uri="{FF2B5EF4-FFF2-40B4-BE49-F238E27FC236}">
              <a16:creationId xmlns:a16="http://schemas.microsoft.com/office/drawing/2014/main" id="{00000000-0008-0000-0000-0000623A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4947" name="Text Box 2">
          <a:extLst>
            <a:ext uri="{FF2B5EF4-FFF2-40B4-BE49-F238E27FC236}">
              <a16:creationId xmlns:a16="http://schemas.microsoft.com/office/drawing/2014/main" id="{00000000-0008-0000-0000-0000633A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948" name="Oval 3">
          <a:extLst>
            <a:ext uri="{FF2B5EF4-FFF2-40B4-BE49-F238E27FC236}">
              <a16:creationId xmlns:a16="http://schemas.microsoft.com/office/drawing/2014/main" id="{00000000-0008-0000-0000-0000643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949" name="Oval 4">
          <a:extLst>
            <a:ext uri="{FF2B5EF4-FFF2-40B4-BE49-F238E27FC236}">
              <a16:creationId xmlns:a16="http://schemas.microsoft.com/office/drawing/2014/main" id="{00000000-0008-0000-0000-0000653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950" name="Oval 5">
          <a:extLst>
            <a:ext uri="{FF2B5EF4-FFF2-40B4-BE49-F238E27FC236}">
              <a16:creationId xmlns:a16="http://schemas.microsoft.com/office/drawing/2014/main" id="{00000000-0008-0000-0000-0000663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951" name="Oval 6">
          <a:extLst>
            <a:ext uri="{FF2B5EF4-FFF2-40B4-BE49-F238E27FC236}">
              <a16:creationId xmlns:a16="http://schemas.microsoft.com/office/drawing/2014/main" id="{00000000-0008-0000-0000-0000673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4952" name="Oval 7">
          <a:extLst>
            <a:ext uri="{FF2B5EF4-FFF2-40B4-BE49-F238E27FC236}">
              <a16:creationId xmlns:a16="http://schemas.microsoft.com/office/drawing/2014/main" id="{00000000-0008-0000-0000-0000683A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953" name="Oval 8">
          <a:extLst>
            <a:ext uri="{FF2B5EF4-FFF2-40B4-BE49-F238E27FC236}">
              <a16:creationId xmlns:a16="http://schemas.microsoft.com/office/drawing/2014/main" id="{00000000-0008-0000-0000-0000693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954" name="Oval 9">
          <a:extLst>
            <a:ext uri="{FF2B5EF4-FFF2-40B4-BE49-F238E27FC236}">
              <a16:creationId xmlns:a16="http://schemas.microsoft.com/office/drawing/2014/main" id="{00000000-0008-0000-0000-00006A3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955" name="Oval 10">
          <a:extLst>
            <a:ext uri="{FF2B5EF4-FFF2-40B4-BE49-F238E27FC236}">
              <a16:creationId xmlns:a16="http://schemas.microsoft.com/office/drawing/2014/main" id="{00000000-0008-0000-0000-00006B3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956" name="Oval 11">
          <a:extLst>
            <a:ext uri="{FF2B5EF4-FFF2-40B4-BE49-F238E27FC236}">
              <a16:creationId xmlns:a16="http://schemas.microsoft.com/office/drawing/2014/main" id="{00000000-0008-0000-0000-00006C3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957" name="Oval 12">
          <a:extLst>
            <a:ext uri="{FF2B5EF4-FFF2-40B4-BE49-F238E27FC236}">
              <a16:creationId xmlns:a16="http://schemas.microsoft.com/office/drawing/2014/main" id="{00000000-0008-0000-0000-00006D3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958" name="Oval 13">
          <a:extLst>
            <a:ext uri="{FF2B5EF4-FFF2-40B4-BE49-F238E27FC236}">
              <a16:creationId xmlns:a16="http://schemas.microsoft.com/office/drawing/2014/main" id="{00000000-0008-0000-0000-00006E3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4959" name="Oval 14">
          <a:extLst>
            <a:ext uri="{FF2B5EF4-FFF2-40B4-BE49-F238E27FC236}">
              <a16:creationId xmlns:a16="http://schemas.microsoft.com/office/drawing/2014/main" id="{00000000-0008-0000-0000-00006F3A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4960" name="Oval 15">
          <a:extLst>
            <a:ext uri="{FF2B5EF4-FFF2-40B4-BE49-F238E27FC236}">
              <a16:creationId xmlns:a16="http://schemas.microsoft.com/office/drawing/2014/main" id="{00000000-0008-0000-0000-0000703A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961" name="Oval 16">
          <a:extLst>
            <a:ext uri="{FF2B5EF4-FFF2-40B4-BE49-F238E27FC236}">
              <a16:creationId xmlns:a16="http://schemas.microsoft.com/office/drawing/2014/main" id="{00000000-0008-0000-0000-0000713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4962" name="Text Box 1">
          <a:extLst>
            <a:ext uri="{FF2B5EF4-FFF2-40B4-BE49-F238E27FC236}">
              <a16:creationId xmlns:a16="http://schemas.microsoft.com/office/drawing/2014/main" id="{00000000-0008-0000-0000-0000723A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4963" name="Text Box 2">
          <a:extLst>
            <a:ext uri="{FF2B5EF4-FFF2-40B4-BE49-F238E27FC236}">
              <a16:creationId xmlns:a16="http://schemas.microsoft.com/office/drawing/2014/main" id="{00000000-0008-0000-0000-0000733A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964" name="Oval 3">
          <a:extLst>
            <a:ext uri="{FF2B5EF4-FFF2-40B4-BE49-F238E27FC236}">
              <a16:creationId xmlns:a16="http://schemas.microsoft.com/office/drawing/2014/main" id="{00000000-0008-0000-0000-0000743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965" name="Oval 4">
          <a:extLst>
            <a:ext uri="{FF2B5EF4-FFF2-40B4-BE49-F238E27FC236}">
              <a16:creationId xmlns:a16="http://schemas.microsoft.com/office/drawing/2014/main" id="{00000000-0008-0000-0000-0000753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966" name="Oval 5">
          <a:extLst>
            <a:ext uri="{FF2B5EF4-FFF2-40B4-BE49-F238E27FC236}">
              <a16:creationId xmlns:a16="http://schemas.microsoft.com/office/drawing/2014/main" id="{00000000-0008-0000-0000-0000763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967" name="Oval 6">
          <a:extLst>
            <a:ext uri="{FF2B5EF4-FFF2-40B4-BE49-F238E27FC236}">
              <a16:creationId xmlns:a16="http://schemas.microsoft.com/office/drawing/2014/main" id="{00000000-0008-0000-0000-0000773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4968" name="Oval 7">
          <a:extLst>
            <a:ext uri="{FF2B5EF4-FFF2-40B4-BE49-F238E27FC236}">
              <a16:creationId xmlns:a16="http://schemas.microsoft.com/office/drawing/2014/main" id="{00000000-0008-0000-0000-0000783A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969" name="Oval 8">
          <a:extLst>
            <a:ext uri="{FF2B5EF4-FFF2-40B4-BE49-F238E27FC236}">
              <a16:creationId xmlns:a16="http://schemas.microsoft.com/office/drawing/2014/main" id="{00000000-0008-0000-0000-0000793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970" name="Oval 9">
          <a:extLst>
            <a:ext uri="{FF2B5EF4-FFF2-40B4-BE49-F238E27FC236}">
              <a16:creationId xmlns:a16="http://schemas.microsoft.com/office/drawing/2014/main" id="{00000000-0008-0000-0000-00007A3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971" name="Oval 10">
          <a:extLst>
            <a:ext uri="{FF2B5EF4-FFF2-40B4-BE49-F238E27FC236}">
              <a16:creationId xmlns:a16="http://schemas.microsoft.com/office/drawing/2014/main" id="{00000000-0008-0000-0000-00007B3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972" name="Oval 11">
          <a:extLst>
            <a:ext uri="{FF2B5EF4-FFF2-40B4-BE49-F238E27FC236}">
              <a16:creationId xmlns:a16="http://schemas.microsoft.com/office/drawing/2014/main" id="{00000000-0008-0000-0000-00007C3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973" name="Oval 12">
          <a:extLst>
            <a:ext uri="{FF2B5EF4-FFF2-40B4-BE49-F238E27FC236}">
              <a16:creationId xmlns:a16="http://schemas.microsoft.com/office/drawing/2014/main" id="{00000000-0008-0000-0000-00007D3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974" name="Oval 13">
          <a:extLst>
            <a:ext uri="{FF2B5EF4-FFF2-40B4-BE49-F238E27FC236}">
              <a16:creationId xmlns:a16="http://schemas.microsoft.com/office/drawing/2014/main" id="{00000000-0008-0000-0000-00007E3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4975" name="Oval 14">
          <a:extLst>
            <a:ext uri="{FF2B5EF4-FFF2-40B4-BE49-F238E27FC236}">
              <a16:creationId xmlns:a16="http://schemas.microsoft.com/office/drawing/2014/main" id="{00000000-0008-0000-0000-00007F3A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4976" name="Oval 15">
          <a:extLst>
            <a:ext uri="{FF2B5EF4-FFF2-40B4-BE49-F238E27FC236}">
              <a16:creationId xmlns:a16="http://schemas.microsoft.com/office/drawing/2014/main" id="{00000000-0008-0000-0000-0000803A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977" name="Oval 16">
          <a:extLst>
            <a:ext uri="{FF2B5EF4-FFF2-40B4-BE49-F238E27FC236}">
              <a16:creationId xmlns:a16="http://schemas.microsoft.com/office/drawing/2014/main" id="{00000000-0008-0000-0000-0000813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4978" name="Text Box 1">
          <a:extLst>
            <a:ext uri="{FF2B5EF4-FFF2-40B4-BE49-F238E27FC236}">
              <a16:creationId xmlns:a16="http://schemas.microsoft.com/office/drawing/2014/main" id="{00000000-0008-0000-0000-0000823A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4979" name="Text Box 2">
          <a:extLst>
            <a:ext uri="{FF2B5EF4-FFF2-40B4-BE49-F238E27FC236}">
              <a16:creationId xmlns:a16="http://schemas.microsoft.com/office/drawing/2014/main" id="{00000000-0008-0000-0000-0000833A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980" name="Oval 3">
          <a:extLst>
            <a:ext uri="{FF2B5EF4-FFF2-40B4-BE49-F238E27FC236}">
              <a16:creationId xmlns:a16="http://schemas.microsoft.com/office/drawing/2014/main" id="{00000000-0008-0000-0000-0000843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981" name="Oval 4">
          <a:extLst>
            <a:ext uri="{FF2B5EF4-FFF2-40B4-BE49-F238E27FC236}">
              <a16:creationId xmlns:a16="http://schemas.microsoft.com/office/drawing/2014/main" id="{00000000-0008-0000-0000-0000853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982" name="Oval 5">
          <a:extLst>
            <a:ext uri="{FF2B5EF4-FFF2-40B4-BE49-F238E27FC236}">
              <a16:creationId xmlns:a16="http://schemas.microsoft.com/office/drawing/2014/main" id="{00000000-0008-0000-0000-0000863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983" name="Oval 6">
          <a:extLst>
            <a:ext uri="{FF2B5EF4-FFF2-40B4-BE49-F238E27FC236}">
              <a16:creationId xmlns:a16="http://schemas.microsoft.com/office/drawing/2014/main" id="{00000000-0008-0000-0000-0000873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4984" name="Oval 7">
          <a:extLst>
            <a:ext uri="{FF2B5EF4-FFF2-40B4-BE49-F238E27FC236}">
              <a16:creationId xmlns:a16="http://schemas.microsoft.com/office/drawing/2014/main" id="{00000000-0008-0000-0000-0000883A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985" name="Oval 8">
          <a:extLst>
            <a:ext uri="{FF2B5EF4-FFF2-40B4-BE49-F238E27FC236}">
              <a16:creationId xmlns:a16="http://schemas.microsoft.com/office/drawing/2014/main" id="{00000000-0008-0000-0000-0000893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986" name="Oval 9">
          <a:extLst>
            <a:ext uri="{FF2B5EF4-FFF2-40B4-BE49-F238E27FC236}">
              <a16:creationId xmlns:a16="http://schemas.microsoft.com/office/drawing/2014/main" id="{00000000-0008-0000-0000-00008A3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987" name="Oval 10">
          <a:extLst>
            <a:ext uri="{FF2B5EF4-FFF2-40B4-BE49-F238E27FC236}">
              <a16:creationId xmlns:a16="http://schemas.microsoft.com/office/drawing/2014/main" id="{00000000-0008-0000-0000-00008B3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988" name="Oval 11">
          <a:extLst>
            <a:ext uri="{FF2B5EF4-FFF2-40B4-BE49-F238E27FC236}">
              <a16:creationId xmlns:a16="http://schemas.microsoft.com/office/drawing/2014/main" id="{00000000-0008-0000-0000-00008C3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989" name="Oval 12">
          <a:extLst>
            <a:ext uri="{FF2B5EF4-FFF2-40B4-BE49-F238E27FC236}">
              <a16:creationId xmlns:a16="http://schemas.microsoft.com/office/drawing/2014/main" id="{00000000-0008-0000-0000-00008D3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990" name="Oval 13">
          <a:extLst>
            <a:ext uri="{FF2B5EF4-FFF2-40B4-BE49-F238E27FC236}">
              <a16:creationId xmlns:a16="http://schemas.microsoft.com/office/drawing/2014/main" id="{00000000-0008-0000-0000-00008E3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4991" name="Oval 14">
          <a:extLst>
            <a:ext uri="{FF2B5EF4-FFF2-40B4-BE49-F238E27FC236}">
              <a16:creationId xmlns:a16="http://schemas.microsoft.com/office/drawing/2014/main" id="{00000000-0008-0000-0000-00008F3A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4992" name="Oval 15">
          <a:extLst>
            <a:ext uri="{FF2B5EF4-FFF2-40B4-BE49-F238E27FC236}">
              <a16:creationId xmlns:a16="http://schemas.microsoft.com/office/drawing/2014/main" id="{00000000-0008-0000-0000-0000903A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993" name="Oval 16">
          <a:extLst>
            <a:ext uri="{FF2B5EF4-FFF2-40B4-BE49-F238E27FC236}">
              <a16:creationId xmlns:a16="http://schemas.microsoft.com/office/drawing/2014/main" id="{00000000-0008-0000-0000-0000913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4994" name="Text Box 1">
          <a:extLst>
            <a:ext uri="{FF2B5EF4-FFF2-40B4-BE49-F238E27FC236}">
              <a16:creationId xmlns:a16="http://schemas.microsoft.com/office/drawing/2014/main" id="{00000000-0008-0000-0000-0000923A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4995" name="Text Box 2">
          <a:extLst>
            <a:ext uri="{FF2B5EF4-FFF2-40B4-BE49-F238E27FC236}">
              <a16:creationId xmlns:a16="http://schemas.microsoft.com/office/drawing/2014/main" id="{00000000-0008-0000-0000-0000933A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996" name="Oval 3">
          <a:extLst>
            <a:ext uri="{FF2B5EF4-FFF2-40B4-BE49-F238E27FC236}">
              <a16:creationId xmlns:a16="http://schemas.microsoft.com/office/drawing/2014/main" id="{00000000-0008-0000-0000-0000943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997" name="Oval 4">
          <a:extLst>
            <a:ext uri="{FF2B5EF4-FFF2-40B4-BE49-F238E27FC236}">
              <a16:creationId xmlns:a16="http://schemas.microsoft.com/office/drawing/2014/main" id="{00000000-0008-0000-0000-0000953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998" name="Oval 5">
          <a:extLst>
            <a:ext uri="{FF2B5EF4-FFF2-40B4-BE49-F238E27FC236}">
              <a16:creationId xmlns:a16="http://schemas.microsoft.com/office/drawing/2014/main" id="{00000000-0008-0000-0000-0000963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4999" name="Oval 6">
          <a:extLst>
            <a:ext uri="{FF2B5EF4-FFF2-40B4-BE49-F238E27FC236}">
              <a16:creationId xmlns:a16="http://schemas.microsoft.com/office/drawing/2014/main" id="{00000000-0008-0000-0000-0000973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5000" name="Oval 7">
          <a:extLst>
            <a:ext uri="{FF2B5EF4-FFF2-40B4-BE49-F238E27FC236}">
              <a16:creationId xmlns:a16="http://schemas.microsoft.com/office/drawing/2014/main" id="{00000000-0008-0000-0000-0000983A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001" name="Oval 8">
          <a:extLst>
            <a:ext uri="{FF2B5EF4-FFF2-40B4-BE49-F238E27FC236}">
              <a16:creationId xmlns:a16="http://schemas.microsoft.com/office/drawing/2014/main" id="{00000000-0008-0000-0000-0000993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002" name="Oval 9">
          <a:extLst>
            <a:ext uri="{FF2B5EF4-FFF2-40B4-BE49-F238E27FC236}">
              <a16:creationId xmlns:a16="http://schemas.microsoft.com/office/drawing/2014/main" id="{00000000-0008-0000-0000-00009A3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003" name="Oval 10">
          <a:extLst>
            <a:ext uri="{FF2B5EF4-FFF2-40B4-BE49-F238E27FC236}">
              <a16:creationId xmlns:a16="http://schemas.microsoft.com/office/drawing/2014/main" id="{00000000-0008-0000-0000-00009B3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004" name="Oval 11">
          <a:extLst>
            <a:ext uri="{FF2B5EF4-FFF2-40B4-BE49-F238E27FC236}">
              <a16:creationId xmlns:a16="http://schemas.microsoft.com/office/drawing/2014/main" id="{00000000-0008-0000-0000-00009C3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005" name="Oval 12">
          <a:extLst>
            <a:ext uri="{FF2B5EF4-FFF2-40B4-BE49-F238E27FC236}">
              <a16:creationId xmlns:a16="http://schemas.microsoft.com/office/drawing/2014/main" id="{00000000-0008-0000-0000-00009D3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006" name="Oval 13">
          <a:extLst>
            <a:ext uri="{FF2B5EF4-FFF2-40B4-BE49-F238E27FC236}">
              <a16:creationId xmlns:a16="http://schemas.microsoft.com/office/drawing/2014/main" id="{00000000-0008-0000-0000-00009E3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5007" name="Oval 14">
          <a:extLst>
            <a:ext uri="{FF2B5EF4-FFF2-40B4-BE49-F238E27FC236}">
              <a16:creationId xmlns:a16="http://schemas.microsoft.com/office/drawing/2014/main" id="{00000000-0008-0000-0000-00009F3A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5008" name="Oval 15">
          <a:extLst>
            <a:ext uri="{FF2B5EF4-FFF2-40B4-BE49-F238E27FC236}">
              <a16:creationId xmlns:a16="http://schemas.microsoft.com/office/drawing/2014/main" id="{00000000-0008-0000-0000-0000A03A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009" name="Oval 16">
          <a:extLst>
            <a:ext uri="{FF2B5EF4-FFF2-40B4-BE49-F238E27FC236}">
              <a16:creationId xmlns:a16="http://schemas.microsoft.com/office/drawing/2014/main" id="{00000000-0008-0000-0000-0000A13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5010" name="Text Box 1">
          <a:extLst>
            <a:ext uri="{FF2B5EF4-FFF2-40B4-BE49-F238E27FC236}">
              <a16:creationId xmlns:a16="http://schemas.microsoft.com/office/drawing/2014/main" id="{00000000-0008-0000-0000-0000A23A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5011" name="Text Box 2">
          <a:extLst>
            <a:ext uri="{FF2B5EF4-FFF2-40B4-BE49-F238E27FC236}">
              <a16:creationId xmlns:a16="http://schemas.microsoft.com/office/drawing/2014/main" id="{00000000-0008-0000-0000-0000A33A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012" name="Oval 3">
          <a:extLst>
            <a:ext uri="{FF2B5EF4-FFF2-40B4-BE49-F238E27FC236}">
              <a16:creationId xmlns:a16="http://schemas.microsoft.com/office/drawing/2014/main" id="{00000000-0008-0000-0000-0000A43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013" name="Oval 4">
          <a:extLst>
            <a:ext uri="{FF2B5EF4-FFF2-40B4-BE49-F238E27FC236}">
              <a16:creationId xmlns:a16="http://schemas.microsoft.com/office/drawing/2014/main" id="{00000000-0008-0000-0000-0000A53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014" name="Oval 5">
          <a:extLst>
            <a:ext uri="{FF2B5EF4-FFF2-40B4-BE49-F238E27FC236}">
              <a16:creationId xmlns:a16="http://schemas.microsoft.com/office/drawing/2014/main" id="{00000000-0008-0000-0000-0000A63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015" name="Oval 6">
          <a:extLst>
            <a:ext uri="{FF2B5EF4-FFF2-40B4-BE49-F238E27FC236}">
              <a16:creationId xmlns:a16="http://schemas.microsoft.com/office/drawing/2014/main" id="{00000000-0008-0000-0000-0000A73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5016" name="Oval 7">
          <a:extLst>
            <a:ext uri="{FF2B5EF4-FFF2-40B4-BE49-F238E27FC236}">
              <a16:creationId xmlns:a16="http://schemas.microsoft.com/office/drawing/2014/main" id="{00000000-0008-0000-0000-0000A83A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017" name="Oval 8">
          <a:extLst>
            <a:ext uri="{FF2B5EF4-FFF2-40B4-BE49-F238E27FC236}">
              <a16:creationId xmlns:a16="http://schemas.microsoft.com/office/drawing/2014/main" id="{00000000-0008-0000-0000-0000A93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018" name="Oval 9">
          <a:extLst>
            <a:ext uri="{FF2B5EF4-FFF2-40B4-BE49-F238E27FC236}">
              <a16:creationId xmlns:a16="http://schemas.microsoft.com/office/drawing/2014/main" id="{00000000-0008-0000-0000-0000AA3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019" name="Oval 10">
          <a:extLst>
            <a:ext uri="{FF2B5EF4-FFF2-40B4-BE49-F238E27FC236}">
              <a16:creationId xmlns:a16="http://schemas.microsoft.com/office/drawing/2014/main" id="{00000000-0008-0000-0000-0000AB3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020" name="Oval 11">
          <a:extLst>
            <a:ext uri="{FF2B5EF4-FFF2-40B4-BE49-F238E27FC236}">
              <a16:creationId xmlns:a16="http://schemas.microsoft.com/office/drawing/2014/main" id="{00000000-0008-0000-0000-0000AC3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021" name="Oval 12">
          <a:extLst>
            <a:ext uri="{FF2B5EF4-FFF2-40B4-BE49-F238E27FC236}">
              <a16:creationId xmlns:a16="http://schemas.microsoft.com/office/drawing/2014/main" id="{00000000-0008-0000-0000-0000AD3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022" name="Oval 13">
          <a:extLst>
            <a:ext uri="{FF2B5EF4-FFF2-40B4-BE49-F238E27FC236}">
              <a16:creationId xmlns:a16="http://schemas.microsoft.com/office/drawing/2014/main" id="{00000000-0008-0000-0000-0000AE3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5023" name="Oval 14">
          <a:extLst>
            <a:ext uri="{FF2B5EF4-FFF2-40B4-BE49-F238E27FC236}">
              <a16:creationId xmlns:a16="http://schemas.microsoft.com/office/drawing/2014/main" id="{00000000-0008-0000-0000-0000AF3A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5024" name="Oval 15">
          <a:extLst>
            <a:ext uri="{FF2B5EF4-FFF2-40B4-BE49-F238E27FC236}">
              <a16:creationId xmlns:a16="http://schemas.microsoft.com/office/drawing/2014/main" id="{00000000-0008-0000-0000-0000B03A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025" name="Oval 16">
          <a:extLst>
            <a:ext uri="{FF2B5EF4-FFF2-40B4-BE49-F238E27FC236}">
              <a16:creationId xmlns:a16="http://schemas.microsoft.com/office/drawing/2014/main" id="{00000000-0008-0000-0000-0000B13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5026" name="Text Box 1">
          <a:extLst>
            <a:ext uri="{FF2B5EF4-FFF2-40B4-BE49-F238E27FC236}">
              <a16:creationId xmlns:a16="http://schemas.microsoft.com/office/drawing/2014/main" id="{00000000-0008-0000-0000-0000B23A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5027" name="Text Box 2">
          <a:extLst>
            <a:ext uri="{FF2B5EF4-FFF2-40B4-BE49-F238E27FC236}">
              <a16:creationId xmlns:a16="http://schemas.microsoft.com/office/drawing/2014/main" id="{00000000-0008-0000-0000-0000B33A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028" name="Oval 3">
          <a:extLst>
            <a:ext uri="{FF2B5EF4-FFF2-40B4-BE49-F238E27FC236}">
              <a16:creationId xmlns:a16="http://schemas.microsoft.com/office/drawing/2014/main" id="{00000000-0008-0000-0000-0000B43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029" name="Oval 4">
          <a:extLst>
            <a:ext uri="{FF2B5EF4-FFF2-40B4-BE49-F238E27FC236}">
              <a16:creationId xmlns:a16="http://schemas.microsoft.com/office/drawing/2014/main" id="{00000000-0008-0000-0000-0000B53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030" name="Oval 5">
          <a:extLst>
            <a:ext uri="{FF2B5EF4-FFF2-40B4-BE49-F238E27FC236}">
              <a16:creationId xmlns:a16="http://schemas.microsoft.com/office/drawing/2014/main" id="{00000000-0008-0000-0000-0000B63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031" name="Oval 6">
          <a:extLst>
            <a:ext uri="{FF2B5EF4-FFF2-40B4-BE49-F238E27FC236}">
              <a16:creationId xmlns:a16="http://schemas.microsoft.com/office/drawing/2014/main" id="{00000000-0008-0000-0000-0000B73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5032" name="Oval 7">
          <a:extLst>
            <a:ext uri="{FF2B5EF4-FFF2-40B4-BE49-F238E27FC236}">
              <a16:creationId xmlns:a16="http://schemas.microsoft.com/office/drawing/2014/main" id="{00000000-0008-0000-0000-0000B83A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033" name="Oval 8">
          <a:extLst>
            <a:ext uri="{FF2B5EF4-FFF2-40B4-BE49-F238E27FC236}">
              <a16:creationId xmlns:a16="http://schemas.microsoft.com/office/drawing/2014/main" id="{00000000-0008-0000-0000-0000B93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034" name="Oval 9">
          <a:extLst>
            <a:ext uri="{FF2B5EF4-FFF2-40B4-BE49-F238E27FC236}">
              <a16:creationId xmlns:a16="http://schemas.microsoft.com/office/drawing/2014/main" id="{00000000-0008-0000-0000-0000BA3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035" name="Oval 10">
          <a:extLst>
            <a:ext uri="{FF2B5EF4-FFF2-40B4-BE49-F238E27FC236}">
              <a16:creationId xmlns:a16="http://schemas.microsoft.com/office/drawing/2014/main" id="{00000000-0008-0000-0000-0000BB3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036" name="Oval 11">
          <a:extLst>
            <a:ext uri="{FF2B5EF4-FFF2-40B4-BE49-F238E27FC236}">
              <a16:creationId xmlns:a16="http://schemas.microsoft.com/office/drawing/2014/main" id="{00000000-0008-0000-0000-0000BC3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037" name="Oval 12">
          <a:extLst>
            <a:ext uri="{FF2B5EF4-FFF2-40B4-BE49-F238E27FC236}">
              <a16:creationId xmlns:a16="http://schemas.microsoft.com/office/drawing/2014/main" id="{00000000-0008-0000-0000-0000BD3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038" name="Oval 13">
          <a:extLst>
            <a:ext uri="{FF2B5EF4-FFF2-40B4-BE49-F238E27FC236}">
              <a16:creationId xmlns:a16="http://schemas.microsoft.com/office/drawing/2014/main" id="{00000000-0008-0000-0000-0000BE3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5039" name="Oval 14">
          <a:extLst>
            <a:ext uri="{FF2B5EF4-FFF2-40B4-BE49-F238E27FC236}">
              <a16:creationId xmlns:a16="http://schemas.microsoft.com/office/drawing/2014/main" id="{00000000-0008-0000-0000-0000BF3A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5040" name="Oval 15">
          <a:extLst>
            <a:ext uri="{FF2B5EF4-FFF2-40B4-BE49-F238E27FC236}">
              <a16:creationId xmlns:a16="http://schemas.microsoft.com/office/drawing/2014/main" id="{00000000-0008-0000-0000-0000C03A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041" name="Oval 16">
          <a:extLst>
            <a:ext uri="{FF2B5EF4-FFF2-40B4-BE49-F238E27FC236}">
              <a16:creationId xmlns:a16="http://schemas.microsoft.com/office/drawing/2014/main" id="{00000000-0008-0000-0000-0000C13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5042" name="Text Box 1">
          <a:extLst>
            <a:ext uri="{FF2B5EF4-FFF2-40B4-BE49-F238E27FC236}">
              <a16:creationId xmlns:a16="http://schemas.microsoft.com/office/drawing/2014/main" id="{00000000-0008-0000-0000-0000C23A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5043" name="Text Box 2">
          <a:extLst>
            <a:ext uri="{FF2B5EF4-FFF2-40B4-BE49-F238E27FC236}">
              <a16:creationId xmlns:a16="http://schemas.microsoft.com/office/drawing/2014/main" id="{00000000-0008-0000-0000-0000C33A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044" name="Oval 3">
          <a:extLst>
            <a:ext uri="{FF2B5EF4-FFF2-40B4-BE49-F238E27FC236}">
              <a16:creationId xmlns:a16="http://schemas.microsoft.com/office/drawing/2014/main" id="{00000000-0008-0000-0000-0000C43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045" name="Oval 4">
          <a:extLst>
            <a:ext uri="{FF2B5EF4-FFF2-40B4-BE49-F238E27FC236}">
              <a16:creationId xmlns:a16="http://schemas.microsoft.com/office/drawing/2014/main" id="{00000000-0008-0000-0000-0000C53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046" name="Oval 5">
          <a:extLst>
            <a:ext uri="{FF2B5EF4-FFF2-40B4-BE49-F238E27FC236}">
              <a16:creationId xmlns:a16="http://schemas.microsoft.com/office/drawing/2014/main" id="{00000000-0008-0000-0000-0000C63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047" name="Oval 6">
          <a:extLst>
            <a:ext uri="{FF2B5EF4-FFF2-40B4-BE49-F238E27FC236}">
              <a16:creationId xmlns:a16="http://schemas.microsoft.com/office/drawing/2014/main" id="{00000000-0008-0000-0000-0000C73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5048" name="Oval 7">
          <a:extLst>
            <a:ext uri="{FF2B5EF4-FFF2-40B4-BE49-F238E27FC236}">
              <a16:creationId xmlns:a16="http://schemas.microsoft.com/office/drawing/2014/main" id="{00000000-0008-0000-0000-0000C83A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049" name="Oval 8">
          <a:extLst>
            <a:ext uri="{FF2B5EF4-FFF2-40B4-BE49-F238E27FC236}">
              <a16:creationId xmlns:a16="http://schemas.microsoft.com/office/drawing/2014/main" id="{00000000-0008-0000-0000-0000C93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050" name="Oval 9">
          <a:extLst>
            <a:ext uri="{FF2B5EF4-FFF2-40B4-BE49-F238E27FC236}">
              <a16:creationId xmlns:a16="http://schemas.microsoft.com/office/drawing/2014/main" id="{00000000-0008-0000-0000-0000CA3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051" name="Oval 10">
          <a:extLst>
            <a:ext uri="{FF2B5EF4-FFF2-40B4-BE49-F238E27FC236}">
              <a16:creationId xmlns:a16="http://schemas.microsoft.com/office/drawing/2014/main" id="{00000000-0008-0000-0000-0000CB3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052" name="Oval 11">
          <a:extLst>
            <a:ext uri="{FF2B5EF4-FFF2-40B4-BE49-F238E27FC236}">
              <a16:creationId xmlns:a16="http://schemas.microsoft.com/office/drawing/2014/main" id="{00000000-0008-0000-0000-0000CC3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053" name="Oval 12">
          <a:extLst>
            <a:ext uri="{FF2B5EF4-FFF2-40B4-BE49-F238E27FC236}">
              <a16:creationId xmlns:a16="http://schemas.microsoft.com/office/drawing/2014/main" id="{00000000-0008-0000-0000-0000CD3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054" name="Oval 13">
          <a:extLst>
            <a:ext uri="{FF2B5EF4-FFF2-40B4-BE49-F238E27FC236}">
              <a16:creationId xmlns:a16="http://schemas.microsoft.com/office/drawing/2014/main" id="{00000000-0008-0000-0000-0000CE3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5055" name="Oval 14">
          <a:extLst>
            <a:ext uri="{FF2B5EF4-FFF2-40B4-BE49-F238E27FC236}">
              <a16:creationId xmlns:a16="http://schemas.microsoft.com/office/drawing/2014/main" id="{00000000-0008-0000-0000-0000CF3A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5056" name="Oval 15">
          <a:extLst>
            <a:ext uri="{FF2B5EF4-FFF2-40B4-BE49-F238E27FC236}">
              <a16:creationId xmlns:a16="http://schemas.microsoft.com/office/drawing/2014/main" id="{00000000-0008-0000-0000-0000D03A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057" name="Oval 16">
          <a:extLst>
            <a:ext uri="{FF2B5EF4-FFF2-40B4-BE49-F238E27FC236}">
              <a16:creationId xmlns:a16="http://schemas.microsoft.com/office/drawing/2014/main" id="{00000000-0008-0000-0000-0000D13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5058" name="Text Box 1">
          <a:extLst>
            <a:ext uri="{FF2B5EF4-FFF2-40B4-BE49-F238E27FC236}">
              <a16:creationId xmlns:a16="http://schemas.microsoft.com/office/drawing/2014/main" id="{00000000-0008-0000-0000-0000D23A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5059" name="Text Box 2">
          <a:extLst>
            <a:ext uri="{FF2B5EF4-FFF2-40B4-BE49-F238E27FC236}">
              <a16:creationId xmlns:a16="http://schemas.microsoft.com/office/drawing/2014/main" id="{00000000-0008-0000-0000-0000D33A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060" name="Oval 3">
          <a:extLst>
            <a:ext uri="{FF2B5EF4-FFF2-40B4-BE49-F238E27FC236}">
              <a16:creationId xmlns:a16="http://schemas.microsoft.com/office/drawing/2014/main" id="{00000000-0008-0000-0000-0000D43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061" name="Oval 4">
          <a:extLst>
            <a:ext uri="{FF2B5EF4-FFF2-40B4-BE49-F238E27FC236}">
              <a16:creationId xmlns:a16="http://schemas.microsoft.com/office/drawing/2014/main" id="{00000000-0008-0000-0000-0000D53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062" name="Oval 5">
          <a:extLst>
            <a:ext uri="{FF2B5EF4-FFF2-40B4-BE49-F238E27FC236}">
              <a16:creationId xmlns:a16="http://schemas.microsoft.com/office/drawing/2014/main" id="{00000000-0008-0000-0000-0000D63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063" name="Oval 6">
          <a:extLst>
            <a:ext uri="{FF2B5EF4-FFF2-40B4-BE49-F238E27FC236}">
              <a16:creationId xmlns:a16="http://schemas.microsoft.com/office/drawing/2014/main" id="{00000000-0008-0000-0000-0000D73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5064" name="Oval 7">
          <a:extLst>
            <a:ext uri="{FF2B5EF4-FFF2-40B4-BE49-F238E27FC236}">
              <a16:creationId xmlns:a16="http://schemas.microsoft.com/office/drawing/2014/main" id="{00000000-0008-0000-0000-0000D83A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065" name="Oval 8">
          <a:extLst>
            <a:ext uri="{FF2B5EF4-FFF2-40B4-BE49-F238E27FC236}">
              <a16:creationId xmlns:a16="http://schemas.microsoft.com/office/drawing/2014/main" id="{00000000-0008-0000-0000-0000D93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066" name="Oval 9">
          <a:extLst>
            <a:ext uri="{FF2B5EF4-FFF2-40B4-BE49-F238E27FC236}">
              <a16:creationId xmlns:a16="http://schemas.microsoft.com/office/drawing/2014/main" id="{00000000-0008-0000-0000-0000DA3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067" name="Oval 10">
          <a:extLst>
            <a:ext uri="{FF2B5EF4-FFF2-40B4-BE49-F238E27FC236}">
              <a16:creationId xmlns:a16="http://schemas.microsoft.com/office/drawing/2014/main" id="{00000000-0008-0000-0000-0000DB3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068" name="Oval 11">
          <a:extLst>
            <a:ext uri="{FF2B5EF4-FFF2-40B4-BE49-F238E27FC236}">
              <a16:creationId xmlns:a16="http://schemas.microsoft.com/office/drawing/2014/main" id="{00000000-0008-0000-0000-0000DC3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069" name="Oval 12">
          <a:extLst>
            <a:ext uri="{FF2B5EF4-FFF2-40B4-BE49-F238E27FC236}">
              <a16:creationId xmlns:a16="http://schemas.microsoft.com/office/drawing/2014/main" id="{00000000-0008-0000-0000-0000DD3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070" name="Oval 13">
          <a:extLst>
            <a:ext uri="{FF2B5EF4-FFF2-40B4-BE49-F238E27FC236}">
              <a16:creationId xmlns:a16="http://schemas.microsoft.com/office/drawing/2014/main" id="{00000000-0008-0000-0000-0000DE3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5071" name="Oval 14">
          <a:extLst>
            <a:ext uri="{FF2B5EF4-FFF2-40B4-BE49-F238E27FC236}">
              <a16:creationId xmlns:a16="http://schemas.microsoft.com/office/drawing/2014/main" id="{00000000-0008-0000-0000-0000DF3A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5072" name="Oval 15">
          <a:extLst>
            <a:ext uri="{FF2B5EF4-FFF2-40B4-BE49-F238E27FC236}">
              <a16:creationId xmlns:a16="http://schemas.microsoft.com/office/drawing/2014/main" id="{00000000-0008-0000-0000-0000E03A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073" name="Oval 16">
          <a:extLst>
            <a:ext uri="{FF2B5EF4-FFF2-40B4-BE49-F238E27FC236}">
              <a16:creationId xmlns:a16="http://schemas.microsoft.com/office/drawing/2014/main" id="{00000000-0008-0000-0000-0000E13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5074" name="Text Box 1">
          <a:extLst>
            <a:ext uri="{FF2B5EF4-FFF2-40B4-BE49-F238E27FC236}">
              <a16:creationId xmlns:a16="http://schemas.microsoft.com/office/drawing/2014/main" id="{00000000-0008-0000-0000-0000E23A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5075" name="Text Box 2">
          <a:extLst>
            <a:ext uri="{FF2B5EF4-FFF2-40B4-BE49-F238E27FC236}">
              <a16:creationId xmlns:a16="http://schemas.microsoft.com/office/drawing/2014/main" id="{00000000-0008-0000-0000-0000E33A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076" name="Oval 3">
          <a:extLst>
            <a:ext uri="{FF2B5EF4-FFF2-40B4-BE49-F238E27FC236}">
              <a16:creationId xmlns:a16="http://schemas.microsoft.com/office/drawing/2014/main" id="{00000000-0008-0000-0000-0000E43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077" name="Oval 4">
          <a:extLst>
            <a:ext uri="{FF2B5EF4-FFF2-40B4-BE49-F238E27FC236}">
              <a16:creationId xmlns:a16="http://schemas.microsoft.com/office/drawing/2014/main" id="{00000000-0008-0000-0000-0000E53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078" name="Oval 5">
          <a:extLst>
            <a:ext uri="{FF2B5EF4-FFF2-40B4-BE49-F238E27FC236}">
              <a16:creationId xmlns:a16="http://schemas.microsoft.com/office/drawing/2014/main" id="{00000000-0008-0000-0000-0000E63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079" name="Oval 6">
          <a:extLst>
            <a:ext uri="{FF2B5EF4-FFF2-40B4-BE49-F238E27FC236}">
              <a16:creationId xmlns:a16="http://schemas.microsoft.com/office/drawing/2014/main" id="{00000000-0008-0000-0000-0000E73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5080" name="Oval 7">
          <a:extLst>
            <a:ext uri="{FF2B5EF4-FFF2-40B4-BE49-F238E27FC236}">
              <a16:creationId xmlns:a16="http://schemas.microsoft.com/office/drawing/2014/main" id="{00000000-0008-0000-0000-0000E83A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081" name="Oval 8">
          <a:extLst>
            <a:ext uri="{FF2B5EF4-FFF2-40B4-BE49-F238E27FC236}">
              <a16:creationId xmlns:a16="http://schemas.microsoft.com/office/drawing/2014/main" id="{00000000-0008-0000-0000-0000E93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082" name="Oval 9">
          <a:extLst>
            <a:ext uri="{FF2B5EF4-FFF2-40B4-BE49-F238E27FC236}">
              <a16:creationId xmlns:a16="http://schemas.microsoft.com/office/drawing/2014/main" id="{00000000-0008-0000-0000-0000EA3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083" name="Oval 10">
          <a:extLst>
            <a:ext uri="{FF2B5EF4-FFF2-40B4-BE49-F238E27FC236}">
              <a16:creationId xmlns:a16="http://schemas.microsoft.com/office/drawing/2014/main" id="{00000000-0008-0000-0000-0000EB3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084" name="Oval 11">
          <a:extLst>
            <a:ext uri="{FF2B5EF4-FFF2-40B4-BE49-F238E27FC236}">
              <a16:creationId xmlns:a16="http://schemas.microsoft.com/office/drawing/2014/main" id="{00000000-0008-0000-0000-0000EC3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085" name="Oval 12">
          <a:extLst>
            <a:ext uri="{FF2B5EF4-FFF2-40B4-BE49-F238E27FC236}">
              <a16:creationId xmlns:a16="http://schemas.microsoft.com/office/drawing/2014/main" id="{00000000-0008-0000-0000-0000ED3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086" name="Oval 13">
          <a:extLst>
            <a:ext uri="{FF2B5EF4-FFF2-40B4-BE49-F238E27FC236}">
              <a16:creationId xmlns:a16="http://schemas.microsoft.com/office/drawing/2014/main" id="{00000000-0008-0000-0000-0000EE3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5087" name="Oval 14">
          <a:extLst>
            <a:ext uri="{FF2B5EF4-FFF2-40B4-BE49-F238E27FC236}">
              <a16:creationId xmlns:a16="http://schemas.microsoft.com/office/drawing/2014/main" id="{00000000-0008-0000-0000-0000EF3A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5088" name="Oval 15">
          <a:extLst>
            <a:ext uri="{FF2B5EF4-FFF2-40B4-BE49-F238E27FC236}">
              <a16:creationId xmlns:a16="http://schemas.microsoft.com/office/drawing/2014/main" id="{00000000-0008-0000-0000-0000F03A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089" name="Oval 16">
          <a:extLst>
            <a:ext uri="{FF2B5EF4-FFF2-40B4-BE49-F238E27FC236}">
              <a16:creationId xmlns:a16="http://schemas.microsoft.com/office/drawing/2014/main" id="{00000000-0008-0000-0000-0000F13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5090" name="Text Box 1">
          <a:extLst>
            <a:ext uri="{FF2B5EF4-FFF2-40B4-BE49-F238E27FC236}">
              <a16:creationId xmlns:a16="http://schemas.microsoft.com/office/drawing/2014/main" id="{00000000-0008-0000-0000-0000F23A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5091" name="Text Box 2">
          <a:extLst>
            <a:ext uri="{FF2B5EF4-FFF2-40B4-BE49-F238E27FC236}">
              <a16:creationId xmlns:a16="http://schemas.microsoft.com/office/drawing/2014/main" id="{00000000-0008-0000-0000-0000F33A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092" name="Oval 3">
          <a:extLst>
            <a:ext uri="{FF2B5EF4-FFF2-40B4-BE49-F238E27FC236}">
              <a16:creationId xmlns:a16="http://schemas.microsoft.com/office/drawing/2014/main" id="{00000000-0008-0000-0000-0000F43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093" name="Oval 4">
          <a:extLst>
            <a:ext uri="{FF2B5EF4-FFF2-40B4-BE49-F238E27FC236}">
              <a16:creationId xmlns:a16="http://schemas.microsoft.com/office/drawing/2014/main" id="{00000000-0008-0000-0000-0000F53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094" name="Oval 5">
          <a:extLst>
            <a:ext uri="{FF2B5EF4-FFF2-40B4-BE49-F238E27FC236}">
              <a16:creationId xmlns:a16="http://schemas.microsoft.com/office/drawing/2014/main" id="{00000000-0008-0000-0000-0000F63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095" name="Oval 6">
          <a:extLst>
            <a:ext uri="{FF2B5EF4-FFF2-40B4-BE49-F238E27FC236}">
              <a16:creationId xmlns:a16="http://schemas.microsoft.com/office/drawing/2014/main" id="{00000000-0008-0000-0000-0000F73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5096" name="Oval 7">
          <a:extLst>
            <a:ext uri="{FF2B5EF4-FFF2-40B4-BE49-F238E27FC236}">
              <a16:creationId xmlns:a16="http://schemas.microsoft.com/office/drawing/2014/main" id="{00000000-0008-0000-0000-0000F83A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097" name="Oval 8">
          <a:extLst>
            <a:ext uri="{FF2B5EF4-FFF2-40B4-BE49-F238E27FC236}">
              <a16:creationId xmlns:a16="http://schemas.microsoft.com/office/drawing/2014/main" id="{00000000-0008-0000-0000-0000F93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098" name="Oval 9">
          <a:extLst>
            <a:ext uri="{FF2B5EF4-FFF2-40B4-BE49-F238E27FC236}">
              <a16:creationId xmlns:a16="http://schemas.microsoft.com/office/drawing/2014/main" id="{00000000-0008-0000-0000-0000FA3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099" name="Oval 10">
          <a:extLst>
            <a:ext uri="{FF2B5EF4-FFF2-40B4-BE49-F238E27FC236}">
              <a16:creationId xmlns:a16="http://schemas.microsoft.com/office/drawing/2014/main" id="{00000000-0008-0000-0000-0000FB3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100" name="Oval 11">
          <a:extLst>
            <a:ext uri="{FF2B5EF4-FFF2-40B4-BE49-F238E27FC236}">
              <a16:creationId xmlns:a16="http://schemas.microsoft.com/office/drawing/2014/main" id="{00000000-0008-0000-0000-0000FC3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101" name="Oval 12">
          <a:extLst>
            <a:ext uri="{FF2B5EF4-FFF2-40B4-BE49-F238E27FC236}">
              <a16:creationId xmlns:a16="http://schemas.microsoft.com/office/drawing/2014/main" id="{00000000-0008-0000-0000-0000FD3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102" name="Oval 13">
          <a:extLst>
            <a:ext uri="{FF2B5EF4-FFF2-40B4-BE49-F238E27FC236}">
              <a16:creationId xmlns:a16="http://schemas.microsoft.com/office/drawing/2014/main" id="{00000000-0008-0000-0000-0000FE3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5103" name="Oval 14">
          <a:extLst>
            <a:ext uri="{FF2B5EF4-FFF2-40B4-BE49-F238E27FC236}">
              <a16:creationId xmlns:a16="http://schemas.microsoft.com/office/drawing/2014/main" id="{00000000-0008-0000-0000-0000FF3A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5104" name="Oval 15">
          <a:extLst>
            <a:ext uri="{FF2B5EF4-FFF2-40B4-BE49-F238E27FC236}">
              <a16:creationId xmlns:a16="http://schemas.microsoft.com/office/drawing/2014/main" id="{00000000-0008-0000-0000-0000003B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105" name="Oval 16">
          <a:extLst>
            <a:ext uri="{FF2B5EF4-FFF2-40B4-BE49-F238E27FC236}">
              <a16:creationId xmlns:a16="http://schemas.microsoft.com/office/drawing/2014/main" id="{00000000-0008-0000-0000-0000013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5106" name="Text Box 1">
          <a:extLst>
            <a:ext uri="{FF2B5EF4-FFF2-40B4-BE49-F238E27FC236}">
              <a16:creationId xmlns:a16="http://schemas.microsoft.com/office/drawing/2014/main" id="{00000000-0008-0000-0000-0000023B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5107" name="Text Box 2">
          <a:extLst>
            <a:ext uri="{FF2B5EF4-FFF2-40B4-BE49-F238E27FC236}">
              <a16:creationId xmlns:a16="http://schemas.microsoft.com/office/drawing/2014/main" id="{00000000-0008-0000-0000-0000033B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108" name="Oval 3">
          <a:extLst>
            <a:ext uri="{FF2B5EF4-FFF2-40B4-BE49-F238E27FC236}">
              <a16:creationId xmlns:a16="http://schemas.microsoft.com/office/drawing/2014/main" id="{00000000-0008-0000-0000-0000043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109" name="Oval 4">
          <a:extLst>
            <a:ext uri="{FF2B5EF4-FFF2-40B4-BE49-F238E27FC236}">
              <a16:creationId xmlns:a16="http://schemas.microsoft.com/office/drawing/2014/main" id="{00000000-0008-0000-0000-0000053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110" name="Oval 5">
          <a:extLst>
            <a:ext uri="{FF2B5EF4-FFF2-40B4-BE49-F238E27FC236}">
              <a16:creationId xmlns:a16="http://schemas.microsoft.com/office/drawing/2014/main" id="{00000000-0008-0000-0000-0000063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111" name="Oval 6">
          <a:extLst>
            <a:ext uri="{FF2B5EF4-FFF2-40B4-BE49-F238E27FC236}">
              <a16:creationId xmlns:a16="http://schemas.microsoft.com/office/drawing/2014/main" id="{00000000-0008-0000-0000-0000073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5112" name="Oval 7">
          <a:extLst>
            <a:ext uri="{FF2B5EF4-FFF2-40B4-BE49-F238E27FC236}">
              <a16:creationId xmlns:a16="http://schemas.microsoft.com/office/drawing/2014/main" id="{00000000-0008-0000-0000-0000083B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113" name="Oval 8">
          <a:extLst>
            <a:ext uri="{FF2B5EF4-FFF2-40B4-BE49-F238E27FC236}">
              <a16:creationId xmlns:a16="http://schemas.microsoft.com/office/drawing/2014/main" id="{00000000-0008-0000-0000-0000093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114" name="Oval 9">
          <a:extLst>
            <a:ext uri="{FF2B5EF4-FFF2-40B4-BE49-F238E27FC236}">
              <a16:creationId xmlns:a16="http://schemas.microsoft.com/office/drawing/2014/main" id="{00000000-0008-0000-0000-00000A3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115" name="Oval 10">
          <a:extLst>
            <a:ext uri="{FF2B5EF4-FFF2-40B4-BE49-F238E27FC236}">
              <a16:creationId xmlns:a16="http://schemas.microsoft.com/office/drawing/2014/main" id="{00000000-0008-0000-0000-00000B3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116" name="Oval 11">
          <a:extLst>
            <a:ext uri="{FF2B5EF4-FFF2-40B4-BE49-F238E27FC236}">
              <a16:creationId xmlns:a16="http://schemas.microsoft.com/office/drawing/2014/main" id="{00000000-0008-0000-0000-00000C3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117" name="Oval 12">
          <a:extLst>
            <a:ext uri="{FF2B5EF4-FFF2-40B4-BE49-F238E27FC236}">
              <a16:creationId xmlns:a16="http://schemas.microsoft.com/office/drawing/2014/main" id="{00000000-0008-0000-0000-00000D3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118" name="Oval 13">
          <a:extLst>
            <a:ext uri="{FF2B5EF4-FFF2-40B4-BE49-F238E27FC236}">
              <a16:creationId xmlns:a16="http://schemas.microsoft.com/office/drawing/2014/main" id="{00000000-0008-0000-0000-00000E3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5119" name="Oval 14">
          <a:extLst>
            <a:ext uri="{FF2B5EF4-FFF2-40B4-BE49-F238E27FC236}">
              <a16:creationId xmlns:a16="http://schemas.microsoft.com/office/drawing/2014/main" id="{00000000-0008-0000-0000-00000F3B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5120" name="Oval 15">
          <a:extLst>
            <a:ext uri="{FF2B5EF4-FFF2-40B4-BE49-F238E27FC236}">
              <a16:creationId xmlns:a16="http://schemas.microsoft.com/office/drawing/2014/main" id="{00000000-0008-0000-0000-0000103B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121" name="Oval 16">
          <a:extLst>
            <a:ext uri="{FF2B5EF4-FFF2-40B4-BE49-F238E27FC236}">
              <a16:creationId xmlns:a16="http://schemas.microsoft.com/office/drawing/2014/main" id="{00000000-0008-0000-0000-0000113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5122" name="Text Box 1">
          <a:extLst>
            <a:ext uri="{FF2B5EF4-FFF2-40B4-BE49-F238E27FC236}">
              <a16:creationId xmlns:a16="http://schemas.microsoft.com/office/drawing/2014/main" id="{00000000-0008-0000-0000-0000123B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5123" name="Text Box 2">
          <a:extLst>
            <a:ext uri="{FF2B5EF4-FFF2-40B4-BE49-F238E27FC236}">
              <a16:creationId xmlns:a16="http://schemas.microsoft.com/office/drawing/2014/main" id="{00000000-0008-0000-0000-0000133B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124" name="Oval 3">
          <a:extLst>
            <a:ext uri="{FF2B5EF4-FFF2-40B4-BE49-F238E27FC236}">
              <a16:creationId xmlns:a16="http://schemas.microsoft.com/office/drawing/2014/main" id="{00000000-0008-0000-0000-0000143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125" name="Oval 4">
          <a:extLst>
            <a:ext uri="{FF2B5EF4-FFF2-40B4-BE49-F238E27FC236}">
              <a16:creationId xmlns:a16="http://schemas.microsoft.com/office/drawing/2014/main" id="{00000000-0008-0000-0000-0000153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126" name="Oval 5">
          <a:extLst>
            <a:ext uri="{FF2B5EF4-FFF2-40B4-BE49-F238E27FC236}">
              <a16:creationId xmlns:a16="http://schemas.microsoft.com/office/drawing/2014/main" id="{00000000-0008-0000-0000-0000163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127" name="Oval 6">
          <a:extLst>
            <a:ext uri="{FF2B5EF4-FFF2-40B4-BE49-F238E27FC236}">
              <a16:creationId xmlns:a16="http://schemas.microsoft.com/office/drawing/2014/main" id="{00000000-0008-0000-0000-0000173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5128" name="Oval 7">
          <a:extLst>
            <a:ext uri="{FF2B5EF4-FFF2-40B4-BE49-F238E27FC236}">
              <a16:creationId xmlns:a16="http://schemas.microsoft.com/office/drawing/2014/main" id="{00000000-0008-0000-0000-0000183B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129" name="Oval 8">
          <a:extLst>
            <a:ext uri="{FF2B5EF4-FFF2-40B4-BE49-F238E27FC236}">
              <a16:creationId xmlns:a16="http://schemas.microsoft.com/office/drawing/2014/main" id="{00000000-0008-0000-0000-0000193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130" name="Oval 9">
          <a:extLst>
            <a:ext uri="{FF2B5EF4-FFF2-40B4-BE49-F238E27FC236}">
              <a16:creationId xmlns:a16="http://schemas.microsoft.com/office/drawing/2014/main" id="{00000000-0008-0000-0000-00001A3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131" name="Oval 10">
          <a:extLst>
            <a:ext uri="{FF2B5EF4-FFF2-40B4-BE49-F238E27FC236}">
              <a16:creationId xmlns:a16="http://schemas.microsoft.com/office/drawing/2014/main" id="{00000000-0008-0000-0000-00001B3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132" name="Oval 11">
          <a:extLst>
            <a:ext uri="{FF2B5EF4-FFF2-40B4-BE49-F238E27FC236}">
              <a16:creationId xmlns:a16="http://schemas.microsoft.com/office/drawing/2014/main" id="{00000000-0008-0000-0000-00001C3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133" name="Oval 12">
          <a:extLst>
            <a:ext uri="{FF2B5EF4-FFF2-40B4-BE49-F238E27FC236}">
              <a16:creationId xmlns:a16="http://schemas.microsoft.com/office/drawing/2014/main" id="{00000000-0008-0000-0000-00001D3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134" name="Oval 13">
          <a:extLst>
            <a:ext uri="{FF2B5EF4-FFF2-40B4-BE49-F238E27FC236}">
              <a16:creationId xmlns:a16="http://schemas.microsoft.com/office/drawing/2014/main" id="{00000000-0008-0000-0000-00001E3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5135" name="Oval 14">
          <a:extLst>
            <a:ext uri="{FF2B5EF4-FFF2-40B4-BE49-F238E27FC236}">
              <a16:creationId xmlns:a16="http://schemas.microsoft.com/office/drawing/2014/main" id="{00000000-0008-0000-0000-00001F3B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5136" name="Oval 15">
          <a:extLst>
            <a:ext uri="{FF2B5EF4-FFF2-40B4-BE49-F238E27FC236}">
              <a16:creationId xmlns:a16="http://schemas.microsoft.com/office/drawing/2014/main" id="{00000000-0008-0000-0000-0000203B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137" name="Oval 16">
          <a:extLst>
            <a:ext uri="{FF2B5EF4-FFF2-40B4-BE49-F238E27FC236}">
              <a16:creationId xmlns:a16="http://schemas.microsoft.com/office/drawing/2014/main" id="{00000000-0008-0000-0000-0000213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5138" name="Text Box 1">
          <a:extLst>
            <a:ext uri="{FF2B5EF4-FFF2-40B4-BE49-F238E27FC236}">
              <a16:creationId xmlns:a16="http://schemas.microsoft.com/office/drawing/2014/main" id="{00000000-0008-0000-0000-0000223B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5139" name="Text Box 2">
          <a:extLst>
            <a:ext uri="{FF2B5EF4-FFF2-40B4-BE49-F238E27FC236}">
              <a16:creationId xmlns:a16="http://schemas.microsoft.com/office/drawing/2014/main" id="{00000000-0008-0000-0000-0000233B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140" name="Oval 3">
          <a:extLst>
            <a:ext uri="{FF2B5EF4-FFF2-40B4-BE49-F238E27FC236}">
              <a16:creationId xmlns:a16="http://schemas.microsoft.com/office/drawing/2014/main" id="{00000000-0008-0000-0000-0000243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141" name="Oval 4">
          <a:extLst>
            <a:ext uri="{FF2B5EF4-FFF2-40B4-BE49-F238E27FC236}">
              <a16:creationId xmlns:a16="http://schemas.microsoft.com/office/drawing/2014/main" id="{00000000-0008-0000-0000-0000253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142" name="Oval 5">
          <a:extLst>
            <a:ext uri="{FF2B5EF4-FFF2-40B4-BE49-F238E27FC236}">
              <a16:creationId xmlns:a16="http://schemas.microsoft.com/office/drawing/2014/main" id="{00000000-0008-0000-0000-0000263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143" name="Oval 6">
          <a:extLst>
            <a:ext uri="{FF2B5EF4-FFF2-40B4-BE49-F238E27FC236}">
              <a16:creationId xmlns:a16="http://schemas.microsoft.com/office/drawing/2014/main" id="{00000000-0008-0000-0000-0000273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5144" name="Oval 7">
          <a:extLst>
            <a:ext uri="{FF2B5EF4-FFF2-40B4-BE49-F238E27FC236}">
              <a16:creationId xmlns:a16="http://schemas.microsoft.com/office/drawing/2014/main" id="{00000000-0008-0000-0000-0000283B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145" name="Oval 8">
          <a:extLst>
            <a:ext uri="{FF2B5EF4-FFF2-40B4-BE49-F238E27FC236}">
              <a16:creationId xmlns:a16="http://schemas.microsoft.com/office/drawing/2014/main" id="{00000000-0008-0000-0000-0000293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146" name="Oval 9">
          <a:extLst>
            <a:ext uri="{FF2B5EF4-FFF2-40B4-BE49-F238E27FC236}">
              <a16:creationId xmlns:a16="http://schemas.microsoft.com/office/drawing/2014/main" id="{00000000-0008-0000-0000-00002A3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147" name="Oval 10">
          <a:extLst>
            <a:ext uri="{FF2B5EF4-FFF2-40B4-BE49-F238E27FC236}">
              <a16:creationId xmlns:a16="http://schemas.microsoft.com/office/drawing/2014/main" id="{00000000-0008-0000-0000-00002B3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148" name="Oval 11">
          <a:extLst>
            <a:ext uri="{FF2B5EF4-FFF2-40B4-BE49-F238E27FC236}">
              <a16:creationId xmlns:a16="http://schemas.microsoft.com/office/drawing/2014/main" id="{00000000-0008-0000-0000-00002C3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149" name="Oval 12">
          <a:extLst>
            <a:ext uri="{FF2B5EF4-FFF2-40B4-BE49-F238E27FC236}">
              <a16:creationId xmlns:a16="http://schemas.microsoft.com/office/drawing/2014/main" id="{00000000-0008-0000-0000-00002D3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150" name="Oval 13">
          <a:extLst>
            <a:ext uri="{FF2B5EF4-FFF2-40B4-BE49-F238E27FC236}">
              <a16:creationId xmlns:a16="http://schemas.microsoft.com/office/drawing/2014/main" id="{00000000-0008-0000-0000-00002E3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5151" name="Oval 14">
          <a:extLst>
            <a:ext uri="{FF2B5EF4-FFF2-40B4-BE49-F238E27FC236}">
              <a16:creationId xmlns:a16="http://schemas.microsoft.com/office/drawing/2014/main" id="{00000000-0008-0000-0000-00002F3B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5152" name="Oval 15">
          <a:extLst>
            <a:ext uri="{FF2B5EF4-FFF2-40B4-BE49-F238E27FC236}">
              <a16:creationId xmlns:a16="http://schemas.microsoft.com/office/drawing/2014/main" id="{00000000-0008-0000-0000-0000303B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153" name="Oval 16">
          <a:extLst>
            <a:ext uri="{FF2B5EF4-FFF2-40B4-BE49-F238E27FC236}">
              <a16:creationId xmlns:a16="http://schemas.microsoft.com/office/drawing/2014/main" id="{00000000-0008-0000-0000-0000313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5154" name="Text Box 1">
          <a:extLst>
            <a:ext uri="{FF2B5EF4-FFF2-40B4-BE49-F238E27FC236}">
              <a16:creationId xmlns:a16="http://schemas.microsoft.com/office/drawing/2014/main" id="{00000000-0008-0000-0000-0000323B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5155" name="Text Box 2">
          <a:extLst>
            <a:ext uri="{FF2B5EF4-FFF2-40B4-BE49-F238E27FC236}">
              <a16:creationId xmlns:a16="http://schemas.microsoft.com/office/drawing/2014/main" id="{00000000-0008-0000-0000-0000333B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156" name="Oval 3">
          <a:extLst>
            <a:ext uri="{FF2B5EF4-FFF2-40B4-BE49-F238E27FC236}">
              <a16:creationId xmlns:a16="http://schemas.microsoft.com/office/drawing/2014/main" id="{00000000-0008-0000-0000-0000343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157" name="Oval 4">
          <a:extLst>
            <a:ext uri="{FF2B5EF4-FFF2-40B4-BE49-F238E27FC236}">
              <a16:creationId xmlns:a16="http://schemas.microsoft.com/office/drawing/2014/main" id="{00000000-0008-0000-0000-0000353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158" name="Oval 5">
          <a:extLst>
            <a:ext uri="{FF2B5EF4-FFF2-40B4-BE49-F238E27FC236}">
              <a16:creationId xmlns:a16="http://schemas.microsoft.com/office/drawing/2014/main" id="{00000000-0008-0000-0000-0000363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159" name="Oval 6">
          <a:extLst>
            <a:ext uri="{FF2B5EF4-FFF2-40B4-BE49-F238E27FC236}">
              <a16:creationId xmlns:a16="http://schemas.microsoft.com/office/drawing/2014/main" id="{00000000-0008-0000-0000-0000373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5160" name="Oval 7">
          <a:extLst>
            <a:ext uri="{FF2B5EF4-FFF2-40B4-BE49-F238E27FC236}">
              <a16:creationId xmlns:a16="http://schemas.microsoft.com/office/drawing/2014/main" id="{00000000-0008-0000-0000-0000383B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161" name="Oval 8">
          <a:extLst>
            <a:ext uri="{FF2B5EF4-FFF2-40B4-BE49-F238E27FC236}">
              <a16:creationId xmlns:a16="http://schemas.microsoft.com/office/drawing/2014/main" id="{00000000-0008-0000-0000-0000393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162" name="Oval 9">
          <a:extLst>
            <a:ext uri="{FF2B5EF4-FFF2-40B4-BE49-F238E27FC236}">
              <a16:creationId xmlns:a16="http://schemas.microsoft.com/office/drawing/2014/main" id="{00000000-0008-0000-0000-00003A3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163" name="Oval 10">
          <a:extLst>
            <a:ext uri="{FF2B5EF4-FFF2-40B4-BE49-F238E27FC236}">
              <a16:creationId xmlns:a16="http://schemas.microsoft.com/office/drawing/2014/main" id="{00000000-0008-0000-0000-00003B3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164" name="Oval 11">
          <a:extLst>
            <a:ext uri="{FF2B5EF4-FFF2-40B4-BE49-F238E27FC236}">
              <a16:creationId xmlns:a16="http://schemas.microsoft.com/office/drawing/2014/main" id="{00000000-0008-0000-0000-00003C3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165" name="Oval 12">
          <a:extLst>
            <a:ext uri="{FF2B5EF4-FFF2-40B4-BE49-F238E27FC236}">
              <a16:creationId xmlns:a16="http://schemas.microsoft.com/office/drawing/2014/main" id="{00000000-0008-0000-0000-00003D3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166" name="Oval 13">
          <a:extLst>
            <a:ext uri="{FF2B5EF4-FFF2-40B4-BE49-F238E27FC236}">
              <a16:creationId xmlns:a16="http://schemas.microsoft.com/office/drawing/2014/main" id="{00000000-0008-0000-0000-00003E3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5167" name="Oval 14">
          <a:extLst>
            <a:ext uri="{FF2B5EF4-FFF2-40B4-BE49-F238E27FC236}">
              <a16:creationId xmlns:a16="http://schemas.microsoft.com/office/drawing/2014/main" id="{00000000-0008-0000-0000-00003F3B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5168" name="Oval 15">
          <a:extLst>
            <a:ext uri="{FF2B5EF4-FFF2-40B4-BE49-F238E27FC236}">
              <a16:creationId xmlns:a16="http://schemas.microsoft.com/office/drawing/2014/main" id="{00000000-0008-0000-0000-0000403B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169" name="Oval 16">
          <a:extLst>
            <a:ext uri="{FF2B5EF4-FFF2-40B4-BE49-F238E27FC236}">
              <a16:creationId xmlns:a16="http://schemas.microsoft.com/office/drawing/2014/main" id="{00000000-0008-0000-0000-0000413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5170" name="Text Box 1">
          <a:extLst>
            <a:ext uri="{FF2B5EF4-FFF2-40B4-BE49-F238E27FC236}">
              <a16:creationId xmlns:a16="http://schemas.microsoft.com/office/drawing/2014/main" id="{00000000-0008-0000-0000-0000423B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5171" name="Text Box 2">
          <a:extLst>
            <a:ext uri="{FF2B5EF4-FFF2-40B4-BE49-F238E27FC236}">
              <a16:creationId xmlns:a16="http://schemas.microsoft.com/office/drawing/2014/main" id="{00000000-0008-0000-0000-0000433B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172" name="Oval 3">
          <a:extLst>
            <a:ext uri="{FF2B5EF4-FFF2-40B4-BE49-F238E27FC236}">
              <a16:creationId xmlns:a16="http://schemas.microsoft.com/office/drawing/2014/main" id="{00000000-0008-0000-0000-0000443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173" name="Oval 4">
          <a:extLst>
            <a:ext uri="{FF2B5EF4-FFF2-40B4-BE49-F238E27FC236}">
              <a16:creationId xmlns:a16="http://schemas.microsoft.com/office/drawing/2014/main" id="{00000000-0008-0000-0000-0000453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174" name="Oval 5">
          <a:extLst>
            <a:ext uri="{FF2B5EF4-FFF2-40B4-BE49-F238E27FC236}">
              <a16:creationId xmlns:a16="http://schemas.microsoft.com/office/drawing/2014/main" id="{00000000-0008-0000-0000-0000463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175" name="Oval 6">
          <a:extLst>
            <a:ext uri="{FF2B5EF4-FFF2-40B4-BE49-F238E27FC236}">
              <a16:creationId xmlns:a16="http://schemas.microsoft.com/office/drawing/2014/main" id="{00000000-0008-0000-0000-0000473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5176" name="Oval 7">
          <a:extLst>
            <a:ext uri="{FF2B5EF4-FFF2-40B4-BE49-F238E27FC236}">
              <a16:creationId xmlns:a16="http://schemas.microsoft.com/office/drawing/2014/main" id="{00000000-0008-0000-0000-0000483B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177" name="Oval 8">
          <a:extLst>
            <a:ext uri="{FF2B5EF4-FFF2-40B4-BE49-F238E27FC236}">
              <a16:creationId xmlns:a16="http://schemas.microsoft.com/office/drawing/2014/main" id="{00000000-0008-0000-0000-0000493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178" name="Oval 9">
          <a:extLst>
            <a:ext uri="{FF2B5EF4-FFF2-40B4-BE49-F238E27FC236}">
              <a16:creationId xmlns:a16="http://schemas.microsoft.com/office/drawing/2014/main" id="{00000000-0008-0000-0000-00004A3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179" name="Oval 10">
          <a:extLst>
            <a:ext uri="{FF2B5EF4-FFF2-40B4-BE49-F238E27FC236}">
              <a16:creationId xmlns:a16="http://schemas.microsoft.com/office/drawing/2014/main" id="{00000000-0008-0000-0000-00004B3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180" name="Oval 11">
          <a:extLst>
            <a:ext uri="{FF2B5EF4-FFF2-40B4-BE49-F238E27FC236}">
              <a16:creationId xmlns:a16="http://schemas.microsoft.com/office/drawing/2014/main" id="{00000000-0008-0000-0000-00004C3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181" name="Oval 12">
          <a:extLst>
            <a:ext uri="{FF2B5EF4-FFF2-40B4-BE49-F238E27FC236}">
              <a16:creationId xmlns:a16="http://schemas.microsoft.com/office/drawing/2014/main" id="{00000000-0008-0000-0000-00004D3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182" name="Oval 13">
          <a:extLst>
            <a:ext uri="{FF2B5EF4-FFF2-40B4-BE49-F238E27FC236}">
              <a16:creationId xmlns:a16="http://schemas.microsoft.com/office/drawing/2014/main" id="{00000000-0008-0000-0000-00004E3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5183" name="Oval 14">
          <a:extLst>
            <a:ext uri="{FF2B5EF4-FFF2-40B4-BE49-F238E27FC236}">
              <a16:creationId xmlns:a16="http://schemas.microsoft.com/office/drawing/2014/main" id="{00000000-0008-0000-0000-00004F3B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5184" name="Oval 15">
          <a:extLst>
            <a:ext uri="{FF2B5EF4-FFF2-40B4-BE49-F238E27FC236}">
              <a16:creationId xmlns:a16="http://schemas.microsoft.com/office/drawing/2014/main" id="{00000000-0008-0000-0000-0000503B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185" name="Oval 16">
          <a:extLst>
            <a:ext uri="{FF2B5EF4-FFF2-40B4-BE49-F238E27FC236}">
              <a16:creationId xmlns:a16="http://schemas.microsoft.com/office/drawing/2014/main" id="{00000000-0008-0000-0000-0000513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5186" name="Text Box 1">
          <a:extLst>
            <a:ext uri="{FF2B5EF4-FFF2-40B4-BE49-F238E27FC236}">
              <a16:creationId xmlns:a16="http://schemas.microsoft.com/office/drawing/2014/main" id="{00000000-0008-0000-0000-0000523B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5187" name="Text Box 2">
          <a:extLst>
            <a:ext uri="{FF2B5EF4-FFF2-40B4-BE49-F238E27FC236}">
              <a16:creationId xmlns:a16="http://schemas.microsoft.com/office/drawing/2014/main" id="{00000000-0008-0000-0000-0000533B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188" name="Oval 3">
          <a:extLst>
            <a:ext uri="{FF2B5EF4-FFF2-40B4-BE49-F238E27FC236}">
              <a16:creationId xmlns:a16="http://schemas.microsoft.com/office/drawing/2014/main" id="{00000000-0008-0000-0000-0000543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189" name="Oval 4">
          <a:extLst>
            <a:ext uri="{FF2B5EF4-FFF2-40B4-BE49-F238E27FC236}">
              <a16:creationId xmlns:a16="http://schemas.microsoft.com/office/drawing/2014/main" id="{00000000-0008-0000-0000-0000553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190" name="Oval 5">
          <a:extLst>
            <a:ext uri="{FF2B5EF4-FFF2-40B4-BE49-F238E27FC236}">
              <a16:creationId xmlns:a16="http://schemas.microsoft.com/office/drawing/2014/main" id="{00000000-0008-0000-0000-0000563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191" name="Oval 6">
          <a:extLst>
            <a:ext uri="{FF2B5EF4-FFF2-40B4-BE49-F238E27FC236}">
              <a16:creationId xmlns:a16="http://schemas.microsoft.com/office/drawing/2014/main" id="{00000000-0008-0000-0000-0000573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5192" name="Oval 7">
          <a:extLst>
            <a:ext uri="{FF2B5EF4-FFF2-40B4-BE49-F238E27FC236}">
              <a16:creationId xmlns:a16="http://schemas.microsoft.com/office/drawing/2014/main" id="{00000000-0008-0000-0000-0000583B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193" name="Oval 8">
          <a:extLst>
            <a:ext uri="{FF2B5EF4-FFF2-40B4-BE49-F238E27FC236}">
              <a16:creationId xmlns:a16="http://schemas.microsoft.com/office/drawing/2014/main" id="{00000000-0008-0000-0000-0000593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194" name="Oval 9">
          <a:extLst>
            <a:ext uri="{FF2B5EF4-FFF2-40B4-BE49-F238E27FC236}">
              <a16:creationId xmlns:a16="http://schemas.microsoft.com/office/drawing/2014/main" id="{00000000-0008-0000-0000-00005A3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195" name="Oval 10">
          <a:extLst>
            <a:ext uri="{FF2B5EF4-FFF2-40B4-BE49-F238E27FC236}">
              <a16:creationId xmlns:a16="http://schemas.microsoft.com/office/drawing/2014/main" id="{00000000-0008-0000-0000-00005B3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196" name="Oval 11">
          <a:extLst>
            <a:ext uri="{FF2B5EF4-FFF2-40B4-BE49-F238E27FC236}">
              <a16:creationId xmlns:a16="http://schemas.microsoft.com/office/drawing/2014/main" id="{00000000-0008-0000-0000-00005C3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197" name="Oval 12">
          <a:extLst>
            <a:ext uri="{FF2B5EF4-FFF2-40B4-BE49-F238E27FC236}">
              <a16:creationId xmlns:a16="http://schemas.microsoft.com/office/drawing/2014/main" id="{00000000-0008-0000-0000-00005D3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198" name="Oval 13">
          <a:extLst>
            <a:ext uri="{FF2B5EF4-FFF2-40B4-BE49-F238E27FC236}">
              <a16:creationId xmlns:a16="http://schemas.microsoft.com/office/drawing/2014/main" id="{00000000-0008-0000-0000-00005E3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5199" name="Oval 14">
          <a:extLst>
            <a:ext uri="{FF2B5EF4-FFF2-40B4-BE49-F238E27FC236}">
              <a16:creationId xmlns:a16="http://schemas.microsoft.com/office/drawing/2014/main" id="{00000000-0008-0000-0000-00005F3B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5200" name="Oval 15">
          <a:extLst>
            <a:ext uri="{FF2B5EF4-FFF2-40B4-BE49-F238E27FC236}">
              <a16:creationId xmlns:a16="http://schemas.microsoft.com/office/drawing/2014/main" id="{00000000-0008-0000-0000-0000603B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201" name="Oval 16">
          <a:extLst>
            <a:ext uri="{FF2B5EF4-FFF2-40B4-BE49-F238E27FC236}">
              <a16:creationId xmlns:a16="http://schemas.microsoft.com/office/drawing/2014/main" id="{00000000-0008-0000-0000-0000613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5202" name="Text Box 1">
          <a:extLst>
            <a:ext uri="{FF2B5EF4-FFF2-40B4-BE49-F238E27FC236}">
              <a16:creationId xmlns:a16="http://schemas.microsoft.com/office/drawing/2014/main" id="{00000000-0008-0000-0000-0000623B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5203" name="Text Box 2">
          <a:extLst>
            <a:ext uri="{FF2B5EF4-FFF2-40B4-BE49-F238E27FC236}">
              <a16:creationId xmlns:a16="http://schemas.microsoft.com/office/drawing/2014/main" id="{00000000-0008-0000-0000-0000633B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204" name="Oval 3">
          <a:extLst>
            <a:ext uri="{FF2B5EF4-FFF2-40B4-BE49-F238E27FC236}">
              <a16:creationId xmlns:a16="http://schemas.microsoft.com/office/drawing/2014/main" id="{00000000-0008-0000-0000-0000643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205" name="Oval 4">
          <a:extLst>
            <a:ext uri="{FF2B5EF4-FFF2-40B4-BE49-F238E27FC236}">
              <a16:creationId xmlns:a16="http://schemas.microsoft.com/office/drawing/2014/main" id="{00000000-0008-0000-0000-0000653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206" name="Oval 5">
          <a:extLst>
            <a:ext uri="{FF2B5EF4-FFF2-40B4-BE49-F238E27FC236}">
              <a16:creationId xmlns:a16="http://schemas.microsoft.com/office/drawing/2014/main" id="{00000000-0008-0000-0000-0000663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207" name="Oval 6">
          <a:extLst>
            <a:ext uri="{FF2B5EF4-FFF2-40B4-BE49-F238E27FC236}">
              <a16:creationId xmlns:a16="http://schemas.microsoft.com/office/drawing/2014/main" id="{00000000-0008-0000-0000-0000673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5208" name="Oval 7">
          <a:extLst>
            <a:ext uri="{FF2B5EF4-FFF2-40B4-BE49-F238E27FC236}">
              <a16:creationId xmlns:a16="http://schemas.microsoft.com/office/drawing/2014/main" id="{00000000-0008-0000-0000-0000683B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209" name="Oval 8">
          <a:extLst>
            <a:ext uri="{FF2B5EF4-FFF2-40B4-BE49-F238E27FC236}">
              <a16:creationId xmlns:a16="http://schemas.microsoft.com/office/drawing/2014/main" id="{00000000-0008-0000-0000-0000693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210" name="Oval 9">
          <a:extLst>
            <a:ext uri="{FF2B5EF4-FFF2-40B4-BE49-F238E27FC236}">
              <a16:creationId xmlns:a16="http://schemas.microsoft.com/office/drawing/2014/main" id="{00000000-0008-0000-0000-00006A3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211" name="Oval 10">
          <a:extLst>
            <a:ext uri="{FF2B5EF4-FFF2-40B4-BE49-F238E27FC236}">
              <a16:creationId xmlns:a16="http://schemas.microsoft.com/office/drawing/2014/main" id="{00000000-0008-0000-0000-00006B3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212" name="Oval 11">
          <a:extLst>
            <a:ext uri="{FF2B5EF4-FFF2-40B4-BE49-F238E27FC236}">
              <a16:creationId xmlns:a16="http://schemas.microsoft.com/office/drawing/2014/main" id="{00000000-0008-0000-0000-00006C3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213" name="Oval 12">
          <a:extLst>
            <a:ext uri="{FF2B5EF4-FFF2-40B4-BE49-F238E27FC236}">
              <a16:creationId xmlns:a16="http://schemas.microsoft.com/office/drawing/2014/main" id="{00000000-0008-0000-0000-00006D3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214" name="Oval 13">
          <a:extLst>
            <a:ext uri="{FF2B5EF4-FFF2-40B4-BE49-F238E27FC236}">
              <a16:creationId xmlns:a16="http://schemas.microsoft.com/office/drawing/2014/main" id="{00000000-0008-0000-0000-00006E3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5215" name="Oval 14">
          <a:extLst>
            <a:ext uri="{FF2B5EF4-FFF2-40B4-BE49-F238E27FC236}">
              <a16:creationId xmlns:a16="http://schemas.microsoft.com/office/drawing/2014/main" id="{00000000-0008-0000-0000-00006F3B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5216" name="Oval 15">
          <a:extLst>
            <a:ext uri="{FF2B5EF4-FFF2-40B4-BE49-F238E27FC236}">
              <a16:creationId xmlns:a16="http://schemas.microsoft.com/office/drawing/2014/main" id="{00000000-0008-0000-0000-0000703B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217" name="Oval 16">
          <a:extLst>
            <a:ext uri="{FF2B5EF4-FFF2-40B4-BE49-F238E27FC236}">
              <a16:creationId xmlns:a16="http://schemas.microsoft.com/office/drawing/2014/main" id="{00000000-0008-0000-0000-0000713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5218" name="Text Box 1">
          <a:extLst>
            <a:ext uri="{FF2B5EF4-FFF2-40B4-BE49-F238E27FC236}">
              <a16:creationId xmlns:a16="http://schemas.microsoft.com/office/drawing/2014/main" id="{00000000-0008-0000-0000-0000723B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5219" name="Text Box 2">
          <a:extLst>
            <a:ext uri="{FF2B5EF4-FFF2-40B4-BE49-F238E27FC236}">
              <a16:creationId xmlns:a16="http://schemas.microsoft.com/office/drawing/2014/main" id="{00000000-0008-0000-0000-0000733B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220" name="Oval 3">
          <a:extLst>
            <a:ext uri="{FF2B5EF4-FFF2-40B4-BE49-F238E27FC236}">
              <a16:creationId xmlns:a16="http://schemas.microsoft.com/office/drawing/2014/main" id="{00000000-0008-0000-0000-0000743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221" name="Oval 4">
          <a:extLst>
            <a:ext uri="{FF2B5EF4-FFF2-40B4-BE49-F238E27FC236}">
              <a16:creationId xmlns:a16="http://schemas.microsoft.com/office/drawing/2014/main" id="{00000000-0008-0000-0000-0000753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222" name="Oval 5">
          <a:extLst>
            <a:ext uri="{FF2B5EF4-FFF2-40B4-BE49-F238E27FC236}">
              <a16:creationId xmlns:a16="http://schemas.microsoft.com/office/drawing/2014/main" id="{00000000-0008-0000-0000-0000763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223" name="Oval 6">
          <a:extLst>
            <a:ext uri="{FF2B5EF4-FFF2-40B4-BE49-F238E27FC236}">
              <a16:creationId xmlns:a16="http://schemas.microsoft.com/office/drawing/2014/main" id="{00000000-0008-0000-0000-0000773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5224" name="Oval 7">
          <a:extLst>
            <a:ext uri="{FF2B5EF4-FFF2-40B4-BE49-F238E27FC236}">
              <a16:creationId xmlns:a16="http://schemas.microsoft.com/office/drawing/2014/main" id="{00000000-0008-0000-0000-0000783B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225" name="Oval 8">
          <a:extLst>
            <a:ext uri="{FF2B5EF4-FFF2-40B4-BE49-F238E27FC236}">
              <a16:creationId xmlns:a16="http://schemas.microsoft.com/office/drawing/2014/main" id="{00000000-0008-0000-0000-0000793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226" name="Oval 9">
          <a:extLst>
            <a:ext uri="{FF2B5EF4-FFF2-40B4-BE49-F238E27FC236}">
              <a16:creationId xmlns:a16="http://schemas.microsoft.com/office/drawing/2014/main" id="{00000000-0008-0000-0000-00007A3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227" name="Oval 10">
          <a:extLst>
            <a:ext uri="{FF2B5EF4-FFF2-40B4-BE49-F238E27FC236}">
              <a16:creationId xmlns:a16="http://schemas.microsoft.com/office/drawing/2014/main" id="{00000000-0008-0000-0000-00007B3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228" name="Oval 11">
          <a:extLst>
            <a:ext uri="{FF2B5EF4-FFF2-40B4-BE49-F238E27FC236}">
              <a16:creationId xmlns:a16="http://schemas.microsoft.com/office/drawing/2014/main" id="{00000000-0008-0000-0000-00007C3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229" name="Oval 12">
          <a:extLst>
            <a:ext uri="{FF2B5EF4-FFF2-40B4-BE49-F238E27FC236}">
              <a16:creationId xmlns:a16="http://schemas.microsoft.com/office/drawing/2014/main" id="{00000000-0008-0000-0000-00007D3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230" name="Oval 13">
          <a:extLst>
            <a:ext uri="{FF2B5EF4-FFF2-40B4-BE49-F238E27FC236}">
              <a16:creationId xmlns:a16="http://schemas.microsoft.com/office/drawing/2014/main" id="{00000000-0008-0000-0000-00007E3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5231" name="Oval 14">
          <a:extLst>
            <a:ext uri="{FF2B5EF4-FFF2-40B4-BE49-F238E27FC236}">
              <a16:creationId xmlns:a16="http://schemas.microsoft.com/office/drawing/2014/main" id="{00000000-0008-0000-0000-00007F3B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5232" name="Oval 15">
          <a:extLst>
            <a:ext uri="{FF2B5EF4-FFF2-40B4-BE49-F238E27FC236}">
              <a16:creationId xmlns:a16="http://schemas.microsoft.com/office/drawing/2014/main" id="{00000000-0008-0000-0000-0000803B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233" name="Oval 16">
          <a:extLst>
            <a:ext uri="{FF2B5EF4-FFF2-40B4-BE49-F238E27FC236}">
              <a16:creationId xmlns:a16="http://schemas.microsoft.com/office/drawing/2014/main" id="{00000000-0008-0000-0000-0000813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5234" name="Text Box 1">
          <a:extLst>
            <a:ext uri="{FF2B5EF4-FFF2-40B4-BE49-F238E27FC236}">
              <a16:creationId xmlns:a16="http://schemas.microsoft.com/office/drawing/2014/main" id="{00000000-0008-0000-0000-0000823B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5235" name="Text Box 2">
          <a:extLst>
            <a:ext uri="{FF2B5EF4-FFF2-40B4-BE49-F238E27FC236}">
              <a16:creationId xmlns:a16="http://schemas.microsoft.com/office/drawing/2014/main" id="{00000000-0008-0000-0000-0000833B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236" name="Oval 3">
          <a:extLst>
            <a:ext uri="{FF2B5EF4-FFF2-40B4-BE49-F238E27FC236}">
              <a16:creationId xmlns:a16="http://schemas.microsoft.com/office/drawing/2014/main" id="{00000000-0008-0000-0000-0000843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237" name="Oval 4">
          <a:extLst>
            <a:ext uri="{FF2B5EF4-FFF2-40B4-BE49-F238E27FC236}">
              <a16:creationId xmlns:a16="http://schemas.microsoft.com/office/drawing/2014/main" id="{00000000-0008-0000-0000-0000853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238" name="Oval 5">
          <a:extLst>
            <a:ext uri="{FF2B5EF4-FFF2-40B4-BE49-F238E27FC236}">
              <a16:creationId xmlns:a16="http://schemas.microsoft.com/office/drawing/2014/main" id="{00000000-0008-0000-0000-0000863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239" name="Oval 6">
          <a:extLst>
            <a:ext uri="{FF2B5EF4-FFF2-40B4-BE49-F238E27FC236}">
              <a16:creationId xmlns:a16="http://schemas.microsoft.com/office/drawing/2014/main" id="{00000000-0008-0000-0000-0000873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5240" name="Oval 7">
          <a:extLst>
            <a:ext uri="{FF2B5EF4-FFF2-40B4-BE49-F238E27FC236}">
              <a16:creationId xmlns:a16="http://schemas.microsoft.com/office/drawing/2014/main" id="{00000000-0008-0000-0000-0000883B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241" name="Oval 8">
          <a:extLst>
            <a:ext uri="{FF2B5EF4-FFF2-40B4-BE49-F238E27FC236}">
              <a16:creationId xmlns:a16="http://schemas.microsoft.com/office/drawing/2014/main" id="{00000000-0008-0000-0000-0000893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242" name="Oval 9">
          <a:extLst>
            <a:ext uri="{FF2B5EF4-FFF2-40B4-BE49-F238E27FC236}">
              <a16:creationId xmlns:a16="http://schemas.microsoft.com/office/drawing/2014/main" id="{00000000-0008-0000-0000-00008A3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243" name="Oval 10">
          <a:extLst>
            <a:ext uri="{FF2B5EF4-FFF2-40B4-BE49-F238E27FC236}">
              <a16:creationId xmlns:a16="http://schemas.microsoft.com/office/drawing/2014/main" id="{00000000-0008-0000-0000-00008B3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244" name="Oval 11">
          <a:extLst>
            <a:ext uri="{FF2B5EF4-FFF2-40B4-BE49-F238E27FC236}">
              <a16:creationId xmlns:a16="http://schemas.microsoft.com/office/drawing/2014/main" id="{00000000-0008-0000-0000-00008C3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245" name="Oval 12">
          <a:extLst>
            <a:ext uri="{FF2B5EF4-FFF2-40B4-BE49-F238E27FC236}">
              <a16:creationId xmlns:a16="http://schemas.microsoft.com/office/drawing/2014/main" id="{00000000-0008-0000-0000-00008D3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246" name="Oval 13">
          <a:extLst>
            <a:ext uri="{FF2B5EF4-FFF2-40B4-BE49-F238E27FC236}">
              <a16:creationId xmlns:a16="http://schemas.microsoft.com/office/drawing/2014/main" id="{00000000-0008-0000-0000-00008E3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5247" name="Oval 14">
          <a:extLst>
            <a:ext uri="{FF2B5EF4-FFF2-40B4-BE49-F238E27FC236}">
              <a16:creationId xmlns:a16="http://schemas.microsoft.com/office/drawing/2014/main" id="{00000000-0008-0000-0000-00008F3B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5248" name="Oval 15">
          <a:extLst>
            <a:ext uri="{FF2B5EF4-FFF2-40B4-BE49-F238E27FC236}">
              <a16:creationId xmlns:a16="http://schemas.microsoft.com/office/drawing/2014/main" id="{00000000-0008-0000-0000-0000903B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249" name="Oval 16">
          <a:extLst>
            <a:ext uri="{FF2B5EF4-FFF2-40B4-BE49-F238E27FC236}">
              <a16:creationId xmlns:a16="http://schemas.microsoft.com/office/drawing/2014/main" id="{00000000-0008-0000-0000-0000913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5250" name="Text Box 1">
          <a:extLst>
            <a:ext uri="{FF2B5EF4-FFF2-40B4-BE49-F238E27FC236}">
              <a16:creationId xmlns:a16="http://schemas.microsoft.com/office/drawing/2014/main" id="{00000000-0008-0000-0000-0000923B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5251" name="Text Box 2">
          <a:extLst>
            <a:ext uri="{FF2B5EF4-FFF2-40B4-BE49-F238E27FC236}">
              <a16:creationId xmlns:a16="http://schemas.microsoft.com/office/drawing/2014/main" id="{00000000-0008-0000-0000-0000933B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252" name="Oval 3">
          <a:extLst>
            <a:ext uri="{FF2B5EF4-FFF2-40B4-BE49-F238E27FC236}">
              <a16:creationId xmlns:a16="http://schemas.microsoft.com/office/drawing/2014/main" id="{00000000-0008-0000-0000-0000943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253" name="Oval 4">
          <a:extLst>
            <a:ext uri="{FF2B5EF4-FFF2-40B4-BE49-F238E27FC236}">
              <a16:creationId xmlns:a16="http://schemas.microsoft.com/office/drawing/2014/main" id="{00000000-0008-0000-0000-0000953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254" name="Oval 5">
          <a:extLst>
            <a:ext uri="{FF2B5EF4-FFF2-40B4-BE49-F238E27FC236}">
              <a16:creationId xmlns:a16="http://schemas.microsoft.com/office/drawing/2014/main" id="{00000000-0008-0000-0000-0000963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255" name="Oval 6">
          <a:extLst>
            <a:ext uri="{FF2B5EF4-FFF2-40B4-BE49-F238E27FC236}">
              <a16:creationId xmlns:a16="http://schemas.microsoft.com/office/drawing/2014/main" id="{00000000-0008-0000-0000-0000973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5256" name="Oval 7">
          <a:extLst>
            <a:ext uri="{FF2B5EF4-FFF2-40B4-BE49-F238E27FC236}">
              <a16:creationId xmlns:a16="http://schemas.microsoft.com/office/drawing/2014/main" id="{00000000-0008-0000-0000-0000983B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257" name="Oval 8">
          <a:extLst>
            <a:ext uri="{FF2B5EF4-FFF2-40B4-BE49-F238E27FC236}">
              <a16:creationId xmlns:a16="http://schemas.microsoft.com/office/drawing/2014/main" id="{00000000-0008-0000-0000-0000993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258" name="Oval 9">
          <a:extLst>
            <a:ext uri="{FF2B5EF4-FFF2-40B4-BE49-F238E27FC236}">
              <a16:creationId xmlns:a16="http://schemas.microsoft.com/office/drawing/2014/main" id="{00000000-0008-0000-0000-00009A3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259" name="Oval 10">
          <a:extLst>
            <a:ext uri="{FF2B5EF4-FFF2-40B4-BE49-F238E27FC236}">
              <a16:creationId xmlns:a16="http://schemas.microsoft.com/office/drawing/2014/main" id="{00000000-0008-0000-0000-00009B3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260" name="Oval 11">
          <a:extLst>
            <a:ext uri="{FF2B5EF4-FFF2-40B4-BE49-F238E27FC236}">
              <a16:creationId xmlns:a16="http://schemas.microsoft.com/office/drawing/2014/main" id="{00000000-0008-0000-0000-00009C3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261" name="Oval 12">
          <a:extLst>
            <a:ext uri="{FF2B5EF4-FFF2-40B4-BE49-F238E27FC236}">
              <a16:creationId xmlns:a16="http://schemas.microsoft.com/office/drawing/2014/main" id="{00000000-0008-0000-0000-00009D3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262" name="Oval 13">
          <a:extLst>
            <a:ext uri="{FF2B5EF4-FFF2-40B4-BE49-F238E27FC236}">
              <a16:creationId xmlns:a16="http://schemas.microsoft.com/office/drawing/2014/main" id="{00000000-0008-0000-0000-00009E3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5263" name="Oval 14">
          <a:extLst>
            <a:ext uri="{FF2B5EF4-FFF2-40B4-BE49-F238E27FC236}">
              <a16:creationId xmlns:a16="http://schemas.microsoft.com/office/drawing/2014/main" id="{00000000-0008-0000-0000-00009F3B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5264" name="Oval 15">
          <a:extLst>
            <a:ext uri="{FF2B5EF4-FFF2-40B4-BE49-F238E27FC236}">
              <a16:creationId xmlns:a16="http://schemas.microsoft.com/office/drawing/2014/main" id="{00000000-0008-0000-0000-0000A03B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265" name="Oval 16">
          <a:extLst>
            <a:ext uri="{FF2B5EF4-FFF2-40B4-BE49-F238E27FC236}">
              <a16:creationId xmlns:a16="http://schemas.microsoft.com/office/drawing/2014/main" id="{00000000-0008-0000-0000-0000A13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5266" name="Text Box 1">
          <a:extLst>
            <a:ext uri="{FF2B5EF4-FFF2-40B4-BE49-F238E27FC236}">
              <a16:creationId xmlns:a16="http://schemas.microsoft.com/office/drawing/2014/main" id="{00000000-0008-0000-0000-0000A23B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5267" name="Text Box 2">
          <a:extLst>
            <a:ext uri="{FF2B5EF4-FFF2-40B4-BE49-F238E27FC236}">
              <a16:creationId xmlns:a16="http://schemas.microsoft.com/office/drawing/2014/main" id="{00000000-0008-0000-0000-0000A33B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268" name="Oval 3">
          <a:extLst>
            <a:ext uri="{FF2B5EF4-FFF2-40B4-BE49-F238E27FC236}">
              <a16:creationId xmlns:a16="http://schemas.microsoft.com/office/drawing/2014/main" id="{00000000-0008-0000-0000-0000A43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269" name="Oval 4">
          <a:extLst>
            <a:ext uri="{FF2B5EF4-FFF2-40B4-BE49-F238E27FC236}">
              <a16:creationId xmlns:a16="http://schemas.microsoft.com/office/drawing/2014/main" id="{00000000-0008-0000-0000-0000A53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270" name="Oval 5">
          <a:extLst>
            <a:ext uri="{FF2B5EF4-FFF2-40B4-BE49-F238E27FC236}">
              <a16:creationId xmlns:a16="http://schemas.microsoft.com/office/drawing/2014/main" id="{00000000-0008-0000-0000-0000A63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271" name="Oval 6">
          <a:extLst>
            <a:ext uri="{FF2B5EF4-FFF2-40B4-BE49-F238E27FC236}">
              <a16:creationId xmlns:a16="http://schemas.microsoft.com/office/drawing/2014/main" id="{00000000-0008-0000-0000-0000A73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5272" name="Oval 7">
          <a:extLst>
            <a:ext uri="{FF2B5EF4-FFF2-40B4-BE49-F238E27FC236}">
              <a16:creationId xmlns:a16="http://schemas.microsoft.com/office/drawing/2014/main" id="{00000000-0008-0000-0000-0000A83B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273" name="Oval 8">
          <a:extLst>
            <a:ext uri="{FF2B5EF4-FFF2-40B4-BE49-F238E27FC236}">
              <a16:creationId xmlns:a16="http://schemas.microsoft.com/office/drawing/2014/main" id="{00000000-0008-0000-0000-0000A93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274" name="Oval 9">
          <a:extLst>
            <a:ext uri="{FF2B5EF4-FFF2-40B4-BE49-F238E27FC236}">
              <a16:creationId xmlns:a16="http://schemas.microsoft.com/office/drawing/2014/main" id="{00000000-0008-0000-0000-0000AA3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275" name="Oval 10">
          <a:extLst>
            <a:ext uri="{FF2B5EF4-FFF2-40B4-BE49-F238E27FC236}">
              <a16:creationId xmlns:a16="http://schemas.microsoft.com/office/drawing/2014/main" id="{00000000-0008-0000-0000-0000AB3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276" name="Oval 11">
          <a:extLst>
            <a:ext uri="{FF2B5EF4-FFF2-40B4-BE49-F238E27FC236}">
              <a16:creationId xmlns:a16="http://schemas.microsoft.com/office/drawing/2014/main" id="{00000000-0008-0000-0000-0000AC3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277" name="Oval 12">
          <a:extLst>
            <a:ext uri="{FF2B5EF4-FFF2-40B4-BE49-F238E27FC236}">
              <a16:creationId xmlns:a16="http://schemas.microsoft.com/office/drawing/2014/main" id="{00000000-0008-0000-0000-0000AD3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278" name="Oval 13">
          <a:extLst>
            <a:ext uri="{FF2B5EF4-FFF2-40B4-BE49-F238E27FC236}">
              <a16:creationId xmlns:a16="http://schemas.microsoft.com/office/drawing/2014/main" id="{00000000-0008-0000-0000-0000AE3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5279" name="Oval 14">
          <a:extLst>
            <a:ext uri="{FF2B5EF4-FFF2-40B4-BE49-F238E27FC236}">
              <a16:creationId xmlns:a16="http://schemas.microsoft.com/office/drawing/2014/main" id="{00000000-0008-0000-0000-0000AF3B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5280" name="Oval 15">
          <a:extLst>
            <a:ext uri="{FF2B5EF4-FFF2-40B4-BE49-F238E27FC236}">
              <a16:creationId xmlns:a16="http://schemas.microsoft.com/office/drawing/2014/main" id="{00000000-0008-0000-0000-0000B03B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281" name="Oval 16">
          <a:extLst>
            <a:ext uri="{FF2B5EF4-FFF2-40B4-BE49-F238E27FC236}">
              <a16:creationId xmlns:a16="http://schemas.microsoft.com/office/drawing/2014/main" id="{00000000-0008-0000-0000-0000B13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5282" name="Text Box 1">
          <a:extLst>
            <a:ext uri="{FF2B5EF4-FFF2-40B4-BE49-F238E27FC236}">
              <a16:creationId xmlns:a16="http://schemas.microsoft.com/office/drawing/2014/main" id="{00000000-0008-0000-0000-0000B23B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5283" name="Text Box 2">
          <a:extLst>
            <a:ext uri="{FF2B5EF4-FFF2-40B4-BE49-F238E27FC236}">
              <a16:creationId xmlns:a16="http://schemas.microsoft.com/office/drawing/2014/main" id="{00000000-0008-0000-0000-0000B33B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284" name="Oval 3">
          <a:extLst>
            <a:ext uri="{FF2B5EF4-FFF2-40B4-BE49-F238E27FC236}">
              <a16:creationId xmlns:a16="http://schemas.microsoft.com/office/drawing/2014/main" id="{00000000-0008-0000-0000-0000B43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285" name="Oval 4">
          <a:extLst>
            <a:ext uri="{FF2B5EF4-FFF2-40B4-BE49-F238E27FC236}">
              <a16:creationId xmlns:a16="http://schemas.microsoft.com/office/drawing/2014/main" id="{00000000-0008-0000-0000-0000B53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286" name="Oval 5">
          <a:extLst>
            <a:ext uri="{FF2B5EF4-FFF2-40B4-BE49-F238E27FC236}">
              <a16:creationId xmlns:a16="http://schemas.microsoft.com/office/drawing/2014/main" id="{00000000-0008-0000-0000-0000B63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287" name="Oval 6">
          <a:extLst>
            <a:ext uri="{FF2B5EF4-FFF2-40B4-BE49-F238E27FC236}">
              <a16:creationId xmlns:a16="http://schemas.microsoft.com/office/drawing/2014/main" id="{00000000-0008-0000-0000-0000B73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5288" name="Oval 7">
          <a:extLst>
            <a:ext uri="{FF2B5EF4-FFF2-40B4-BE49-F238E27FC236}">
              <a16:creationId xmlns:a16="http://schemas.microsoft.com/office/drawing/2014/main" id="{00000000-0008-0000-0000-0000B83B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289" name="Oval 8">
          <a:extLst>
            <a:ext uri="{FF2B5EF4-FFF2-40B4-BE49-F238E27FC236}">
              <a16:creationId xmlns:a16="http://schemas.microsoft.com/office/drawing/2014/main" id="{00000000-0008-0000-0000-0000B93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290" name="Oval 9">
          <a:extLst>
            <a:ext uri="{FF2B5EF4-FFF2-40B4-BE49-F238E27FC236}">
              <a16:creationId xmlns:a16="http://schemas.microsoft.com/office/drawing/2014/main" id="{00000000-0008-0000-0000-0000BA3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291" name="Oval 10">
          <a:extLst>
            <a:ext uri="{FF2B5EF4-FFF2-40B4-BE49-F238E27FC236}">
              <a16:creationId xmlns:a16="http://schemas.microsoft.com/office/drawing/2014/main" id="{00000000-0008-0000-0000-0000BB3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292" name="Oval 11">
          <a:extLst>
            <a:ext uri="{FF2B5EF4-FFF2-40B4-BE49-F238E27FC236}">
              <a16:creationId xmlns:a16="http://schemas.microsoft.com/office/drawing/2014/main" id="{00000000-0008-0000-0000-0000BC3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293" name="Oval 12">
          <a:extLst>
            <a:ext uri="{FF2B5EF4-FFF2-40B4-BE49-F238E27FC236}">
              <a16:creationId xmlns:a16="http://schemas.microsoft.com/office/drawing/2014/main" id="{00000000-0008-0000-0000-0000BD3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294" name="Oval 13">
          <a:extLst>
            <a:ext uri="{FF2B5EF4-FFF2-40B4-BE49-F238E27FC236}">
              <a16:creationId xmlns:a16="http://schemas.microsoft.com/office/drawing/2014/main" id="{00000000-0008-0000-0000-0000BE3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5295" name="Oval 14">
          <a:extLst>
            <a:ext uri="{FF2B5EF4-FFF2-40B4-BE49-F238E27FC236}">
              <a16:creationId xmlns:a16="http://schemas.microsoft.com/office/drawing/2014/main" id="{00000000-0008-0000-0000-0000BF3B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5296" name="Oval 15">
          <a:extLst>
            <a:ext uri="{FF2B5EF4-FFF2-40B4-BE49-F238E27FC236}">
              <a16:creationId xmlns:a16="http://schemas.microsoft.com/office/drawing/2014/main" id="{00000000-0008-0000-0000-0000C03B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297" name="Oval 16">
          <a:extLst>
            <a:ext uri="{FF2B5EF4-FFF2-40B4-BE49-F238E27FC236}">
              <a16:creationId xmlns:a16="http://schemas.microsoft.com/office/drawing/2014/main" id="{00000000-0008-0000-0000-0000C13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5298" name="Text Box 1">
          <a:extLst>
            <a:ext uri="{FF2B5EF4-FFF2-40B4-BE49-F238E27FC236}">
              <a16:creationId xmlns:a16="http://schemas.microsoft.com/office/drawing/2014/main" id="{00000000-0008-0000-0000-0000C23B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5299" name="Text Box 2">
          <a:extLst>
            <a:ext uri="{FF2B5EF4-FFF2-40B4-BE49-F238E27FC236}">
              <a16:creationId xmlns:a16="http://schemas.microsoft.com/office/drawing/2014/main" id="{00000000-0008-0000-0000-0000C33B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300" name="Oval 3">
          <a:extLst>
            <a:ext uri="{FF2B5EF4-FFF2-40B4-BE49-F238E27FC236}">
              <a16:creationId xmlns:a16="http://schemas.microsoft.com/office/drawing/2014/main" id="{00000000-0008-0000-0000-0000C43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301" name="Oval 4">
          <a:extLst>
            <a:ext uri="{FF2B5EF4-FFF2-40B4-BE49-F238E27FC236}">
              <a16:creationId xmlns:a16="http://schemas.microsoft.com/office/drawing/2014/main" id="{00000000-0008-0000-0000-0000C53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302" name="Oval 5">
          <a:extLst>
            <a:ext uri="{FF2B5EF4-FFF2-40B4-BE49-F238E27FC236}">
              <a16:creationId xmlns:a16="http://schemas.microsoft.com/office/drawing/2014/main" id="{00000000-0008-0000-0000-0000C63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303" name="Oval 6">
          <a:extLst>
            <a:ext uri="{FF2B5EF4-FFF2-40B4-BE49-F238E27FC236}">
              <a16:creationId xmlns:a16="http://schemas.microsoft.com/office/drawing/2014/main" id="{00000000-0008-0000-0000-0000C73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5304" name="Oval 7">
          <a:extLst>
            <a:ext uri="{FF2B5EF4-FFF2-40B4-BE49-F238E27FC236}">
              <a16:creationId xmlns:a16="http://schemas.microsoft.com/office/drawing/2014/main" id="{00000000-0008-0000-0000-0000C83B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305" name="Oval 8">
          <a:extLst>
            <a:ext uri="{FF2B5EF4-FFF2-40B4-BE49-F238E27FC236}">
              <a16:creationId xmlns:a16="http://schemas.microsoft.com/office/drawing/2014/main" id="{00000000-0008-0000-0000-0000C93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306" name="Oval 9">
          <a:extLst>
            <a:ext uri="{FF2B5EF4-FFF2-40B4-BE49-F238E27FC236}">
              <a16:creationId xmlns:a16="http://schemas.microsoft.com/office/drawing/2014/main" id="{00000000-0008-0000-0000-0000CA3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307" name="Oval 10">
          <a:extLst>
            <a:ext uri="{FF2B5EF4-FFF2-40B4-BE49-F238E27FC236}">
              <a16:creationId xmlns:a16="http://schemas.microsoft.com/office/drawing/2014/main" id="{00000000-0008-0000-0000-0000CB3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308" name="Oval 11">
          <a:extLst>
            <a:ext uri="{FF2B5EF4-FFF2-40B4-BE49-F238E27FC236}">
              <a16:creationId xmlns:a16="http://schemas.microsoft.com/office/drawing/2014/main" id="{00000000-0008-0000-0000-0000CC3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309" name="Oval 12">
          <a:extLst>
            <a:ext uri="{FF2B5EF4-FFF2-40B4-BE49-F238E27FC236}">
              <a16:creationId xmlns:a16="http://schemas.microsoft.com/office/drawing/2014/main" id="{00000000-0008-0000-0000-0000CD3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310" name="Oval 13">
          <a:extLst>
            <a:ext uri="{FF2B5EF4-FFF2-40B4-BE49-F238E27FC236}">
              <a16:creationId xmlns:a16="http://schemas.microsoft.com/office/drawing/2014/main" id="{00000000-0008-0000-0000-0000CE3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5311" name="Oval 14">
          <a:extLst>
            <a:ext uri="{FF2B5EF4-FFF2-40B4-BE49-F238E27FC236}">
              <a16:creationId xmlns:a16="http://schemas.microsoft.com/office/drawing/2014/main" id="{00000000-0008-0000-0000-0000CF3B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5312" name="Oval 15">
          <a:extLst>
            <a:ext uri="{FF2B5EF4-FFF2-40B4-BE49-F238E27FC236}">
              <a16:creationId xmlns:a16="http://schemas.microsoft.com/office/drawing/2014/main" id="{00000000-0008-0000-0000-0000D03B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313" name="Oval 16">
          <a:extLst>
            <a:ext uri="{FF2B5EF4-FFF2-40B4-BE49-F238E27FC236}">
              <a16:creationId xmlns:a16="http://schemas.microsoft.com/office/drawing/2014/main" id="{00000000-0008-0000-0000-0000D13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5314" name="Text Box 1">
          <a:extLst>
            <a:ext uri="{FF2B5EF4-FFF2-40B4-BE49-F238E27FC236}">
              <a16:creationId xmlns:a16="http://schemas.microsoft.com/office/drawing/2014/main" id="{00000000-0008-0000-0000-0000D23B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5315" name="Text Box 2">
          <a:extLst>
            <a:ext uri="{FF2B5EF4-FFF2-40B4-BE49-F238E27FC236}">
              <a16:creationId xmlns:a16="http://schemas.microsoft.com/office/drawing/2014/main" id="{00000000-0008-0000-0000-0000D33B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316" name="Oval 3">
          <a:extLst>
            <a:ext uri="{FF2B5EF4-FFF2-40B4-BE49-F238E27FC236}">
              <a16:creationId xmlns:a16="http://schemas.microsoft.com/office/drawing/2014/main" id="{00000000-0008-0000-0000-0000D43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317" name="Oval 4">
          <a:extLst>
            <a:ext uri="{FF2B5EF4-FFF2-40B4-BE49-F238E27FC236}">
              <a16:creationId xmlns:a16="http://schemas.microsoft.com/office/drawing/2014/main" id="{00000000-0008-0000-0000-0000D53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318" name="Oval 5">
          <a:extLst>
            <a:ext uri="{FF2B5EF4-FFF2-40B4-BE49-F238E27FC236}">
              <a16:creationId xmlns:a16="http://schemas.microsoft.com/office/drawing/2014/main" id="{00000000-0008-0000-0000-0000D63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319" name="Oval 6">
          <a:extLst>
            <a:ext uri="{FF2B5EF4-FFF2-40B4-BE49-F238E27FC236}">
              <a16:creationId xmlns:a16="http://schemas.microsoft.com/office/drawing/2014/main" id="{00000000-0008-0000-0000-0000D73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5320" name="Oval 7">
          <a:extLst>
            <a:ext uri="{FF2B5EF4-FFF2-40B4-BE49-F238E27FC236}">
              <a16:creationId xmlns:a16="http://schemas.microsoft.com/office/drawing/2014/main" id="{00000000-0008-0000-0000-0000D83B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321" name="Oval 8">
          <a:extLst>
            <a:ext uri="{FF2B5EF4-FFF2-40B4-BE49-F238E27FC236}">
              <a16:creationId xmlns:a16="http://schemas.microsoft.com/office/drawing/2014/main" id="{00000000-0008-0000-0000-0000D93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322" name="Oval 9">
          <a:extLst>
            <a:ext uri="{FF2B5EF4-FFF2-40B4-BE49-F238E27FC236}">
              <a16:creationId xmlns:a16="http://schemas.microsoft.com/office/drawing/2014/main" id="{00000000-0008-0000-0000-0000DA3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323" name="Oval 10">
          <a:extLst>
            <a:ext uri="{FF2B5EF4-FFF2-40B4-BE49-F238E27FC236}">
              <a16:creationId xmlns:a16="http://schemas.microsoft.com/office/drawing/2014/main" id="{00000000-0008-0000-0000-0000DB3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324" name="Oval 11">
          <a:extLst>
            <a:ext uri="{FF2B5EF4-FFF2-40B4-BE49-F238E27FC236}">
              <a16:creationId xmlns:a16="http://schemas.microsoft.com/office/drawing/2014/main" id="{00000000-0008-0000-0000-0000DC3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325" name="Oval 12">
          <a:extLst>
            <a:ext uri="{FF2B5EF4-FFF2-40B4-BE49-F238E27FC236}">
              <a16:creationId xmlns:a16="http://schemas.microsoft.com/office/drawing/2014/main" id="{00000000-0008-0000-0000-0000DD3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326" name="Oval 13">
          <a:extLst>
            <a:ext uri="{FF2B5EF4-FFF2-40B4-BE49-F238E27FC236}">
              <a16:creationId xmlns:a16="http://schemas.microsoft.com/office/drawing/2014/main" id="{00000000-0008-0000-0000-0000DE3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5327" name="Oval 14">
          <a:extLst>
            <a:ext uri="{FF2B5EF4-FFF2-40B4-BE49-F238E27FC236}">
              <a16:creationId xmlns:a16="http://schemas.microsoft.com/office/drawing/2014/main" id="{00000000-0008-0000-0000-0000DF3B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5328" name="Oval 15">
          <a:extLst>
            <a:ext uri="{FF2B5EF4-FFF2-40B4-BE49-F238E27FC236}">
              <a16:creationId xmlns:a16="http://schemas.microsoft.com/office/drawing/2014/main" id="{00000000-0008-0000-0000-0000E03B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329" name="Oval 16">
          <a:extLst>
            <a:ext uri="{FF2B5EF4-FFF2-40B4-BE49-F238E27FC236}">
              <a16:creationId xmlns:a16="http://schemas.microsoft.com/office/drawing/2014/main" id="{00000000-0008-0000-0000-0000E13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5330" name="Text Box 1">
          <a:extLst>
            <a:ext uri="{FF2B5EF4-FFF2-40B4-BE49-F238E27FC236}">
              <a16:creationId xmlns:a16="http://schemas.microsoft.com/office/drawing/2014/main" id="{00000000-0008-0000-0000-0000E23B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5331" name="Text Box 2">
          <a:extLst>
            <a:ext uri="{FF2B5EF4-FFF2-40B4-BE49-F238E27FC236}">
              <a16:creationId xmlns:a16="http://schemas.microsoft.com/office/drawing/2014/main" id="{00000000-0008-0000-0000-0000E33B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332" name="Oval 3">
          <a:extLst>
            <a:ext uri="{FF2B5EF4-FFF2-40B4-BE49-F238E27FC236}">
              <a16:creationId xmlns:a16="http://schemas.microsoft.com/office/drawing/2014/main" id="{00000000-0008-0000-0000-0000E43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333" name="Oval 4">
          <a:extLst>
            <a:ext uri="{FF2B5EF4-FFF2-40B4-BE49-F238E27FC236}">
              <a16:creationId xmlns:a16="http://schemas.microsoft.com/office/drawing/2014/main" id="{00000000-0008-0000-0000-0000E53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334" name="Oval 5">
          <a:extLst>
            <a:ext uri="{FF2B5EF4-FFF2-40B4-BE49-F238E27FC236}">
              <a16:creationId xmlns:a16="http://schemas.microsoft.com/office/drawing/2014/main" id="{00000000-0008-0000-0000-0000E63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335" name="Oval 6">
          <a:extLst>
            <a:ext uri="{FF2B5EF4-FFF2-40B4-BE49-F238E27FC236}">
              <a16:creationId xmlns:a16="http://schemas.microsoft.com/office/drawing/2014/main" id="{00000000-0008-0000-0000-0000E73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5336" name="Oval 7">
          <a:extLst>
            <a:ext uri="{FF2B5EF4-FFF2-40B4-BE49-F238E27FC236}">
              <a16:creationId xmlns:a16="http://schemas.microsoft.com/office/drawing/2014/main" id="{00000000-0008-0000-0000-0000E83B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337" name="Oval 8">
          <a:extLst>
            <a:ext uri="{FF2B5EF4-FFF2-40B4-BE49-F238E27FC236}">
              <a16:creationId xmlns:a16="http://schemas.microsoft.com/office/drawing/2014/main" id="{00000000-0008-0000-0000-0000E93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338" name="Oval 9">
          <a:extLst>
            <a:ext uri="{FF2B5EF4-FFF2-40B4-BE49-F238E27FC236}">
              <a16:creationId xmlns:a16="http://schemas.microsoft.com/office/drawing/2014/main" id="{00000000-0008-0000-0000-0000EA3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339" name="Oval 10">
          <a:extLst>
            <a:ext uri="{FF2B5EF4-FFF2-40B4-BE49-F238E27FC236}">
              <a16:creationId xmlns:a16="http://schemas.microsoft.com/office/drawing/2014/main" id="{00000000-0008-0000-0000-0000EB3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340" name="Oval 11">
          <a:extLst>
            <a:ext uri="{FF2B5EF4-FFF2-40B4-BE49-F238E27FC236}">
              <a16:creationId xmlns:a16="http://schemas.microsoft.com/office/drawing/2014/main" id="{00000000-0008-0000-0000-0000EC3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341" name="Oval 12">
          <a:extLst>
            <a:ext uri="{FF2B5EF4-FFF2-40B4-BE49-F238E27FC236}">
              <a16:creationId xmlns:a16="http://schemas.microsoft.com/office/drawing/2014/main" id="{00000000-0008-0000-0000-0000ED3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342" name="Oval 13">
          <a:extLst>
            <a:ext uri="{FF2B5EF4-FFF2-40B4-BE49-F238E27FC236}">
              <a16:creationId xmlns:a16="http://schemas.microsoft.com/office/drawing/2014/main" id="{00000000-0008-0000-0000-0000EE3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5343" name="Oval 14">
          <a:extLst>
            <a:ext uri="{FF2B5EF4-FFF2-40B4-BE49-F238E27FC236}">
              <a16:creationId xmlns:a16="http://schemas.microsoft.com/office/drawing/2014/main" id="{00000000-0008-0000-0000-0000EF3B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5344" name="Oval 15">
          <a:extLst>
            <a:ext uri="{FF2B5EF4-FFF2-40B4-BE49-F238E27FC236}">
              <a16:creationId xmlns:a16="http://schemas.microsoft.com/office/drawing/2014/main" id="{00000000-0008-0000-0000-0000F03B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345" name="Oval 16">
          <a:extLst>
            <a:ext uri="{FF2B5EF4-FFF2-40B4-BE49-F238E27FC236}">
              <a16:creationId xmlns:a16="http://schemas.microsoft.com/office/drawing/2014/main" id="{00000000-0008-0000-0000-0000F13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5346" name="Text Box 1">
          <a:extLst>
            <a:ext uri="{FF2B5EF4-FFF2-40B4-BE49-F238E27FC236}">
              <a16:creationId xmlns:a16="http://schemas.microsoft.com/office/drawing/2014/main" id="{00000000-0008-0000-0000-0000F23B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5347" name="Text Box 2">
          <a:extLst>
            <a:ext uri="{FF2B5EF4-FFF2-40B4-BE49-F238E27FC236}">
              <a16:creationId xmlns:a16="http://schemas.microsoft.com/office/drawing/2014/main" id="{00000000-0008-0000-0000-0000F33B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348" name="Oval 3">
          <a:extLst>
            <a:ext uri="{FF2B5EF4-FFF2-40B4-BE49-F238E27FC236}">
              <a16:creationId xmlns:a16="http://schemas.microsoft.com/office/drawing/2014/main" id="{00000000-0008-0000-0000-0000F43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349" name="Oval 4">
          <a:extLst>
            <a:ext uri="{FF2B5EF4-FFF2-40B4-BE49-F238E27FC236}">
              <a16:creationId xmlns:a16="http://schemas.microsoft.com/office/drawing/2014/main" id="{00000000-0008-0000-0000-0000F53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350" name="Oval 5">
          <a:extLst>
            <a:ext uri="{FF2B5EF4-FFF2-40B4-BE49-F238E27FC236}">
              <a16:creationId xmlns:a16="http://schemas.microsoft.com/office/drawing/2014/main" id="{00000000-0008-0000-0000-0000F63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351" name="Oval 6">
          <a:extLst>
            <a:ext uri="{FF2B5EF4-FFF2-40B4-BE49-F238E27FC236}">
              <a16:creationId xmlns:a16="http://schemas.microsoft.com/office/drawing/2014/main" id="{00000000-0008-0000-0000-0000F73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5352" name="Oval 7">
          <a:extLst>
            <a:ext uri="{FF2B5EF4-FFF2-40B4-BE49-F238E27FC236}">
              <a16:creationId xmlns:a16="http://schemas.microsoft.com/office/drawing/2014/main" id="{00000000-0008-0000-0000-0000F83B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353" name="Oval 8">
          <a:extLst>
            <a:ext uri="{FF2B5EF4-FFF2-40B4-BE49-F238E27FC236}">
              <a16:creationId xmlns:a16="http://schemas.microsoft.com/office/drawing/2014/main" id="{00000000-0008-0000-0000-0000F93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354" name="Oval 9">
          <a:extLst>
            <a:ext uri="{FF2B5EF4-FFF2-40B4-BE49-F238E27FC236}">
              <a16:creationId xmlns:a16="http://schemas.microsoft.com/office/drawing/2014/main" id="{00000000-0008-0000-0000-0000FA3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355" name="Oval 10">
          <a:extLst>
            <a:ext uri="{FF2B5EF4-FFF2-40B4-BE49-F238E27FC236}">
              <a16:creationId xmlns:a16="http://schemas.microsoft.com/office/drawing/2014/main" id="{00000000-0008-0000-0000-0000FB3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356" name="Oval 11">
          <a:extLst>
            <a:ext uri="{FF2B5EF4-FFF2-40B4-BE49-F238E27FC236}">
              <a16:creationId xmlns:a16="http://schemas.microsoft.com/office/drawing/2014/main" id="{00000000-0008-0000-0000-0000FC3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357" name="Oval 12">
          <a:extLst>
            <a:ext uri="{FF2B5EF4-FFF2-40B4-BE49-F238E27FC236}">
              <a16:creationId xmlns:a16="http://schemas.microsoft.com/office/drawing/2014/main" id="{00000000-0008-0000-0000-0000FD3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358" name="Oval 13">
          <a:extLst>
            <a:ext uri="{FF2B5EF4-FFF2-40B4-BE49-F238E27FC236}">
              <a16:creationId xmlns:a16="http://schemas.microsoft.com/office/drawing/2014/main" id="{00000000-0008-0000-0000-0000FE3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5359" name="Oval 14">
          <a:extLst>
            <a:ext uri="{FF2B5EF4-FFF2-40B4-BE49-F238E27FC236}">
              <a16:creationId xmlns:a16="http://schemas.microsoft.com/office/drawing/2014/main" id="{00000000-0008-0000-0000-0000FF3B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5360" name="Oval 15">
          <a:extLst>
            <a:ext uri="{FF2B5EF4-FFF2-40B4-BE49-F238E27FC236}">
              <a16:creationId xmlns:a16="http://schemas.microsoft.com/office/drawing/2014/main" id="{00000000-0008-0000-0000-0000003C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361" name="Oval 16">
          <a:extLst>
            <a:ext uri="{FF2B5EF4-FFF2-40B4-BE49-F238E27FC236}">
              <a16:creationId xmlns:a16="http://schemas.microsoft.com/office/drawing/2014/main" id="{00000000-0008-0000-0000-0000013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5362" name="Text Box 1">
          <a:extLst>
            <a:ext uri="{FF2B5EF4-FFF2-40B4-BE49-F238E27FC236}">
              <a16:creationId xmlns:a16="http://schemas.microsoft.com/office/drawing/2014/main" id="{00000000-0008-0000-0000-0000023C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5363" name="Text Box 2">
          <a:extLst>
            <a:ext uri="{FF2B5EF4-FFF2-40B4-BE49-F238E27FC236}">
              <a16:creationId xmlns:a16="http://schemas.microsoft.com/office/drawing/2014/main" id="{00000000-0008-0000-0000-0000033C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364" name="Oval 15363">
          <a:extLst>
            <a:ext uri="{FF2B5EF4-FFF2-40B4-BE49-F238E27FC236}">
              <a16:creationId xmlns:a16="http://schemas.microsoft.com/office/drawing/2014/main" id="{00000000-0008-0000-0000-0000043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365" name="Oval 15364">
          <a:extLst>
            <a:ext uri="{FF2B5EF4-FFF2-40B4-BE49-F238E27FC236}">
              <a16:creationId xmlns:a16="http://schemas.microsoft.com/office/drawing/2014/main" id="{00000000-0008-0000-0000-0000053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366" name="Oval 15365">
          <a:extLst>
            <a:ext uri="{FF2B5EF4-FFF2-40B4-BE49-F238E27FC236}">
              <a16:creationId xmlns:a16="http://schemas.microsoft.com/office/drawing/2014/main" id="{00000000-0008-0000-0000-0000063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367" name="Oval 15366">
          <a:extLst>
            <a:ext uri="{FF2B5EF4-FFF2-40B4-BE49-F238E27FC236}">
              <a16:creationId xmlns:a16="http://schemas.microsoft.com/office/drawing/2014/main" id="{00000000-0008-0000-0000-0000073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5368" name="Oval 15367">
          <a:extLst>
            <a:ext uri="{FF2B5EF4-FFF2-40B4-BE49-F238E27FC236}">
              <a16:creationId xmlns:a16="http://schemas.microsoft.com/office/drawing/2014/main" id="{00000000-0008-0000-0000-0000083C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369" name="Oval 15368">
          <a:extLst>
            <a:ext uri="{FF2B5EF4-FFF2-40B4-BE49-F238E27FC236}">
              <a16:creationId xmlns:a16="http://schemas.microsoft.com/office/drawing/2014/main" id="{00000000-0008-0000-0000-0000093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370" name="Oval 15369">
          <a:extLst>
            <a:ext uri="{FF2B5EF4-FFF2-40B4-BE49-F238E27FC236}">
              <a16:creationId xmlns:a16="http://schemas.microsoft.com/office/drawing/2014/main" id="{00000000-0008-0000-0000-00000A3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371" name="Oval 15370">
          <a:extLst>
            <a:ext uri="{FF2B5EF4-FFF2-40B4-BE49-F238E27FC236}">
              <a16:creationId xmlns:a16="http://schemas.microsoft.com/office/drawing/2014/main" id="{00000000-0008-0000-0000-00000B3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372" name="Oval 15371">
          <a:extLst>
            <a:ext uri="{FF2B5EF4-FFF2-40B4-BE49-F238E27FC236}">
              <a16:creationId xmlns:a16="http://schemas.microsoft.com/office/drawing/2014/main" id="{00000000-0008-0000-0000-00000C3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373" name="Oval 15372">
          <a:extLst>
            <a:ext uri="{FF2B5EF4-FFF2-40B4-BE49-F238E27FC236}">
              <a16:creationId xmlns:a16="http://schemas.microsoft.com/office/drawing/2014/main" id="{00000000-0008-0000-0000-00000D3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374" name="Oval 15373">
          <a:extLst>
            <a:ext uri="{FF2B5EF4-FFF2-40B4-BE49-F238E27FC236}">
              <a16:creationId xmlns:a16="http://schemas.microsoft.com/office/drawing/2014/main" id="{00000000-0008-0000-0000-00000E3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5375" name="Oval 15374">
          <a:extLst>
            <a:ext uri="{FF2B5EF4-FFF2-40B4-BE49-F238E27FC236}">
              <a16:creationId xmlns:a16="http://schemas.microsoft.com/office/drawing/2014/main" id="{00000000-0008-0000-0000-00000F3C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5376" name="Oval 15375">
          <a:extLst>
            <a:ext uri="{FF2B5EF4-FFF2-40B4-BE49-F238E27FC236}">
              <a16:creationId xmlns:a16="http://schemas.microsoft.com/office/drawing/2014/main" id="{00000000-0008-0000-0000-0000103C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377" name="Oval 15376">
          <a:extLst>
            <a:ext uri="{FF2B5EF4-FFF2-40B4-BE49-F238E27FC236}">
              <a16:creationId xmlns:a16="http://schemas.microsoft.com/office/drawing/2014/main" id="{00000000-0008-0000-0000-0000113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5378" name="Text Box 1">
          <a:extLst>
            <a:ext uri="{FF2B5EF4-FFF2-40B4-BE49-F238E27FC236}">
              <a16:creationId xmlns:a16="http://schemas.microsoft.com/office/drawing/2014/main" id="{00000000-0008-0000-0000-0000123C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5379" name="Text Box 2">
          <a:extLst>
            <a:ext uri="{FF2B5EF4-FFF2-40B4-BE49-F238E27FC236}">
              <a16:creationId xmlns:a16="http://schemas.microsoft.com/office/drawing/2014/main" id="{00000000-0008-0000-0000-0000133C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380" name="Oval 3">
          <a:extLst>
            <a:ext uri="{FF2B5EF4-FFF2-40B4-BE49-F238E27FC236}">
              <a16:creationId xmlns:a16="http://schemas.microsoft.com/office/drawing/2014/main" id="{00000000-0008-0000-0000-0000143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381" name="Oval 4">
          <a:extLst>
            <a:ext uri="{FF2B5EF4-FFF2-40B4-BE49-F238E27FC236}">
              <a16:creationId xmlns:a16="http://schemas.microsoft.com/office/drawing/2014/main" id="{00000000-0008-0000-0000-0000153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382" name="Oval 5">
          <a:extLst>
            <a:ext uri="{FF2B5EF4-FFF2-40B4-BE49-F238E27FC236}">
              <a16:creationId xmlns:a16="http://schemas.microsoft.com/office/drawing/2014/main" id="{00000000-0008-0000-0000-0000163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383" name="Oval 6">
          <a:extLst>
            <a:ext uri="{FF2B5EF4-FFF2-40B4-BE49-F238E27FC236}">
              <a16:creationId xmlns:a16="http://schemas.microsoft.com/office/drawing/2014/main" id="{00000000-0008-0000-0000-0000173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5384" name="Oval 7">
          <a:extLst>
            <a:ext uri="{FF2B5EF4-FFF2-40B4-BE49-F238E27FC236}">
              <a16:creationId xmlns:a16="http://schemas.microsoft.com/office/drawing/2014/main" id="{00000000-0008-0000-0000-0000183C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385" name="Oval 8">
          <a:extLst>
            <a:ext uri="{FF2B5EF4-FFF2-40B4-BE49-F238E27FC236}">
              <a16:creationId xmlns:a16="http://schemas.microsoft.com/office/drawing/2014/main" id="{00000000-0008-0000-0000-0000193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386" name="Oval 9">
          <a:extLst>
            <a:ext uri="{FF2B5EF4-FFF2-40B4-BE49-F238E27FC236}">
              <a16:creationId xmlns:a16="http://schemas.microsoft.com/office/drawing/2014/main" id="{00000000-0008-0000-0000-00001A3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387" name="Oval 10">
          <a:extLst>
            <a:ext uri="{FF2B5EF4-FFF2-40B4-BE49-F238E27FC236}">
              <a16:creationId xmlns:a16="http://schemas.microsoft.com/office/drawing/2014/main" id="{00000000-0008-0000-0000-00001B3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388" name="Oval 11">
          <a:extLst>
            <a:ext uri="{FF2B5EF4-FFF2-40B4-BE49-F238E27FC236}">
              <a16:creationId xmlns:a16="http://schemas.microsoft.com/office/drawing/2014/main" id="{00000000-0008-0000-0000-00001C3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389" name="Oval 12">
          <a:extLst>
            <a:ext uri="{FF2B5EF4-FFF2-40B4-BE49-F238E27FC236}">
              <a16:creationId xmlns:a16="http://schemas.microsoft.com/office/drawing/2014/main" id="{00000000-0008-0000-0000-00001D3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390" name="Oval 13">
          <a:extLst>
            <a:ext uri="{FF2B5EF4-FFF2-40B4-BE49-F238E27FC236}">
              <a16:creationId xmlns:a16="http://schemas.microsoft.com/office/drawing/2014/main" id="{00000000-0008-0000-0000-00001E3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5391" name="Oval 14">
          <a:extLst>
            <a:ext uri="{FF2B5EF4-FFF2-40B4-BE49-F238E27FC236}">
              <a16:creationId xmlns:a16="http://schemas.microsoft.com/office/drawing/2014/main" id="{00000000-0008-0000-0000-00001F3C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5392" name="Oval 15">
          <a:extLst>
            <a:ext uri="{FF2B5EF4-FFF2-40B4-BE49-F238E27FC236}">
              <a16:creationId xmlns:a16="http://schemas.microsoft.com/office/drawing/2014/main" id="{00000000-0008-0000-0000-0000203C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393" name="Oval 16">
          <a:extLst>
            <a:ext uri="{FF2B5EF4-FFF2-40B4-BE49-F238E27FC236}">
              <a16:creationId xmlns:a16="http://schemas.microsoft.com/office/drawing/2014/main" id="{00000000-0008-0000-0000-0000213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5394" name="Text Box 1">
          <a:extLst>
            <a:ext uri="{FF2B5EF4-FFF2-40B4-BE49-F238E27FC236}">
              <a16:creationId xmlns:a16="http://schemas.microsoft.com/office/drawing/2014/main" id="{00000000-0008-0000-0000-0000223C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5395" name="Text Box 2">
          <a:extLst>
            <a:ext uri="{FF2B5EF4-FFF2-40B4-BE49-F238E27FC236}">
              <a16:creationId xmlns:a16="http://schemas.microsoft.com/office/drawing/2014/main" id="{00000000-0008-0000-0000-0000233C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396" name="Oval 3">
          <a:extLst>
            <a:ext uri="{FF2B5EF4-FFF2-40B4-BE49-F238E27FC236}">
              <a16:creationId xmlns:a16="http://schemas.microsoft.com/office/drawing/2014/main" id="{00000000-0008-0000-0000-0000243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397" name="Oval 4">
          <a:extLst>
            <a:ext uri="{FF2B5EF4-FFF2-40B4-BE49-F238E27FC236}">
              <a16:creationId xmlns:a16="http://schemas.microsoft.com/office/drawing/2014/main" id="{00000000-0008-0000-0000-0000253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398" name="Oval 5">
          <a:extLst>
            <a:ext uri="{FF2B5EF4-FFF2-40B4-BE49-F238E27FC236}">
              <a16:creationId xmlns:a16="http://schemas.microsoft.com/office/drawing/2014/main" id="{00000000-0008-0000-0000-0000263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399" name="Oval 6">
          <a:extLst>
            <a:ext uri="{FF2B5EF4-FFF2-40B4-BE49-F238E27FC236}">
              <a16:creationId xmlns:a16="http://schemas.microsoft.com/office/drawing/2014/main" id="{00000000-0008-0000-0000-0000273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5400" name="Oval 7">
          <a:extLst>
            <a:ext uri="{FF2B5EF4-FFF2-40B4-BE49-F238E27FC236}">
              <a16:creationId xmlns:a16="http://schemas.microsoft.com/office/drawing/2014/main" id="{00000000-0008-0000-0000-0000283C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401" name="Oval 8">
          <a:extLst>
            <a:ext uri="{FF2B5EF4-FFF2-40B4-BE49-F238E27FC236}">
              <a16:creationId xmlns:a16="http://schemas.microsoft.com/office/drawing/2014/main" id="{00000000-0008-0000-0000-0000293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402" name="Oval 9">
          <a:extLst>
            <a:ext uri="{FF2B5EF4-FFF2-40B4-BE49-F238E27FC236}">
              <a16:creationId xmlns:a16="http://schemas.microsoft.com/office/drawing/2014/main" id="{00000000-0008-0000-0000-00002A3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403" name="Oval 10">
          <a:extLst>
            <a:ext uri="{FF2B5EF4-FFF2-40B4-BE49-F238E27FC236}">
              <a16:creationId xmlns:a16="http://schemas.microsoft.com/office/drawing/2014/main" id="{00000000-0008-0000-0000-00002B3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404" name="Oval 11">
          <a:extLst>
            <a:ext uri="{FF2B5EF4-FFF2-40B4-BE49-F238E27FC236}">
              <a16:creationId xmlns:a16="http://schemas.microsoft.com/office/drawing/2014/main" id="{00000000-0008-0000-0000-00002C3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405" name="Oval 12">
          <a:extLst>
            <a:ext uri="{FF2B5EF4-FFF2-40B4-BE49-F238E27FC236}">
              <a16:creationId xmlns:a16="http://schemas.microsoft.com/office/drawing/2014/main" id="{00000000-0008-0000-0000-00002D3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406" name="Oval 13">
          <a:extLst>
            <a:ext uri="{FF2B5EF4-FFF2-40B4-BE49-F238E27FC236}">
              <a16:creationId xmlns:a16="http://schemas.microsoft.com/office/drawing/2014/main" id="{00000000-0008-0000-0000-00002E3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5407" name="Oval 14">
          <a:extLst>
            <a:ext uri="{FF2B5EF4-FFF2-40B4-BE49-F238E27FC236}">
              <a16:creationId xmlns:a16="http://schemas.microsoft.com/office/drawing/2014/main" id="{00000000-0008-0000-0000-00002F3C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5408" name="Oval 15">
          <a:extLst>
            <a:ext uri="{FF2B5EF4-FFF2-40B4-BE49-F238E27FC236}">
              <a16:creationId xmlns:a16="http://schemas.microsoft.com/office/drawing/2014/main" id="{00000000-0008-0000-0000-0000303C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409" name="Oval 16">
          <a:extLst>
            <a:ext uri="{FF2B5EF4-FFF2-40B4-BE49-F238E27FC236}">
              <a16:creationId xmlns:a16="http://schemas.microsoft.com/office/drawing/2014/main" id="{00000000-0008-0000-0000-0000313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5410" name="Text Box 1">
          <a:extLst>
            <a:ext uri="{FF2B5EF4-FFF2-40B4-BE49-F238E27FC236}">
              <a16:creationId xmlns:a16="http://schemas.microsoft.com/office/drawing/2014/main" id="{00000000-0008-0000-0000-0000323C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5411" name="Text Box 2">
          <a:extLst>
            <a:ext uri="{FF2B5EF4-FFF2-40B4-BE49-F238E27FC236}">
              <a16:creationId xmlns:a16="http://schemas.microsoft.com/office/drawing/2014/main" id="{00000000-0008-0000-0000-0000333C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412" name="Oval 3">
          <a:extLst>
            <a:ext uri="{FF2B5EF4-FFF2-40B4-BE49-F238E27FC236}">
              <a16:creationId xmlns:a16="http://schemas.microsoft.com/office/drawing/2014/main" id="{00000000-0008-0000-0000-0000343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413" name="Oval 4">
          <a:extLst>
            <a:ext uri="{FF2B5EF4-FFF2-40B4-BE49-F238E27FC236}">
              <a16:creationId xmlns:a16="http://schemas.microsoft.com/office/drawing/2014/main" id="{00000000-0008-0000-0000-0000353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414" name="Oval 5">
          <a:extLst>
            <a:ext uri="{FF2B5EF4-FFF2-40B4-BE49-F238E27FC236}">
              <a16:creationId xmlns:a16="http://schemas.microsoft.com/office/drawing/2014/main" id="{00000000-0008-0000-0000-0000363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415" name="Oval 6">
          <a:extLst>
            <a:ext uri="{FF2B5EF4-FFF2-40B4-BE49-F238E27FC236}">
              <a16:creationId xmlns:a16="http://schemas.microsoft.com/office/drawing/2014/main" id="{00000000-0008-0000-0000-0000373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5416" name="Oval 7">
          <a:extLst>
            <a:ext uri="{FF2B5EF4-FFF2-40B4-BE49-F238E27FC236}">
              <a16:creationId xmlns:a16="http://schemas.microsoft.com/office/drawing/2014/main" id="{00000000-0008-0000-0000-0000383C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417" name="Oval 8">
          <a:extLst>
            <a:ext uri="{FF2B5EF4-FFF2-40B4-BE49-F238E27FC236}">
              <a16:creationId xmlns:a16="http://schemas.microsoft.com/office/drawing/2014/main" id="{00000000-0008-0000-0000-0000393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418" name="Oval 9">
          <a:extLst>
            <a:ext uri="{FF2B5EF4-FFF2-40B4-BE49-F238E27FC236}">
              <a16:creationId xmlns:a16="http://schemas.microsoft.com/office/drawing/2014/main" id="{00000000-0008-0000-0000-00003A3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419" name="Oval 10">
          <a:extLst>
            <a:ext uri="{FF2B5EF4-FFF2-40B4-BE49-F238E27FC236}">
              <a16:creationId xmlns:a16="http://schemas.microsoft.com/office/drawing/2014/main" id="{00000000-0008-0000-0000-00003B3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420" name="Oval 11">
          <a:extLst>
            <a:ext uri="{FF2B5EF4-FFF2-40B4-BE49-F238E27FC236}">
              <a16:creationId xmlns:a16="http://schemas.microsoft.com/office/drawing/2014/main" id="{00000000-0008-0000-0000-00003C3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421" name="Oval 12">
          <a:extLst>
            <a:ext uri="{FF2B5EF4-FFF2-40B4-BE49-F238E27FC236}">
              <a16:creationId xmlns:a16="http://schemas.microsoft.com/office/drawing/2014/main" id="{00000000-0008-0000-0000-00003D3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422" name="Oval 13">
          <a:extLst>
            <a:ext uri="{FF2B5EF4-FFF2-40B4-BE49-F238E27FC236}">
              <a16:creationId xmlns:a16="http://schemas.microsoft.com/office/drawing/2014/main" id="{00000000-0008-0000-0000-00003E3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5423" name="Oval 14">
          <a:extLst>
            <a:ext uri="{FF2B5EF4-FFF2-40B4-BE49-F238E27FC236}">
              <a16:creationId xmlns:a16="http://schemas.microsoft.com/office/drawing/2014/main" id="{00000000-0008-0000-0000-00003F3C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5424" name="Oval 15">
          <a:extLst>
            <a:ext uri="{FF2B5EF4-FFF2-40B4-BE49-F238E27FC236}">
              <a16:creationId xmlns:a16="http://schemas.microsoft.com/office/drawing/2014/main" id="{00000000-0008-0000-0000-0000403C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425" name="Oval 16">
          <a:extLst>
            <a:ext uri="{FF2B5EF4-FFF2-40B4-BE49-F238E27FC236}">
              <a16:creationId xmlns:a16="http://schemas.microsoft.com/office/drawing/2014/main" id="{00000000-0008-0000-0000-0000413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5426" name="Text Box 1">
          <a:extLst>
            <a:ext uri="{FF2B5EF4-FFF2-40B4-BE49-F238E27FC236}">
              <a16:creationId xmlns:a16="http://schemas.microsoft.com/office/drawing/2014/main" id="{00000000-0008-0000-0000-0000423C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5427" name="Text Box 2">
          <a:extLst>
            <a:ext uri="{FF2B5EF4-FFF2-40B4-BE49-F238E27FC236}">
              <a16:creationId xmlns:a16="http://schemas.microsoft.com/office/drawing/2014/main" id="{00000000-0008-0000-0000-0000433C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428" name="Oval 3">
          <a:extLst>
            <a:ext uri="{FF2B5EF4-FFF2-40B4-BE49-F238E27FC236}">
              <a16:creationId xmlns:a16="http://schemas.microsoft.com/office/drawing/2014/main" id="{00000000-0008-0000-0000-0000443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429" name="Oval 4">
          <a:extLst>
            <a:ext uri="{FF2B5EF4-FFF2-40B4-BE49-F238E27FC236}">
              <a16:creationId xmlns:a16="http://schemas.microsoft.com/office/drawing/2014/main" id="{00000000-0008-0000-0000-0000453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430" name="Oval 5">
          <a:extLst>
            <a:ext uri="{FF2B5EF4-FFF2-40B4-BE49-F238E27FC236}">
              <a16:creationId xmlns:a16="http://schemas.microsoft.com/office/drawing/2014/main" id="{00000000-0008-0000-0000-0000463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431" name="Oval 6">
          <a:extLst>
            <a:ext uri="{FF2B5EF4-FFF2-40B4-BE49-F238E27FC236}">
              <a16:creationId xmlns:a16="http://schemas.microsoft.com/office/drawing/2014/main" id="{00000000-0008-0000-0000-0000473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5432" name="Oval 7">
          <a:extLst>
            <a:ext uri="{FF2B5EF4-FFF2-40B4-BE49-F238E27FC236}">
              <a16:creationId xmlns:a16="http://schemas.microsoft.com/office/drawing/2014/main" id="{00000000-0008-0000-0000-0000483C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433" name="Oval 8">
          <a:extLst>
            <a:ext uri="{FF2B5EF4-FFF2-40B4-BE49-F238E27FC236}">
              <a16:creationId xmlns:a16="http://schemas.microsoft.com/office/drawing/2014/main" id="{00000000-0008-0000-0000-0000493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434" name="Oval 9">
          <a:extLst>
            <a:ext uri="{FF2B5EF4-FFF2-40B4-BE49-F238E27FC236}">
              <a16:creationId xmlns:a16="http://schemas.microsoft.com/office/drawing/2014/main" id="{00000000-0008-0000-0000-00004A3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435" name="Oval 10">
          <a:extLst>
            <a:ext uri="{FF2B5EF4-FFF2-40B4-BE49-F238E27FC236}">
              <a16:creationId xmlns:a16="http://schemas.microsoft.com/office/drawing/2014/main" id="{00000000-0008-0000-0000-00004B3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436" name="Oval 11">
          <a:extLst>
            <a:ext uri="{FF2B5EF4-FFF2-40B4-BE49-F238E27FC236}">
              <a16:creationId xmlns:a16="http://schemas.microsoft.com/office/drawing/2014/main" id="{00000000-0008-0000-0000-00004C3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437" name="Oval 12">
          <a:extLst>
            <a:ext uri="{FF2B5EF4-FFF2-40B4-BE49-F238E27FC236}">
              <a16:creationId xmlns:a16="http://schemas.microsoft.com/office/drawing/2014/main" id="{00000000-0008-0000-0000-00004D3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438" name="Oval 13">
          <a:extLst>
            <a:ext uri="{FF2B5EF4-FFF2-40B4-BE49-F238E27FC236}">
              <a16:creationId xmlns:a16="http://schemas.microsoft.com/office/drawing/2014/main" id="{00000000-0008-0000-0000-00004E3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5439" name="Oval 14">
          <a:extLst>
            <a:ext uri="{FF2B5EF4-FFF2-40B4-BE49-F238E27FC236}">
              <a16:creationId xmlns:a16="http://schemas.microsoft.com/office/drawing/2014/main" id="{00000000-0008-0000-0000-00004F3C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5440" name="Oval 15">
          <a:extLst>
            <a:ext uri="{FF2B5EF4-FFF2-40B4-BE49-F238E27FC236}">
              <a16:creationId xmlns:a16="http://schemas.microsoft.com/office/drawing/2014/main" id="{00000000-0008-0000-0000-0000503C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441" name="Oval 16">
          <a:extLst>
            <a:ext uri="{FF2B5EF4-FFF2-40B4-BE49-F238E27FC236}">
              <a16:creationId xmlns:a16="http://schemas.microsoft.com/office/drawing/2014/main" id="{00000000-0008-0000-0000-0000513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5442" name="Text Box 1">
          <a:extLst>
            <a:ext uri="{FF2B5EF4-FFF2-40B4-BE49-F238E27FC236}">
              <a16:creationId xmlns:a16="http://schemas.microsoft.com/office/drawing/2014/main" id="{00000000-0008-0000-0000-0000523C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5443" name="Text Box 2">
          <a:extLst>
            <a:ext uri="{FF2B5EF4-FFF2-40B4-BE49-F238E27FC236}">
              <a16:creationId xmlns:a16="http://schemas.microsoft.com/office/drawing/2014/main" id="{00000000-0008-0000-0000-0000533C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444" name="Oval 3">
          <a:extLst>
            <a:ext uri="{FF2B5EF4-FFF2-40B4-BE49-F238E27FC236}">
              <a16:creationId xmlns:a16="http://schemas.microsoft.com/office/drawing/2014/main" id="{00000000-0008-0000-0000-0000543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445" name="Oval 4">
          <a:extLst>
            <a:ext uri="{FF2B5EF4-FFF2-40B4-BE49-F238E27FC236}">
              <a16:creationId xmlns:a16="http://schemas.microsoft.com/office/drawing/2014/main" id="{00000000-0008-0000-0000-0000553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446" name="Oval 5">
          <a:extLst>
            <a:ext uri="{FF2B5EF4-FFF2-40B4-BE49-F238E27FC236}">
              <a16:creationId xmlns:a16="http://schemas.microsoft.com/office/drawing/2014/main" id="{00000000-0008-0000-0000-0000563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447" name="Oval 6">
          <a:extLst>
            <a:ext uri="{FF2B5EF4-FFF2-40B4-BE49-F238E27FC236}">
              <a16:creationId xmlns:a16="http://schemas.microsoft.com/office/drawing/2014/main" id="{00000000-0008-0000-0000-0000573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5448" name="Oval 7">
          <a:extLst>
            <a:ext uri="{FF2B5EF4-FFF2-40B4-BE49-F238E27FC236}">
              <a16:creationId xmlns:a16="http://schemas.microsoft.com/office/drawing/2014/main" id="{00000000-0008-0000-0000-0000583C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449" name="Oval 8">
          <a:extLst>
            <a:ext uri="{FF2B5EF4-FFF2-40B4-BE49-F238E27FC236}">
              <a16:creationId xmlns:a16="http://schemas.microsoft.com/office/drawing/2014/main" id="{00000000-0008-0000-0000-0000593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450" name="Oval 9">
          <a:extLst>
            <a:ext uri="{FF2B5EF4-FFF2-40B4-BE49-F238E27FC236}">
              <a16:creationId xmlns:a16="http://schemas.microsoft.com/office/drawing/2014/main" id="{00000000-0008-0000-0000-00005A3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451" name="Oval 10">
          <a:extLst>
            <a:ext uri="{FF2B5EF4-FFF2-40B4-BE49-F238E27FC236}">
              <a16:creationId xmlns:a16="http://schemas.microsoft.com/office/drawing/2014/main" id="{00000000-0008-0000-0000-00005B3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452" name="Oval 11">
          <a:extLst>
            <a:ext uri="{FF2B5EF4-FFF2-40B4-BE49-F238E27FC236}">
              <a16:creationId xmlns:a16="http://schemas.microsoft.com/office/drawing/2014/main" id="{00000000-0008-0000-0000-00005C3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453" name="Oval 12">
          <a:extLst>
            <a:ext uri="{FF2B5EF4-FFF2-40B4-BE49-F238E27FC236}">
              <a16:creationId xmlns:a16="http://schemas.microsoft.com/office/drawing/2014/main" id="{00000000-0008-0000-0000-00005D3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454" name="Oval 13">
          <a:extLst>
            <a:ext uri="{FF2B5EF4-FFF2-40B4-BE49-F238E27FC236}">
              <a16:creationId xmlns:a16="http://schemas.microsoft.com/office/drawing/2014/main" id="{00000000-0008-0000-0000-00005E3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5455" name="Oval 14">
          <a:extLst>
            <a:ext uri="{FF2B5EF4-FFF2-40B4-BE49-F238E27FC236}">
              <a16:creationId xmlns:a16="http://schemas.microsoft.com/office/drawing/2014/main" id="{00000000-0008-0000-0000-00005F3C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5456" name="Oval 15">
          <a:extLst>
            <a:ext uri="{FF2B5EF4-FFF2-40B4-BE49-F238E27FC236}">
              <a16:creationId xmlns:a16="http://schemas.microsoft.com/office/drawing/2014/main" id="{00000000-0008-0000-0000-0000603C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457" name="Oval 16">
          <a:extLst>
            <a:ext uri="{FF2B5EF4-FFF2-40B4-BE49-F238E27FC236}">
              <a16:creationId xmlns:a16="http://schemas.microsoft.com/office/drawing/2014/main" id="{00000000-0008-0000-0000-0000613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5458" name="Text Box 1">
          <a:extLst>
            <a:ext uri="{FF2B5EF4-FFF2-40B4-BE49-F238E27FC236}">
              <a16:creationId xmlns:a16="http://schemas.microsoft.com/office/drawing/2014/main" id="{00000000-0008-0000-0000-0000623C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5459" name="Text Box 2">
          <a:extLst>
            <a:ext uri="{FF2B5EF4-FFF2-40B4-BE49-F238E27FC236}">
              <a16:creationId xmlns:a16="http://schemas.microsoft.com/office/drawing/2014/main" id="{00000000-0008-0000-0000-0000633C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460" name="Oval 3">
          <a:extLst>
            <a:ext uri="{FF2B5EF4-FFF2-40B4-BE49-F238E27FC236}">
              <a16:creationId xmlns:a16="http://schemas.microsoft.com/office/drawing/2014/main" id="{00000000-0008-0000-0000-0000643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461" name="Oval 4">
          <a:extLst>
            <a:ext uri="{FF2B5EF4-FFF2-40B4-BE49-F238E27FC236}">
              <a16:creationId xmlns:a16="http://schemas.microsoft.com/office/drawing/2014/main" id="{00000000-0008-0000-0000-0000653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462" name="Oval 5">
          <a:extLst>
            <a:ext uri="{FF2B5EF4-FFF2-40B4-BE49-F238E27FC236}">
              <a16:creationId xmlns:a16="http://schemas.microsoft.com/office/drawing/2014/main" id="{00000000-0008-0000-0000-0000663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463" name="Oval 6">
          <a:extLst>
            <a:ext uri="{FF2B5EF4-FFF2-40B4-BE49-F238E27FC236}">
              <a16:creationId xmlns:a16="http://schemas.microsoft.com/office/drawing/2014/main" id="{00000000-0008-0000-0000-0000673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5464" name="Oval 7">
          <a:extLst>
            <a:ext uri="{FF2B5EF4-FFF2-40B4-BE49-F238E27FC236}">
              <a16:creationId xmlns:a16="http://schemas.microsoft.com/office/drawing/2014/main" id="{00000000-0008-0000-0000-0000683C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465" name="Oval 8">
          <a:extLst>
            <a:ext uri="{FF2B5EF4-FFF2-40B4-BE49-F238E27FC236}">
              <a16:creationId xmlns:a16="http://schemas.microsoft.com/office/drawing/2014/main" id="{00000000-0008-0000-0000-0000693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466" name="Oval 9">
          <a:extLst>
            <a:ext uri="{FF2B5EF4-FFF2-40B4-BE49-F238E27FC236}">
              <a16:creationId xmlns:a16="http://schemas.microsoft.com/office/drawing/2014/main" id="{00000000-0008-0000-0000-00006A3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467" name="Oval 10">
          <a:extLst>
            <a:ext uri="{FF2B5EF4-FFF2-40B4-BE49-F238E27FC236}">
              <a16:creationId xmlns:a16="http://schemas.microsoft.com/office/drawing/2014/main" id="{00000000-0008-0000-0000-00006B3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468" name="Oval 11">
          <a:extLst>
            <a:ext uri="{FF2B5EF4-FFF2-40B4-BE49-F238E27FC236}">
              <a16:creationId xmlns:a16="http://schemas.microsoft.com/office/drawing/2014/main" id="{00000000-0008-0000-0000-00006C3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469" name="Oval 12">
          <a:extLst>
            <a:ext uri="{FF2B5EF4-FFF2-40B4-BE49-F238E27FC236}">
              <a16:creationId xmlns:a16="http://schemas.microsoft.com/office/drawing/2014/main" id="{00000000-0008-0000-0000-00006D3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470" name="Oval 13">
          <a:extLst>
            <a:ext uri="{FF2B5EF4-FFF2-40B4-BE49-F238E27FC236}">
              <a16:creationId xmlns:a16="http://schemas.microsoft.com/office/drawing/2014/main" id="{00000000-0008-0000-0000-00006E3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5471" name="Oval 14">
          <a:extLst>
            <a:ext uri="{FF2B5EF4-FFF2-40B4-BE49-F238E27FC236}">
              <a16:creationId xmlns:a16="http://schemas.microsoft.com/office/drawing/2014/main" id="{00000000-0008-0000-0000-00006F3C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5472" name="Oval 15">
          <a:extLst>
            <a:ext uri="{FF2B5EF4-FFF2-40B4-BE49-F238E27FC236}">
              <a16:creationId xmlns:a16="http://schemas.microsoft.com/office/drawing/2014/main" id="{00000000-0008-0000-0000-0000703C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473" name="Oval 16">
          <a:extLst>
            <a:ext uri="{FF2B5EF4-FFF2-40B4-BE49-F238E27FC236}">
              <a16:creationId xmlns:a16="http://schemas.microsoft.com/office/drawing/2014/main" id="{00000000-0008-0000-0000-0000713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5474" name="Text Box 1">
          <a:extLst>
            <a:ext uri="{FF2B5EF4-FFF2-40B4-BE49-F238E27FC236}">
              <a16:creationId xmlns:a16="http://schemas.microsoft.com/office/drawing/2014/main" id="{00000000-0008-0000-0000-0000723C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5475" name="Text Box 2">
          <a:extLst>
            <a:ext uri="{FF2B5EF4-FFF2-40B4-BE49-F238E27FC236}">
              <a16:creationId xmlns:a16="http://schemas.microsoft.com/office/drawing/2014/main" id="{00000000-0008-0000-0000-0000733C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476" name="Oval 3">
          <a:extLst>
            <a:ext uri="{FF2B5EF4-FFF2-40B4-BE49-F238E27FC236}">
              <a16:creationId xmlns:a16="http://schemas.microsoft.com/office/drawing/2014/main" id="{00000000-0008-0000-0000-0000743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477" name="Oval 4">
          <a:extLst>
            <a:ext uri="{FF2B5EF4-FFF2-40B4-BE49-F238E27FC236}">
              <a16:creationId xmlns:a16="http://schemas.microsoft.com/office/drawing/2014/main" id="{00000000-0008-0000-0000-0000753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478" name="Oval 5">
          <a:extLst>
            <a:ext uri="{FF2B5EF4-FFF2-40B4-BE49-F238E27FC236}">
              <a16:creationId xmlns:a16="http://schemas.microsoft.com/office/drawing/2014/main" id="{00000000-0008-0000-0000-0000763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479" name="Oval 6">
          <a:extLst>
            <a:ext uri="{FF2B5EF4-FFF2-40B4-BE49-F238E27FC236}">
              <a16:creationId xmlns:a16="http://schemas.microsoft.com/office/drawing/2014/main" id="{00000000-0008-0000-0000-0000773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5480" name="Oval 7">
          <a:extLst>
            <a:ext uri="{FF2B5EF4-FFF2-40B4-BE49-F238E27FC236}">
              <a16:creationId xmlns:a16="http://schemas.microsoft.com/office/drawing/2014/main" id="{00000000-0008-0000-0000-0000783C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481" name="Oval 8">
          <a:extLst>
            <a:ext uri="{FF2B5EF4-FFF2-40B4-BE49-F238E27FC236}">
              <a16:creationId xmlns:a16="http://schemas.microsoft.com/office/drawing/2014/main" id="{00000000-0008-0000-0000-0000793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482" name="Oval 9">
          <a:extLst>
            <a:ext uri="{FF2B5EF4-FFF2-40B4-BE49-F238E27FC236}">
              <a16:creationId xmlns:a16="http://schemas.microsoft.com/office/drawing/2014/main" id="{00000000-0008-0000-0000-00007A3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483" name="Oval 10">
          <a:extLst>
            <a:ext uri="{FF2B5EF4-FFF2-40B4-BE49-F238E27FC236}">
              <a16:creationId xmlns:a16="http://schemas.microsoft.com/office/drawing/2014/main" id="{00000000-0008-0000-0000-00007B3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484" name="Oval 11">
          <a:extLst>
            <a:ext uri="{FF2B5EF4-FFF2-40B4-BE49-F238E27FC236}">
              <a16:creationId xmlns:a16="http://schemas.microsoft.com/office/drawing/2014/main" id="{00000000-0008-0000-0000-00007C3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485" name="Oval 12">
          <a:extLst>
            <a:ext uri="{FF2B5EF4-FFF2-40B4-BE49-F238E27FC236}">
              <a16:creationId xmlns:a16="http://schemas.microsoft.com/office/drawing/2014/main" id="{00000000-0008-0000-0000-00007D3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486" name="Oval 13">
          <a:extLst>
            <a:ext uri="{FF2B5EF4-FFF2-40B4-BE49-F238E27FC236}">
              <a16:creationId xmlns:a16="http://schemas.microsoft.com/office/drawing/2014/main" id="{00000000-0008-0000-0000-00007E3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5487" name="Oval 14">
          <a:extLst>
            <a:ext uri="{FF2B5EF4-FFF2-40B4-BE49-F238E27FC236}">
              <a16:creationId xmlns:a16="http://schemas.microsoft.com/office/drawing/2014/main" id="{00000000-0008-0000-0000-00007F3C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5488" name="Oval 15">
          <a:extLst>
            <a:ext uri="{FF2B5EF4-FFF2-40B4-BE49-F238E27FC236}">
              <a16:creationId xmlns:a16="http://schemas.microsoft.com/office/drawing/2014/main" id="{00000000-0008-0000-0000-0000803C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489" name="Oval 16">
          <a:extLst>
            <a:ext uri="{FF2B5EF4-FFF2-40B4-BE49-F238E27FC236}">
              <a16:creationId xmlns:a16="http://schemas.microsoft.com/office/drawing/2014/main" id="{00000000-0008-0000-0000-0000813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5490" name="Text Box 1">
          <a:extLst>
            <a:ext uri="{FF2B5EF4-FFF2-40B4-BE49-F238E27FC236}">
              <a16:creationId xmlns:a16="http://schemas.microsoft.com/office/drawing/2014/main" id="{00000000-0008-0000-0000-0000823C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5491" name="Text Box 2">
          <a:extLst>
            <a:ext uri="{FF2B5EF4-FFF2-40B4-BE49-F238E27FC236}">
              <a16:creationId xmlns:a16="http://schemas.microsoft.com/office/drawing/2014/main" id="{00000000-0008-0000-0000-0000833C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492" name="Oval 3">
          <a:extLst>
            <a:ext uri="{FF2B5EF4-FFF2-40B4-BE49-F238E27FC236}">
              <a16:creationId xmlns:a16="http://schemas.microsoft.com/office/drawing/2014/main" id="{00000000-0008-0000-0000-0000843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493" name="Oval 4">
          <a:extLst>
            <a:ext uri="{FF2B5EF4-FFF2-40B4-BE49-F238E27FC236}">
              <a16:creationId xmlns:a16="http://schemas.microsoft.com/office/drawing/2014/main" id="{00000000-0008-0000-0000-0000853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494" name="Oval 5">
          <a:extLst>
            <a:ext uri="{FF2B5EF4-FFF2-40B4-BE49-F238E27FC236}">
              <a16:creationId xmlns:a16="http://schemas.microsoft.com/office/drawing/2014/main" id="{00000000-0008-0000-0000-0000863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495" name="Oval 6">
          <a:extLst>
            <a:ext uri="{FF2B5EF4-FFF2-40B4-BE49-F238E27FC236}">
              <a16:creationId xmlns:a16="http://schemas.microsoft.com/office/drawing/2014/main" id="{00000000-0008-0000-0000-0000873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5496" name="Oval 7">
          <a:extLst>
            <a:ext uri="{FF2B5EF4-FFF2-40B4-BE49-F238E27FC236}">
              <a16:creationId xmlns:a16="http://schemas.microsoft.com/office/drawing/2014/main" id="{00000000-0008-0000-0000-0000883C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497" name="Oval 8">
          <a:extLst>
            <a:ext uri="{FF2B5EF4-FFF2-40B4-BE49-F238E27FC236}">
              <a16:creationId xmlns:a16="http://schemas.microsoft.com/office/drawing/2014/main" id="{00000000-0008-0000-0000-0000893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498" name="Oval 9">
          <a:extLst>
            <a:ext uri="{FF2B5EF4-FFF2-40B4-BE49-F238E27FC236}">
              <a16:creationId xmlns:a16="http://schemas.microsoft.com/office/drawing/2014/main" id="{00000000-0008-0000-0000-00008A3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499" name="Oval 10">
          <a:extLst>
            <a:ext uri="{FF2B5EF4-FFF2-40B4-BE49-F238E27FC236}">
              <a16:creationId xmlns:a16="http://schemas.microsoft.com/office/drawing/2014/main" id="{00000000-0008-0000-0000-00008B3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500" name="Oval 11">
          <a:extLst>
            <a:ext uri="{FF2B5EF4-FFF2-40B4-BE49-F238E27FC236}">
              <a16:creationId xmlns:a16="http://schemas.microsoft.com/office/drawing/2014/main" id="{00000000-0008-0000-0000-00008C3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501" name="Oval 12">
          <a:extLst>
            <a:ext uri="{FF2B5EF4-FFF2-40B4-BE49-F238E27FC236}">
              <a16:creationId xmlns:a16="http://schemas.microsoft.com/office/drawing/2014/main" id="{00000000-0008-0000-0000-00008D3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502" name="Oval 13">
          <a:extLst>
            <a:ext uri="{FF2B5EF4-FFF2-40B4-BE49-F238E27FC236}">
              <a16:creationId xmlns:a16="http://schemas.microsoft.com/office/drawing/2014/main" id="{00000000-0008-0000-0000-00008E3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5503" name="Oval 14">
          <a:extLst>
            <a:ext uri="{FF2B5EF4-FFF2-40B4-BE49-F238E27FC236}">
              <a16:creationId xmlns:a16="http://schemas.microsoft.com/office/drawing/2014/main" id="{00000000-0008-0000-0000-00008F3C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5504" name="Oval 15">
          <a:extLst>
            <a:ext uri="{FF2B5EF4-FFF2-40B4-BE49-F238E27FC236}">
              <a16:creationId xmlns:a16="http://schemas.microsoft.com/office/drawing/2014/main" id="{00000000-0008-0000-0000-0000903C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505" name="Oval 16">
          <a:extLst>
            <a:ext uri="{FF2B5EF4-FFF2-40B4-BE49-F238E27FC236}">
              <a16:creationId xmlns:a16="http://schemas.microsoft.com/office/drawing/2014/main" id="{00000000-0008-0000-0000-0000913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5506" name="Text Box 1">
          <a:extLst>
            <a:ext uri="{FF2B5EF4-FFF2-40B4-BE49-F238E27FC236}">
              <a16:creationId xmlns:a16="http://schemas.microsoft.com/office/drawing/2014/main" id="{00000000-0008-0000-0000-0000923C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5507" name="Text Box 2">
          <a:extLst>
            <a:ext uri="{FF2B5EF4-FFF2-40B4-BE49-F238E27FC236}">
              <a16:creationId xmlns:a16="http://schemas.microsoft.com/office/drawing/2014/main" id="{00000000-0008-0000-0000-0000933C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508" name="Oval 3">
          <a:extLst>
            <a:ext uri="{FF2B5EF4-FFF2-40B4-BE49-F238E27FC236}">
              <a16:creationId xmlns:a16="http://schemas.microsoft.com/office/drawing/2014/main" id="{00000000-0008-0000-0000-0000943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509" name="Oval 4">
          <a:extLst>
            <a:ext uri="{FF2B5EF4-FFF2-40B4-BE49-F238E27FC236}">
              <a16:creationId xmlns:a16="http://schemas.microsoft.com/office/drawing/2014/main" id="{00000000-0008-0000-0000-0000953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510" name="Oval 5">
          <a:extLst>
            <a:ext uri="{FF2B5EF4-FFF2-40B4-BE49-F238E27FC236}">
              <a16:creationId xmlns:a16="http://schemas.microsoft.com/office/drawing/2014/main" id="{00000000-0008-0000-0000-0000963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511" name="Oval 6">
          <a:extLst>
            <a:ext uri="{FF2B5EF4-FFF2-40B4-BE49-F238E27FC236}">
              <a16:creationId xmlns:a16="http://schemas.microsoft.com/office/drawing/2014/main" id="{00000000-0008-0000-0000-0000973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5512" name="Oval 7">
          <a:extLst>
            <a:ext uri="{FF2B5EF4-FFF2-40B4-BE49-F238E27FC236}">
              <a16:creationId xmlns:a16="http://schemas.microsoft.com/office/drawing/2014/main" id="{00000000-0008-0000-0000-0000983C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513" name="Oval 8">
          <a:extLst>
            <a:ext uri="{FF2B5EF4-FFF2-40B4-BE49-F238E27FC236}">
              <a16:creationId xmlns:a16="http://schemas.microsoft.com/office/drawing/2014/main" id="{00000000-0008-0000-0000-0000993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514" name="Oval 9">
          <a:extLst>
            <a:ext uri="{FF2B5EF4-FFF2-40B4-BE49-F238E27FC236}">
              <a16:creationId xmlns:a16="http://schemas.microsoft.com/office/drawing/2014/main" id="{00000000-0008-0000-0000-00009A3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515" name="Oval 10">
          <a:extLst>
            <a:ext uri="{FF2B5EF4-FFF2-40B4-BE49-F238E27FC236}">
              <a16:creationId xmlns:a16="http://schemas.microsoft.com/office/drawing/2014/main" id="{00000000-0008-0000-0000-00009B3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516" name="Oval 11">
          <a:extLst>
            <a:ext uri="{FF2B5EF4-FFF2-40B4-BE49-F238E27FC236}">
              <a16:creationId xmlns:a16="http://schemas.microsoft.com/office/drawing/2014/main" id="{00000000-0008-0000-0000-00009C3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517" name="Oval 12">
          <a:extLst>
            <a:ext uri="{FF2B5EF4-FFF2-40B4-BE49-F238E27FC236}">
              <a16:creationId xmlns:a16="http://schemas.microsoft.com/office/drawing/2014/main" id="{00000000-0008-0000-0000-00009D3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518" name="Oval 13">
          <a:extLst>
            <a:ext uri="{FF2B5EF4-FFF2-40B4-BE49-F238E27FC236}">
              <a16:creationId xmlns:a16="http://schemas.microsoft.com/office/drawing/2014/main" id="{00000000-0008-0000-0000-00009E3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5519" name="Oval 14">
          <a:extLst>
            <a:ext uri="{FF2B5EF4-FFF2-40B4-BE49-F238E27FC236}">
              <a16:creationId xmlns:a16="http://schemas.microsoft.com/office/drawing/2014/main" id="{00000000-0008-0000-0000-00009F3C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5520" name="Oval 15">
          <a:extLst>
            <a:ext uri="{FF2B5EF4-FFF2-40B4-BE49-F238E27FC236}">
              <a16:creationId xmlns:a16="http://schemas.microsoft.com/office/drawing/2014/main" id="{00000000-0008-0000-0000-0000A03C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521" name="Oval 16">
          <a:extLst>
            <a:ext uri="{FF2B5EF4-FFF2-40B4-BE49-F238E27FC236}">
              <a16:creationId xmlns:a16="http://schemas.microsoft.com/office/drawing/2014/main" id="{00000000-0008-0000-0000-0000A13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5522" name="Text Box 1">
          <a:extLst>
            <a:ext uri="{FF2B5EF4-FFF2-40B4-BE49-F238E27FC236}">
              <a16:creationId xmlns:a16="http://schemas.microsoft.com/office/drawing/2014/main" id="{00000000-0008-0000-0000-0000A23C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5523" name="Text Box 2">
          <a:extLst>
            <a:ext uri="{FF2B5EF4-FFF2-40B4-BE49-F238E27FC236}">
              <a16:creationId xmlns:a16="http://schemas.microsoft.com/office/drawing/2014/main" id="{00000000-0008-0000-0000-0000A33C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524" name="Oval 3">
          <a:extLst>
            <a:ext uri="{FF2B5EF4-FFF2-40B4-BE49-F238E27FC236}">
              <a16:creationId xmlns:a16="http://schemas.microsoft.com/office/drawing/2014/main" id="{00000000-0008-0000-0000-0000A43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525" name="Oval 4">
          <a:extLst>
            <a:ext uri="{FF2B5EF4-FFF2-40B4-BE49-F238E27FC236}">
              <a16:creationId xmlns:a16="http://schemas.microsoft.com/office/drawing/2014/main" id="{00000000-0008-0000-0000-0000A53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526" name="Oval 5">
          <a:extLst>
            <a:ext uri="{FF2B5EF4-FFF2-40B4-BE49-F238E27FC236}">
              <a16:creationId xmlns:a16="http://schemas.microsoft.com/office/drawing/2014/main" id="{00000000-0008-0000-0000-0000A63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527" name="Oval 6">
          <a:extLst>
            <a:ext uri="{FF2B5EF4-FFF2-40B4-BE49-F238E27FC236}">
              <a16:creationId xmlns:a16="http://schemas.microsoft.com/office/drawing/2014/main" id="{00000000-0008-0000-0000-0000A73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5528" name="Oval 7">
          <a:extLst>
            <a:ext uri="{FF2B5EF4-FFF2-40B4-BE49-F238E27FC236}">
              <a16:creationId xmlns:a16="http://schemas.microsoft.com/office/drawing/2014/main" id="{00000000-0008-0000-0000-0000A83C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529" name="Oval 8">
          <a:extLst>
            <a:ext uri="{FF2B5EF4-FFF2-40B4-BE49-F238E27FC236}">
              <a16:creationId xmlns:a16="http://schemas.microsoft.com/office/drawing/2014/main" id="{00000000-0008-0000-0000-0000A93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530" name="Oval 9">
          <a:extLst>
            <a:ext uri="{FF2B5EF4-FFF2-40B4-BE49-F238E27FC236}">
              <a16:creationId xmlns:a16="http://schemas.microsoft.com/office/drawing/2014/main" id="{00000000-0008-0000-0000-0000AA3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531" name="Oval 10">
          <a:extLst>
            <a:ext uri="{FF2B5EF4-FFF2-40B4-BE49-F238E27FC236}">
              <a16:creationId xmlns:a16="http://schemas.microsoft.com/office/drawing/2014/main" id="{00000000-0008-0000-0000-0000AB3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532" name="Oval 11">
          <a:extLst>
            <a:ext uri="{FF2B5EF4-FFF2-40B4-BE49-F238E27FC236}">
              <a16:creationId xmlns:a16="http://schemas.microsoft.com/office/drawing/2014/main" id="{00000000-0008-0000-0000-0000AC3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533" name="Oval 12">
          <a:extLst>
            <a:ext uri="{FF2B5EF4-FFF2-40B4-BE49-F238E27FC236}">
              <a16:creationId xmlns:a16="http://schemas.microsoft.com/office/drawing/2014/main" id="{00000000-0008-0000-0000-0000AD3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534" name="Oval 13">
          <a:extLst>
            <a:ext uri="{FF2B5EF4-FFF2-40B4-BE49-F238E27FC236}">
              <a16:creationId xmlns:a16="http://schemas.microsoft.com/office/drawing/2014/main" id="{00000000-0008-0000-0000-0000AE3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5535" name="Oval 14">
          <a:extLst>
            <a:ext uri="{FF2B5EF4-FFF2-40B4-BE49-F238E27FC236}">
              <a16:creationId xmlns:a16="http://schemas.microsoft.com/office/drawing/2014/main" id="{00000000-0008-0000-0000-0000AF3C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5536" name="Oval 15">
          <a:extLst>
            <a:ext uri="{FF2B5EF4-FFF2-40B4-BE49-F238E27FC236}">
              <a16:creationId xmlns:a16="http://schemas.microsoft.com/office/drawing/2014/main" id="{00000000-0008-0000-0000-0000B03C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537" name="Oval 16">
          <a:extLst>
            <a:ext uri="{FF2B5EF4-FFF2-40B4-BE49-F238E27FC236}">
              <a16:creationId xmlns:a16="http://schemas.microsoft.com/office/drawing/2014/main" id="{00000000-0008-0000-0000-0000B13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5538" name="Text Box 1">
          <a:extLst>
            <a:ext uri="{FF2B5EF4-FFF2-40B4-BE49-F238E27FC236}">
              <a16:creationId xmlns:a16="http://schemas.microsoft.com/office/drawing/2014/main" id="{00000000-0008-0000-0000-0000B23C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5539" name="Text Box 2">
          <a:extLst>
            <a:ext uri="{FF2B5EF4-FFF2-40B4-BE49-F238E27FC236}">
              <a16:creationId xmlns:a16="http://schemas.microsoft.com/office/drawing/2014/main" id="{00000000-0008-0000-0000-0000B33C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540" name="Oval 3">
          <a:extLst>
            <a:ext uri="{FF2B5EF4-FFF2-40B4-BE49-F238E27FC236}">
              <a16:creationId xmlns:a16="http://schemas.microsoft.com/office/drawing/2014/main" id="{00000000-0008-0000-0000-0000B43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541" name="Oval 4">
          <a:extLst>
            <a:ext uri="{FF2B5EF4-FFF2-40B4-BE49-F238E27FC236}">
              <a16:creationId xmlns:a16="http://schemas.microsoft.com/office/drawing/2014/main" id="{00000000-0008-0000-0000-0000B53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542" name="Oval 5">
          <a:extLst>
            <a:ext uri="{FF2B5EF4-FFF2-40B4-BE49-F238E27FC236}">
              <a16:creationId xmlns:a16="http://schemas.microsoft.com/office/drawing/2014/main" id="{00000000-0008-0000-0000-0000B63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543" name="Oval 6">
          <a:extLst>
            <a:ext uri="{FF2B5EF4-FFF2-40B4-BE49-F238E27FC236}">
              <a16:creationId xmlns:a16="http://schemas.microsoft.com/office/drawing/2014/main" id="{00000000-0008-0000-0000-0000B73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5544" name="Oval 7">
          <a:extLst>
            <a:ext uri="{FF2B5EF4-FFF2-40B4-BE49-F238E27FC236}">
              <a16:creationId xmlns:a16="http://schemas.microsoft.com/office/drawing/2014/main" id="{00000000-0008-0000-0000-0000B83C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545" name="Oval 8">
          <a:extLst>
            <a:ext uri="{FF2B5EF4-FFF2-40B4-BE49-F238E27FC236}">
              <a16:creationId xmlns:a16="http://schemas.microsoft.com/office/drawing/2014/main" id="{00000000-0008-0000-0000-0000B93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546" name="Oval 9">
          <a:extLst>
            <a:ext uri="{FF2B5EF4-FFF2-40B4-BE49-F238E27FC236}">
              <a16:creationId xmlns:a16="http://schemas.microsoft.com/office/drawing/2014/main" id="{00000000-0008-0000-0000-0000BA3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547" name="Oval 10">
          <a:extLst>
            <a:ext uri="{FF2B5EF4-FFF2-40B4-BE49-F238E27FC236}">
              <a16:creationId xmlns:a16="http://schemas.microsoft.com/office/drawing/2014/main" id="{00000000-0008-0000-0000-0000BB3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548" name="Oval 11">
          <a:extLst>
            <a:ext uri="{FF2B5EF4-FFF2-40B4-BE49-F238E27FC236}">
              <a16:creationId xmlns:a16="http://schemas.microsoft.com/office/drawing/2014/main" id="{00000000-0008-0000-0000-0000BC3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549" name="Oval 12">
          <a:extLst>
            <a:ext uri="{FF2B5EF4-FFF2-40B4-BE49-F238E27FC236}">
              <a16:creationId xmlns:a16="http://schemas.microsoft.com/office/drawing/2014/main" id="{00000000-0008-0000-0000-0000BD3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550" name="Oval 13">
          <a:extLst>
            <a:ext uri="{FF2B5EF4-FFF2-40B4-BE49-F238E27FC236}">
              <a16:creationId xmlns:a16="http://schemas.microsoft.com/office/drawing/2014/main" id="{00000000-0008-0000-0000-0000BE3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5551" name="Oval 14">
          <a:extLst>
            <a:ext uri="{FF2B5EF4-FFF2-40B4-BE49-F238E27FC236}">
              <a16:creationId xmlns:a16="http://schemas.microsoft.com/office/drawing/2014/main" id="{00000000-0008-0000-0000-0000BF3C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5552" name="Oval 15">
          <a:extLst>
            <a:ext uri="{FF2B5EF4-FFF2-40B4-BE49-F238E27FC236}">
              <a16:creationId xmlns:a16="http://schemas.microsoft.com/office/drawing/2014/main" id="{00000000-0008-0000-0000-0000C03C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553" name="Oval 16">
          <a:extLst>
            <a:ext uri="{FF2B5EF4-FFF2-40B4-BE49-F238E27FC236}">
              <a16:creationId xmlns:a16="http://schemas.microsoft.com/office/drawing/2014/main" id="{00000000-0008-0000-0000-0000C13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5554" name="Text Box 1">
          <a:extLst>
            <a:ext uri="{FF2B5EF4-FFF2-40B4-BE49-F238E27FC236}">
              <a16:creationId xmlns:a16="http://schemas.microsoft.com/office/drawing/2014/main" id="{00000000-0008-0000-0000-0000C23C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5555" name="Text Box 2">
          <a:extLst>
            <a:ext uri="{FF2B5EF4-FFF2-40B4-BE49-F238E27FC236}">
              <a16:creationId xmlns:a16="http://schemas.microsoft.com/office/drawing/2014/main" id="{00000000-0008-0000-0000-0000C33C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556" name="Oval 3">
          <a:extLst>
            <a:ext uri="{FF2B5EF4-FFF2-40B4-BE49-F238E27FC236}">
              <a16:creationId xmlns:a16="http://schemas.microsoft.com/office/drawing/2014/main" id="{00000000-0008-0000-0000-0000C43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557" name="Oval 4">
          <a:extLst>
            <a:ext uri="{FF2B5EF4-FFF2-40B4-BE49-F238E27FC236}">
              <a16:creationId xmlns:a16="http://schemas.microsoft.com/office/drawing/2014/main" id="{00000000-0008-0000-0000-0000C53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558" name="Oval 5">
          <a:extLst>
            <a:ext uri="{FF2B5EF4-FFF2-40B4-BE49-F238E27FC236}">
              <a16:creationId xmlns:a16="http://schemas.microsoft.com/office/drawing/2014/main" id="{00000000-0008-0000-0000-0000C63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559" name="Oval 6">
          <a:extLst>
            <a:ext uri="{FF2B5EF4-FFF2-40B4-BE49-F238E27FC236}">
              <a16:creationId xmlns:a16="http://schemas.microsoft.com/office/drawing/2014/main" id="{00000000-0008-0000-0000-0000C73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5560" name="Oval 7">
          <a:extLst>
            <a:ext uri="{FF2B5EF4-FFF2-40B4-BE49-F238E27FC236}">
              <a16:creationId xmlns:a16="http://schemas.microsoft.com/office/drawing/2014/main" id="{00000000-0008-0000-0000-0000C83C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561" name="Oval 8">
          <a:extLst>
            <a:ext uri="{FF2B5EF4-FFF2-40B4-BE49-F238E27FC236}">
              <a16:creationId xmlns:a16="http://schemas.microsoft.com/office/drawing/2014/main" id="{00000000-0008-0000-0000-0000C93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562" name="Oval 9">
          <a:extLst>
            <a:ext uri="{FF2B5EF4-FFF2-40B4-BE49-F238E27FC236}">
              <a16:creationId xmlns:a16="http://schemas.microsoft.com/office/drawing/2014/main" id="{00000000-0008-0000-0000-0000CA3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563" name="Oval 10">
          <a:extLst>
            <a:ext uri="{FF2B5EF4-FFF2-40B4-BE49-F238E27FC236}">
              <a16:creationId xmlns:a16="http://schemas.microsoft.com/office/drawing/2014/main" id="{00000000-0008-0000-0000-0000CB3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564" name="Oval 11">
          <a:extLst>
            <a:ext uri="{FF2B5EF4-FFF2-40B4-BE49-F238E27FC236}">
              <a16:creationId xmlns:a16="http://schemas.microsoft.com/office/drawing/2014/main" id="{00000000-0008-0000-0000-0000CC3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565" name="Oval 12">
          <a:extLst>
            <a:ext uri="{FF2B5EF4-FFF2-40B4-BE49-F238E27FC236}">
              <a16:creationId xmlns:a16="http://schemas.microsoft.com/office/drawing/2014/main" id="{00000000-0008-0000-0000-0000CD3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566" name="Oval 13">
          <a:extLst>
            <a:ext uri="{FF2B5EF4-FFF2-40B4-BE49-F238E27FC236}">
              <a16:creationId xmlns:a16="http://schemas.microsoft.com/office/drawing/2014/main" id="{00000000-0008-0000-0000-0000CE3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5567" name="Oval 14">
          <a:extLst>
            <a:ext uri="{FF2B5EF4-FFF2-40B4-BE49-F238E27FC236}">
              <a16:creationId xmlns:a16="http://schemas.microsoft.com/office/drawing/2014/main" id="{00000000-0008-0000-0000-0000CF3C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5568" name="Oval 15">
          <a:extLst>
            <a:ext uri="{FF2B5EF4-FFF2-40B4-BE49-F238E27FC236}">
              <a16:creationId xmlns:a16="http://schemas.microsoft.com/office/drawing/2014/main" id="{00000000-0008-0000-0000-0000D03C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569" name="Oval 16">
          <a:extLst>
            <a:ext uri="{FF2B5EF4-FFF2-40B4-BE49-F238E27FC236}">
              <a16:creationId xmlns:a16="http://schemas.microsoft.com/office/drawing/2014/main" id="{00000000-0008-0000-0000-0000D13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5570" name="Text Box 1">
          <a:extLst>
            <a:ext uri="{FF2B5EF4-FFF2-40B4-BE49-F238E27FC236}">
              <a16:creationId xmlns:a16="http://schemas.microsoft.com/office/drawing/2014/main" id="{00000000-0008-0000-0000-0000D23C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5571" name="Text Box 2">
          <a:extLst>
            <a:ext uri="{FF2B5EF4-FFF2-40B4-BE49-F238E27FC236}">
              <a16:creationId xmlns:a16="http://schemas.microsoft.com/office/drawing/2014/main" id="{00000000-0008-0000-0000-0000D33C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572" name="Oval 3">
          <a:extLst>
            <a:ext uri="{FF2B5EF4-FFF2-40B4-BE49-F238E27FC236}">
              <a16:creationId xmlns:a16="http://schemas.microsoft.com/office/drawing/2014/main" id="{00000000-0008-0000-0000-0000D43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573" name="Oval 4">
          <a:extLst>
            <a:ext uri="{FF2B5EF4-FFF2-40B4-BE49-F238E27FC236}">
              <a16:creationId xmlns:a16="http://schemas.microsoft.com/office/drawing/2014/main" id="{00000000-0008-0000-0000-0000D53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574" name="Oval 5">
          <a:extLst>
            <a:ext uri="{FF2B5EF4-FFF2-40B4-BE49-F238E27FC236}">
              <a16:creationId xmlns:a16="http://schemas.microsoft.com/office/drawing/2014/main" id="{00000000-0008-0000-0000-0000D63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575" name="Oval 6">
          <a:extLst>
            <a:ext uri="{FF2B5EF4-FFF2-40B4-BE49-F238E27FC236}">
              <a16:creationId xmlns:a16="http://schemas.microsoft.com/office/drawing/2014/main" id="{00000000-0008-0000-0000-0000D73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5576" name="Oval 7">
          <a:extLst>
            <a:ext uri="{FF2B5EF4-FFF2-40B4-BE49-F238E27FC236}">
              <a16:creationId xmlns:a16="http://schemas.microsoft.com/office/drawing/2014/main" id="{00000000-0008-0000-0000-0000D83C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577" name="Oval 8">
          <a:extLst>
            <a:ext uri="{FF2B5EF4-FFF2-40B4-BE49-F238E27FC236}">
              <a16:creationId xmlns:a16="http://schemas.microsoft.com/office/drawing/2014/main" id="{00000000-0008-0000-0000-0000D93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578" name="Oval 9">
          <a:extLst>
            <a:ext uri="{FF2B5EF4-FFF2-40B4-BE49-F238E27FC236}">
              <a16:creationId xmlns:a16="http://schemas.microsoft.com/office/drawing/2014/main" id="{00000000-0008-0000-0000-0000DA3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579" name="Oval 10">
          <a:extLst>
            <a:ext uri="{FF2B5EF4-FFF2-40B4-BE49-F238E27FC236}">
              <a16:creationId xmlns:a16="http://schemas.microsoft.com/office/drawing/2014/main" id="{00000000-0008-0000-0000-0000DB3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580" name="Oval 11">
          <a:extLst>
            <a:ext uri="{FF2B5EF4-FFF2-40B4-BE49-F238E27FC236}">
              <a16:creationId xmlns:a16="http://schemas.microsoft.com/office/drawing/2014/main" id="{00000000-0008-0000-0000-0000DC3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581" name="Oval 12">
          <a:extLst>
            <a:ext uri="{FF2B5EF4-FFF2-40B4-BE49-F238E27FC236}">
              <a16:creationId xmlns:a16="http://schemas.microsoft.com/office/drawing/2014/main" id="{00000000-0008-0000-0000-0000DD3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582" name="Oval 13">
          <a:extLst>
            <a:ext uri="{FF2B5EF4-FFF2-40B4-BE49-F238E27FC236}">
              <a16:creationId xmlns:a16="http://schemas.microsoft.com/office/drawing/2014/main" id="{00000000-0008-0000-0000-0000DE3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5583" name="Oval 14">
          <a:extLst>
            <a:ext uri="{FF2B5EF4-FFF2-40B4-BE49-F238E27FC236}">
              <a16:creationId xmlns:a16="http://schemas.microsoft.com/office/drawing/2014/main" id="{00000000-0008-0000-0000-0000DF3C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5584" name="Oval 15">
          <a:extLst>
            <a:ext uri="{FF2B5EF4-FFF2-40B4-BE49-F238E27FC236}">
              <a16:creationId xmlns:a16="http://schemas.microsoft.com/office/drawing/2014/main" id="{00000000-0008-0000-0000-0000E03C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585" name="Oval 16">
          <a:extLst>
            <a:ext uri="{FF2B5EF4-FFF2-40B4-BE49-F238E27FC236}">
              <a16:creationId xmlns:a16="http://schemas.microsoft.com/office/drawing/2014/main" id="{00000000-0008-0000-0000-0000E13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5586" name="Text Box 1">
          <a:extLst>
            <a:ext uri="{FF2B5EF4-FFF2-40B4-BE49-F238E27FC236}">
              <a16:creationId xmlns:a16="http://schemas.microsoft.com/office/drawing/2014/main" id="{00000000-0008-0000-0000-0000E23C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5587" name="Text Box 2">
          <a:extLst>
            <a:ext uri="{FF2B5EF4-FFF2-40B4-BE49-F238E27FC236}">
              <a16:creationId xmlns:a16="http://schemas.microsoft.com/office/drawing/2014/main" id="{00000000-0008-0000-0000-0000E33C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588" name="Oval 3">
          <a:extLst>
            <a:ext uri="{FF2B5EF4-FFF2-40B4-BE49-F238E27FC236}">
              <a16:creationId xmlns:a16="http://schemas.microsoft.com/office/drawing/2014/main" id="{00000000-0008-0000-0000-0000E43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589" name="Oval 4">
          <a:extLst>
            <a:ext uri="{FF2B5EF4-FFF2-40B4-BE49-F238E27FC236}">
              <a16:creationId xmlns:a16="http://schemas.microsoft.com/office/drawing/2014/main" id="{00000000-0008-0000-0000-0000E53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590" name="Oval 5">
          <a:extLst>
            <a:ext uri="{FF2B5EF4-FFF2-40B4-BE49-F238E27FC236}">
              <a16:creationId xmlns:a16="http://schemas.microsoft.com/office/drawing/2014/main" id="{00000000-0008-0000-0000-0000E63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591" name="Oval 6">
          <a:extLst>
            <a:ext uri="{FF2B5EF4-FFF2-40B4-BE49-F238E27FC236}">
              <a16:creationId xmlns:a16="http://schemas.microsoft.com/office/drawing/2014/main" id="{00000000-0008-0000-0000-0000E73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5592" name="Oval 7">
          <a:extLst>
            <a:ext uri="{FF2B5EF4-FFF2-40B4-BE49-F238E27FC236}">
              <a16:creationId xmlns:a16="http://schemas.microsoft.com/office/drawing/2014/main" id="{00000000-0008-0000-0000-0000E83C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593" name="Oval 8">
          <a:extLst>
            <a:ext uri="{FF2B5EF4-FFF2-40B4-BE49-F238E27FC236}">
              <a16:creationId xmlns:a16="http://schemas.microsoft.com/office/drawing/2014/main" id="{00000000-0008-0000-0000-0000E93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594" name="Oval 9">
          <a:extLst>
            <a:ext uri="{FF2B5EF4-FFF2-40B4-BE49-F238E27FC236}">
              <a16:creationId xmlns:a16="http://schemas.microsoft.com/office/drawing/2014/main" id="{00000000-0008-0000-0000-0000EA3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595" name="Oval 10">
          <a:extLst>
            <a:ext uri="{FF2B5EF4-FFF2-40B4-BE49-F238E27FC236}">
              <a16:creationId xmlns:a16="http://schemas.microsoft.com/office/drawing/2014/main" id="{00000000-0008-0000-0000-0000EB3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596" name="Oval 11">
          <a:extLst>
            <a:ext uri="{FF2B5EF4-FFF2-40B4-BE49-F238E27FC236}">
              <a16:creationId xmlns:a16="http://schemas.microsoft.com/office/drawing/2014/main" id="{00000000-0008-0000-0000-0000EC3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597" name="Oval 12">
          <a:extLst>
            <a:ext uri="{FF2B5EF4-FFF2-40B4-BE49-F238E27FC236}">
              <a16:creationId xmlns:a16="http://schemas.microsoft.com/office/drawing/2014/main" id="{00000000-0008-0000-0000-0000ED3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598" name="Oval 13">
          <a:extLst>
            <a:ext uri="{FF2B5EF4-FFF2-40B4-BE49-F238E27FC236}">
              <a16:creationId xmlns:a16="http://schemas.microsoft.com/office/drawing/2014/main" id="{00000000-0008-0000-0000-0000EE3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5599" name="Oval 14">
          <a:extLst>
            <a:ext uri="{FF2B5EF4-FFF2-40B4-BE49-F238E27FC236}">
              <a16:creationId xmlns:a16="http://schemas.microsoft.com/office/drawing/2014/main" id="{00000000-0008-0000-0000-0000EF3C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5600" name="Oval 15">
          <a:extLst>
            <a:ext uri="{FF2B5EF4-FFF2-40B4-BE49-F238E27FC236}">
              <a16:creationId xmlns:a16="http://schemas.microsoft.com/office/drawing/2014/main" id="{00000000-0008-0000-0000-0000F03C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601" name="Oval 16">
          <a:extLst>
            <a:ext uri="{FF2B5EF4-FFF2-40B4-BE49-F238E27FC236}">
              <a16:creationId xmlns:a16="http://schemas.microsoft.com/office/drawing/2014/main" id="{00000000-0008-0000-0000-0000F13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5602" name="Text Box 1">
          <a:extLst>
            <a:ext uri="{FF2B5EF4-FFF2-40B4-BE49-F238E27FC236}">
              <a16:creationId xmlns:a16="http://schemas.microsoft.com/office/drawing/2014/main" id="{00000000-0008-0000-0000-0000F23C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5603" name="Text Box 2">
          <a:extLst>
            <a:ext uri="{FF2B5EF4-FFF2-40B4-BE49-F238E27FC236}">
              <a16:creationId xmlns:a16="http://schemas.microsoft.com/office/drawing/2014/main" id="{00000000-0008-0000-0000-0000F33C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604" name="Oval 3">
          <a:extLst>
            <a:ext uri="{FF2B5EF4-FFF2-40B4-BE49-F238E27FC236}">
              <a16:creationId xmlns:a16="http://schemas.microsoft.com/office/drawing/2014/main" id="{00000000-0008-0000-0000-0000F43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605" name="Oval 4">
          <a:extLst>
            <a:ext uri="{FF2B5EF4-FFF2-40B4-BE49-F238E27FC236}">
              <a16:creationId xmlns:a16="http://schemas.microsoft.com/office/drawing/2014/main" id="{00000000-0008-0000-0000-0000F53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606" name="Oval 5">
          <a:extLst>
            <a:ext uri="{FF2B5EF4-FFF2-40B4-BE49-F238E27FC236}">
              <a16:creationId xmlns:a16="http://schemas.microsoft.com/office/drawing/2014/main" id="{00000000-0008-0000-0000-0000F63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607" name="Oval 6">
          <a:extLst>
            <a:ext uri="{FF2B5EF4-FFF2-40B4-BE49-F238E27FC236}">
              <a16:creationId xmlns:a16="http://schemas.microsoft.com/office/drawing/2014/main" id="{00000000-0008-0000-0000-0000F73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5608" name="Oval 7">
          <a:extLst>
            <a:ext uri="{FF2B5EF4-FFF2-40B4-BE49-F238E27FC236}">
              <a16:creationId xmlns:a16="http://schemas.microsoft.com/office/drawing/2014/main" id="{00000000-0008-0000-0000-0000F83C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609" name="Oval 8">
          <a:extLst>
            <a:ext uri="{FF2B5EF4-FFF2-40B4-BE49-F238E27FC236}">
              <a16:creationId xmlns:a16="http://schemas.microsoft.com/office/drawing/2014/main" id="{00000000-0008-0000-0000-0000F93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610" name="Oval 9">
          <a:extLst>
            <a:ext uri="{FF2B5EF4-FFF2-40B4-BE49-F238E27FC236}">
              <a16:creationId xmlns:a16="http://schemas.microsoft.com/office/drawing/2014/main" id="{00000000-0008-0000-0000-0000FA3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611" name="Oval 10">
          <a:extLst>
            <a:ext uri="{FF2B5EF4-FFF2-40B4-BE49-F238E27FC236}">
              <a16:creationId xmlns:a16="http://schemas.microsoft.com/office/drawing/2014/main" id="{00000000-0008-0000-0000-0000FB3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612" name="Oval 11">
          <a:extLst>
            <a:ext uri="{FF2B5EF4-FFF2-40B4-BE49-F238E27FC236}">
              <a16:creationId xmlns:a16="http://schemas.microsoft.com/office/drawing/2014/main" id="{00000000-0008-0000-0000-0000FC3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613" name="Oval 12">
          <a:extLst>
            <a:ext uri="{FF2B5EF4-FFF2-40B4-BE49-F238E27FC236}">
              <a16:creationId xmlns:a16="http://schemas.microsoft.com/office/drawing/2014/main" id="{00000000-0008-0000-0000-0000FD3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614" name="Oval 13">
          <a:extLst>
            <a:ext uri="{FF2B5EF4-FFF2-40B4-BE49-F238E27FC236}">
              <a16:creationId xmlns:a16="http://schemas.microsoft.com/office/drawing/2014/main" id="{00000000-0008-0000-0000-0000FE3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5615" name="Oval 14">
          <a:extLst>
            <a:ext uri="{FF2B5EF4-FFF2-40B4-BE49-F238E27FC236}">
              <a16:creationId xmlns:a16="http://schemas.microsoft.com/office/drawing/2014/main" id="{00000000-0008-0000-0000-0000FF3C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5616" name="Oval 15">
          <a:extLst>
            <a:ext uri="{FF2B5EF4-FFF2-40B4-BE49-F238E27FC236}">
              <a16:creationId xmlns:a16="http://schemas.microsoft.com/office/drawing/2014/main" id="{00000000-0008-0000-0000-0000003D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617" name="Oval 16">
          <a:extLst>
            <a:ext uri="{FF2B5EF4-FFF2-40B4-BE49-F238E27FC236}">
              <a16:creationId xmlns:a16="http://schemas.microsoft.com/office/drawing/2014/main" id="{00000000-0008-0000-0000-0000013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5618" name="Text Box 1">
          <a:extLst>
            <a:ext uri="{FF2B5EF4-FFF2-40B4-BE49-F238E27FC236}">
              <a16:creationId xmlns:a16="http://schemas.microsoft.com/office/drawing/2014/main" id="{00000000-0008-0000-0000-0000023D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5619" name="Text Box 2">
          <a:extLst>
            <a:ext uri="{FF2B5EF4-FFF2-40B4-BE49-F238E27FC236}">
              <a16:creationId xmlns:a16="http://schemas.microsoft.com/office/drawing/2014/main" id="{00000000-0008-0000-0000-0000033D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620" name="Oval 3">
          <a:extLst>
            <a:ext uri="{FF2B5EF4-FFF2-40B4-BE49-F238E27FC236}">
              <a16:creationId xmlns:a16="http://schemas.microsoft.com/office/drawing/2014/main" id="{00000000-0008-0000-0000-0000043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621" name="Oval 4">
          <a:extLst>
            <a:ext uri="{FF2B5EF4-FFF2-40B4-BE49-F238E27FC236}">
              <a16:creationId xmlns:a16="http://schemas.microsoft.com/office/drawing/2014/main" id="{00000000-0008-0000-0000-0000053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622" name="Oval 5">
          <a:extLst>
            <a:ext uri="{FF2B5EF4-FFF2-40B4-BE49-F238E27FC236}">
              <a16:creationId xmlns:a16="http://schemas.microsoft.com/office/drawing/2014/main" id="{00000000-0008-0000-0000-0000063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623" name="Oval 6">
          <a:extLst>
            <a:ext uri="{FF2B5EF4-FFF2-40B4-BE49-F238E27FC236}">
              <a16:creationId xmlns:a16="http://schemas.microsoft.com/office/drawing/2014/main" id="{00000000-0008-0000-0000-0000073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5624" name="Oval 7">
          <a:extLst>
            <a:ext uri="{FF2B5EF4-FFF2-40B4-BE49-F238E27FC236}">
              <a16:creationId xmlns:a16="http://schemas.microsoft.com/office/drawing/2014/main" id="{00000000-0008-0000-0000-0000083D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625" name="Oval 8">
          <a:extLst>
            <a:ext uri="{FF2B5EF4-FFF2-40B4-BE49-F238E27FC236}">
              <a16:creationId xmlns:a16="http://schemas.microsoft.com/office/drawing/2014/main" id="{00000000-0008-0000-0000-0000093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626" name="Oval 9">
          <a:extLst>
            <a:ext uri="{FF2B5EF4-FFF2-40B4-BE49-F238E27FC236}">
              <a16:creationId xmlns:a16="http://schemas.microsoft.com/office/drawing/2014/main" id="{00000000-0008-0000-0000-00000A3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627" name="Oval 10">
          <a:extLst>
            <a:ext uri="{FF2B5EF4-FFF2-40B4-BE49-F238E27FC236}">
              <a16:creationId xmlns:a16="http://schemas.microsoft.com/office/drawing/2014/main" id="{00000000-0008-0000-0000-00000B3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628" name="Oval 11">
          <a:extLst>
            <a:ext uri="{FF2B5EF4-FFF2-40B4-BE49-F238E27FC236}">
              <a16:creationId xmlns:a16="http://schemas.microsoft.com/office/drawing/2014/main" id="{00000000-0008-0000-0000-00000C3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629" name="Oval 12">
          <a:extLst>
            <a:ext uri="{FF2B5EF4-FFF2-40B4-BE49-F238E27FC236}">
              <a16:creationId xmlns:a16="http://schemas.microsoft.com/office/drawing/2014/main" id="{00000000-0008-0000-0000-00000D3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630" name="Oval 13">
          <a:extLst>
            <a:ext uri="{FF2B5EF4-FFF2-40B4-BE49-F238E27FC236}">
              <a16:creationId xmlns:a16="http://schemas.microsoft.com/office/drawing/2014/main" id="{00000000-0008-0000-0000-00000E3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5631" name="Oval 14">
          <a:extLst>
            <a:ext uri="{FF2B5EF4-FFF2-40B4-BE49-F238E27FC236}">
              <a16:creationId xmlns:a16="http://schemas.microsoft.com/office/drawing/2014/main" id="{00000000-0008-0000-0000-00000F3D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5632" name="Oval 15">
          <a:extLst>
            <a:ext uri="{FF2B5EF4-FFF2-40B4-BE49-F238E27FC236}">
              <a16:creationId xmlns:a16="http://schemas.microsoft.com/office/drawing/2014/main" id="{00000000-0008-0000-0000-0000103D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633" name="Oval 16">
          <a:extLst>
            <a:ext uri="{FF2B5EF4-FFF2-40B4-BE49-F238E27FC236}">
              <a16:creationId xmlns:a16="http://schemas.microsoft.com/office/drawing/2014/main" id="{00000000-0008-0000-0000-0000113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5634" name="Text Box 1">
          <a:extLst>
            <a:ext uri="{FF2B5EF4-FFF2-40B4-BE49-F238E27FC236}">
              <a16:creationId xmlns:a16="http://schemas.microsoft.com/office/drawing/2014/main" id="{00000000-0008-0000-0000-0000123D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5635" name="Text Box 2">
          <a:extLst>
            <a:ext uri="{FF2B5EF4-FFF2-40B4-BE49-F238E27FC236}">
              <a16:creationId xmlns:a16="http://schemas.microsoft.com/office/drawing/2014/main" id="{00000000-0008-0000-0000-0000133D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636" name="Oval 3">
          <a:extLst>
            <a:ext uri="{FF2B5EF4-FFF2-40B4-BE49-F238E27FC236}">
              <a16:creationId xmlns:a16="http://schemas.microsoft.com/office/drawing/2014/main" id="{00000000-0008-0000-0000-0000143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637" name="Oval 4">
          <a:extLst>
            <a:ext uri="{FF2B5EF4-FFF2-40B4-BE49-F238E27FC236}">
              <a16:creationId xmlns:a16="http://schemas.microsoft.com/office/drawing/2014/main" id="{00000000-0008-0000-0000-0000153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638" name="Oval 5">
          <a:extLst>
            <a:ext uri="{FF2B5EF4-FFF2-40B4-BE49-F238E27FC236}">
              <a16:creationId xmlns:a16="http://schemas.microsoft.com/office/drawing/2014/main" id="{00000000-0008-0000-0000-0000163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639" name="Oval 6">
          <a:extLst>
            <a:ext uri="{FF2B5EF4-FFF2-40B4-BE49-F238E27FC236}">
              <a16:creationId xmlns:a16="http://schemas.microsoft.com/office/drawing/2014/main" id="{00000000-0008-0000-0000-0000173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5640" name="Oval 7">
          <a:extLst>
            <a:ext uri="{FF2B5EF4-FFF2-40B4-BE49-F238E27FC236}">
              <a16:creationId xmlns:a16="http://schemas.microsoft.com/office/drawing/2014/main" id="{00000000-0008-0000-0000-0000183D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641" name="Oval 8">
          <a:extLst>
            <a:ext uri="{FF2B5EF4-FFF2-40B4-BE49-F238E27FC236}">
              <a16:creationId xmlns:a16="http://schemas.microsoft.com/office/drawing/2014/main" id="{00000000-0008-0000-0000-0000193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642" name="Oval 9">
          <a:extLst>
            <a:ext uri="{FF2B5EF4-FFF2-40B4-BE49-F238E27FC236}">
              <a16:creationId xmlns:a16="http://schemas.microsoft.com/office/drawing/2014/main" id="{00000000-0008-0000-0000-00001A3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643" name="Oval 10">
          <a:extLst>
            <a:ext uri="{FF2B5EF4-FFF2-40B4-BE49-F238E27FC236}">
              <a16:creationId xmlns:a16="http://schemas.microsoft.com/office/drawing/2014/main" id="{00000000-0008-0000-0000-00001B3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644" name="Oval 11">
          <a:extLst>
            <a:ext uri="{FF2B5EF4-FFF2-40B4-BE49-F238E27FC236}">
              <a16:creationId xmlns:a16="http://schemas.microsoft.com/office/drawing/2014/main" id="{00000000-0008-0000-0000-00001C3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645" name="Oval 12">
          <a:extLst>
            <a:ext uri="{FF2B5EF4-FFF2-40B4-BE49-F238E27FC236}">
              <a16:creationId xmlns:a16="http://schemas.microsoft.com/office/drawing/2014/main" id="{00000000-0008-0000-0000-00001D3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646" name="Oval 13">
          <a:extLst>
            <a:ext uri="{FF2B5EF4-FFF2-40B4-BE49-F238E27FC236}">
              <a16:creationId xmlns:a16="http://schemas.microsoft.com/office/drawing/2014/main" id="{00000000-0008-0000-0000-00001E3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5647" name="Oval 14">
          <a:extLst>
            <a:ext uri="{FF2B5EF4-FFF2-40B4-BE49-F238E27FC236}">
              <a16:creationId xmlns:a16="http://schemas.microsoft.com/office/drawing/2014/main" id="{00000000-0008-0000-0000-00001F3D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5648" name="Oval 15">
          <a:extLst>
            <a:ext uri="{FF2B5EF4-FFF2-40B4-BE49-F238E27FC236}">
              <a16:creationId xmlns:a16="http://schemas.microsoft.com/office/drawing/2014/main" id="{00000000-0008-0000-0000-0000203D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649" name="Oval 16">
          <a:extLst>
            <a:ext uri="{FF2B5EF4-FFF2-40B4-BE49-F238E27FC236}">
              <a16:creationId xmlns:a16="http://schemas.microsoft.com/office/drawing/2014/main" id="{00000000-0008-0000-0000-0000213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5650" name="Text Box 1">
          <a:extLst>
            <a:ext uri="{FF2B5EF4-FFF2-40B4-BE49-F238E27FC236}">
              <a16:creationId xmlns:a16="http://schemas.microsoft.com/office/drawing/2014/main" id="{00000000-0008-0000-0000-0000223D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5651" name="Text Box 2">
          <a:extLst>
            <a:ext uri="{FF2B5EF4-FFF2-40B4-BE49-F238E27FC236}">
              <a16:creationId xmlns:a16="http://schemas.microsoft.com/office/drawing/2014/main" id="{00000000-0008-0000-0000-0000233D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652" name="Oval 3">
          <a:extLst>
            <a:ext uri="{FF2B5EF4-FFF2-40B4-BE49-F238E27FC236}">
              <a16:creationId xmlns:a16="http://schemas.microsoft.com/office/drawing/2014/main" id="{00000000-0008-0000-0000-0000243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653" name="Oval 4">
          <a:extLst>
            <a:ext uri="{FF2B5EF4-FFF2-40B4-BE49-F238E27FC236}">
              <a16:creationId xmlns:a16="http://schemas.microsoft.com/office/drawing/2014/main" id="{00000000-0008-0000-0000-0000253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654" name="Oval 5">
          <a:extLst>
            <a:ext uri="{FF2B5EF4-FFF2-40B4-BE49-F238E27FC236}">
              <a16:creationId xmlns:a16="http://schemas.microsoft.com/office/drawing/2014/main" id="{00000000-0008-0000-0000-0000263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655" name="Oval 6">
          <a:extLst>
            <a:ext uri="{FF2B5EF4-FFF2-40B4-BE49-F238E27FC236}">
              <a16:creationId xmlns:a16="http://schemas.microsoft.com/office/drawing/2014/main" id="{00000000-0008-0000-0000-0000273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5656" name="Oval 7">
          <a:extLst>
            <a:ext uri="{FF2B5EF4-FFF2-40B4-BE49-F238E27FC236}">
              <a16:creationId xmlns:a16="http://schemas.microsoft.com/office/drawing/2014/main" id="{00000000-0008-0000-0000-0000283D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657" name="Oval 8">
          <a:extLst>
            <a:ext uri="{FF2B5EF4-FFF2-40B4-BE49-F238E27FC236}">
              <a16:creationId xmlns:a16="http://schemas.microsoft.com/office/drawing/2014/main" id="{00000000-0008-0000-0000-0000293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658" name="Oval 9">
          <a:extLst>
            <a:ext uri="{FF2B5EF4-FFF2-40B4-BE49-F238E27FC236}">
              <a16:creationId xmlns:a16="http://schemas.microsoft.com/office/drawing/2014/main" id="{00000000-0008-0000-0000-00002A3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659" name="Oval 10">
          <a:extLst>
            <a:ext uri="{FF2B5EF4-FFF2-40B4-BE49-F238E27FC236}">
              <a16:creationId xmlns:a16="http://schemas.microsoft.com/office/drawing/2014/main" id="{00000000-0008-0000-0000-00002B3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660" name="Oval 11">
          <a:extLst>
            <a:ext uri="{FF2B5EF4-FFF2-40B4-BE49-F238E27FC236}">
              <a16:creationId xmlns:a16="http://schemas.microsoft.com/office/drawing/2014/main" id="{00000000-0008-0000-0000-00002C3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661" name="Oval 12">
          <a:extLst>
            <a:ext uri="{FF2B5EF4-FFF2-40B4-BE49-F238E27FC236}">
              <a16:creationId xmlns:a16="http://schemas.microsoft.com/office/drawing/2014/main" id="{00000000-0008-0000-0000-00002D3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662" name="Oval 13">
          <a:extLst>
            <a:ext uri="{FF2B5EF4-FFF2-40B4-BE49-F238E27FC236}">
              <a16:creationId xmlns:a16="http://schemas.microsoft.com/office/drawing/2014/main" id="{00000000-0008-0000-0000-00002E3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5663" name="Oval 14">
          <a:extLst>
            <a:ext uri="{FF2B5EF4-FFF2-40B4-BE49-F238E27FC236}">
              <a16:creationId xmlns:a16="http://schemas.microsoft.com/office/drawing/2014/main" id="{00000000-0008-0000-0000-00002F3D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5664" name="Oval 15">
          <a:extLst>
            <a:ext uri="{FF2B5EF4-FFF2-40B4-BE49-F238E27FC236}">
              <a16:creationId xmlns:a16="http://schemas.microsoft.com/office/drawing/2014/main" id="{00000000-0008-0000-0000-0000303D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665" name="Oval 16">
          <a:extLst>
            <a:ext uri="{FF2B5EF4-FFF2-40B4-BE49-F238E27FC236}">
              <a16:creationId xmlns:a16="http://schemas.microsoft.com/office/drawing/2014/main" id="{00000000-0008-0000-0000-0000313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5666" name="Text Box 1">
          <a:extLst>
            <a:ext uri="{FF2B5EF4-FFF2-40B4-BE49-F238E27FC236}">
              <a16:creationId xmlns:a16="http://schemas.microsoft.com/office/drawing/2014/main" id="{00000000-0008-0000-0000-0000323D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5667" name="Text Box 2">
          <a:extLst>
            <a:ext uri="{FF2B5EF4-FFF2-40B4-BE49-F238E27FC236}">
              <a16:creationId xmlns:a16="http://schemas.microsoft.com/office/drawing/2014/main" id="{00000000-0008-0000-0000-0000333D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668" name="Oval 3">
          <a:extLst>
            <a:ext uri="{FF2B5EF4-FFF2-40B4-BE49-F238E27FC236}">
              <a16:creationId xmlns:a16="http://schemas.microsoft.com/office/drawing/2014/main" id="{00000000-0008-0000-0000-0000343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669" name="Oval 4">
          <a:extLst>
            <a:ext uri="{FF2B5EF4-FFF2-40B4-BE49-F238E27FC236}">
              <a16:creationId xmlns:a16="http://schemas.microsoft.com/office/drawing/2014/main" id="{00000000-0008-0000-0000-0000353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670" name="Oval 5">
          <a:extLst>
            <a:ext uri="{FF2B5EF4-FFF2-40B4-BE49-F238E27FC236}">
              <a16:creationId xmlns:a16="http://schemas.microsoft.com/office/drawing/2014/main" id="{00000000-0008-0000-0000-0000363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671" name="Oval 6">
          <a:extLst>
            <a:ext uri="{FF2B5EF4-FFF2-40B4-BE49-F238E27FC236}">
              <a16:creationId xmlns:a16="http://schemas.microsoft.com/office/drawing/2014/main" id="{00000000-0008-0000-0000-0000373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5672" name="Oval 7">
          <a:extLst>
            <a:ext uri="{FF2B5EF4-FFF2-40B4-BE49-F238E27FC236}">
              <a16:creationId xmlns:a16="http://schemas.microsoft.com/office/drawing/2014/main" id="{00000000-0008-0000-0000-0000383D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673" name="Oval 8">
          <a:extLst>
            <a:ext uri="{FF2B5EF4-FFF2-40B4-BE49-F238E27FC236}">
              <a16:creationId xmlns:a16="http://schemas.microsoft.com/office/drawing/2014/main" id="{00000000-0008-0000-0000-0000393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674" name="Oval 9">
          <a:extLst>
            <a:ext uri="{FF2B5EF4-FFF2-40B4-BE49-F238E27FC236}">
              <a16:creationId xmlns:a16="http://schemas.microsoft.com/office/drawing/2014/main" id="{00000000-0008-0000-0000-00003A3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675" name="Oval 10">
          <a:extLst>
            <a:ext uri="{FF2B5EF4-FFF2-40B4-BE49-F238E27FC236}">
              <a16:creationId xmlns:a16="http://schemas.microsoft.com/office/drawing/2014/main" id="{00000000-0008-0000-0000-00003B3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676" name="Oval 11">
          <a:extLst>
            <a:ext uri="{FF2B5EF4-FFF2-40B4-BE49-F238E27FC236}">
              <a16:creationId xmlns:a16="http://schemas.microsoft.com/office/drawing/2014/main" id="{00000000-0008-0000-0000-00003C3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677" name="Oval 12">
          <a:extLst>
            <a:ext uri="{FF2B5EF4-FFF2-40B4-BE49-F238E27FC236}">
              <a16:creationId xmlns:a16="http://schemas.microsoft.com/office/drawing/2014/main" id="{00000000-0008-0000-0000-00003D3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678" name="Oval 13">
          <a:extLst>
            <a:ext uri="{FF2B5EF4-FFF2-40B4-BE49-F238E27FC236}">
              <a16:creationId xmlns:a16="http://schemas.microsoft.com/office/drawing/2014/main" id="{00000000-0008-0000-0000-00003E3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5679" name="Oval 14">
          <a:extLst>
            <a:ext uri="{FF2B5EF4-FFF2-40B4-BE49-F238E27FC236}">
              <a16:creationId xmlns:a16="http://schemas.microsoft.com/office/drawing/2014/main" id="{00000000-0008-0000-0000-00003F3D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5680" name="Oval 15">
          <a:extLst>
            <a:ext uri="{FF2B5EF4-FFF2-40B4-BE49-F238E27FC236}">
              <a16:creationId xmlns:a16="http://schemas.microsoft.com/office/drawing/2014/main" id="{00000000-0008-0000-0000-0000403D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681" name="Oval 16">
          <a:extLst>
            <a:ext uri="{FF2B5EF4-FFF2-40B4-BE49-F238E27FC236}">
              <a16:creationId xmlns:a16="http://schemas.microsoft.com/office/drawing/2014/main" id="{00000000-0008-0000-0000-0000413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5682" name="Text Box 1">
          <a:extLst>
            <a:ext uri="{FF2B5EF4-FFF2-40B4-BE49-F238E27FC236}">
              <a16:creationId xmlns:a16="http://schemas.microsoft.com/office/drawing/2014/main" id="{00000000-0008-0000-0000-0000423D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5683" name="Text Box 2">
          <a:extLst>
            <a:ext uri="{FF2B5EF4-FFF2-40B4-BE49-F238E27FC236}">
              <a16:creationId xmlns:a16="http://schemas.microsoft.com/office/drawing/2014/main" id="{00000000-0008-0000-0000-0000433D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684" name="Oval 3">
          <a:extLst>
            <a:ext uri="{FF2B5EF4-FFF2-40B4-BE49-F238E27FC236}">
              <a16:creationId xmlns:a16="http://schemas.microsoft.com/office/drawing/2014/main" id="{00000000-0008-0000-0000-0000443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685" name="Oval 4">
          <a:extLst>
            <a:ext uri="{FF2B5EF4-FFF2-40B4-BE49-F238E27FC236}">
              <a16:creationId xmlns:a16="http://schemas.microsoft.com/office/drawing/2014/main" id="{00000000-0008-0000-0000-0000453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686" name="Oval 5">
          <a:extLst>
            <a:ext uri="{FF2B5EF4-FFF2-40B4-BE49-F238E27FC236}">
              <a16:creationId xmlns:a16="http://schemas.microsoft.com/office/drawing/2014/main" id="{00000000-0008-0000-0000-0000463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687" name="Oval 6">
          <a:extLst>
            <a:ext uri="{FF2B5EF4-FFF2-40B4-BE49-F238E27FC236}">
              <a16:creationId xmlns:a16="http://schemas.microsoft.com/office/drawing/2014/main" id="{00000000-0008-0000-0000-0000473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5688" name="Oval 7">
          <a:extLst>
            <a:ext uri="{FF2B5EF4-FFF2-40B4-BE49-F238E27FC236}">
              <a16:creationId xmlns:a16="http://schemas.microsoft.com/office/drawing/2014/main" id="{00000000-0008-0000-0000-0000483D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689" name="Oval 8">
          <a:extLst>
            <a:ext uri="{FF2B5EF4-FFF2-40B4-BE49-F238E27FC236}">
              <a16:creationId xmlns:a16="http://schemas.microsoft.com/office/drawing/2014/main" id="{00000000-0008-0000-0000-0000493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690" name="Oval 9">
          <a:extLst>
            <a:ext uri="{FF2B5EF4-FFF2-40B4-BE49-F238E27FC236}">
              <a16:creationId xmlns:a16="http://schemas.microsoft.com/office/drawing/2014/main" id="{00000000-0008-0000-0000-00004A3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691" name="Oval 10">
          <a:extLst>
            <a:ext uri="{FF2B5EF4-FFF2-40B4-BE49-F238E27FC236}">
              <a16:creationId xmlns:a16="http://schemas.microsoft.com/office/drawing/2014/main" id="{00000000-0008-0000-0000-00004B3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692" name="Oval 11">
          <a:extLst>
            <a:ext uri="{FF2B5EF4-FFF2-40B4-BE49-F238E27FC236}">
              <a16:creationId xmlns:a16="http://schemas.microsoft.com/office/drawing/2014/main" id="{00000000-0008-0000-0000-00004C3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693" name="Oval 12">
          <a:extLst>
            <a:ext uri="{FF2B5EF4-FFF2-40B4-BE49-F238E27FC236}">
              <a16:creationId xmlns:a16="http://schemas.microsoft.com/office/drawing/2014/main" id="{00000000-0008-0000-0000-00004D3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694" name="Oval 13">
          <a:extLst>
            <a:ext uri="{FF2B5EF4-FFF2-40B4-BE49-F238E27FC236}">
              <a16:creationId xmlns:a16="http://schemas.microsoft.com/office/drawing/2014/main" id="{00000000-0008-0000-0000-00004E3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5695" name="Oval 14">
          <a:extLst>
            <a:ext uri="{FF2B5EF4-FFF2-40B4-BE49-F238E27FC236}">
              <a16:creationId xmlns:a16="http://schemas.microsoft.com/office/drawing/2014/main" id="{00000000-0008-0000-0000-00004F3D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5696" name="Oval 15">
          <a:extLst>
            <a:ext uri="{FF2B5EF4-FFF2-40B4-BE49-F238E27FC236}">
              <a16:creationId xmlns:a16="http://schemas.microsoft.com/office/drawing/2014/main" id="{00000000-0008-0000-0000-0000503D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697" name="Oval 16">
          <a:extLst>
            <a:ext uri="{FF2B5EF4-FFF2-40B4-BE49-F238E27FC236}">
              <a16:creationId xmlns:a16="http://schemas.microsoft.com/office/drawing/2014/main" id="{00000000-0008-0000-0000-0000513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5698" name="Text Box 1">
          <a:extLst>
            <a:ext uri="{FF2B5EF4-FFF2-40B4-BE49-F238E27FC236}">
              <a16:creationId xmlns:a16="http://schemas.microsoft.com/office/drawing/2014/main" id="{00000000-0008-0000-0000-0000523D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5699" name="Text Box 2">
          <a:extLst>
            <a:ext uri="{FF2B5EF4-FFF2-40B4-BE49-F238E27FC236}">
              <a16:creationId xmlns:a16="http://schemas.microsoft.com/office/drawing/2014/main" id="{00000000-0008-0000-0000-0000533D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700" name="Oval 3">
          <a:extLst>
            <a:ext uri="{FF2B5EF4-FFF2-40B4-BE49-F238E27FC236}">
              <a16:creationId xmlns:a16="http://schemas.microsoft.com/office/drawing/2014/main" id="{00000000-0008-0000-0000-0000543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701" name="Oval 4">
          <a:extLst>
            <a:ext uri="{FF2B5EF4-FFF2-40B4-BE49-F238E27FC236}">
              <a16:creationId xmlns:a16="http://schemas.microsoft.com/office/drawing/2014/main" id="{00000000-0008-0000-0000-0000553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702" name="Oval 5">
          <a:extLst>
            <a:ext uri="{FF2B5EF4-FFF2-40B4-BE49-F238E27FC236}">
              <a16:creationId xmlns:a16="http://schemas.microsoft.com/office/drawing/2014/main" id="{00000000-0008-0000-0000-0000563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703" name="Oval 6">
          <a:extLst>
            <a:ext uri="{FF2B5EF4-FFF2-40B4-BE49-F238E27FC236}">
              <a16:creationId xmlns:a16="http://schemas.microsoft.com/office/drawing/2014/main" id="{00000000-0008-0000-0000-0000573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5704" name="Oval 7">
          <a:extLst>
            <a:ext uri="{FF2B5EF4-FFF2-40B4-BE49-F238E27FC236}">
              <a16:creationId xmlns:a16="http://schemas.microsoft.com/office/drawing/2014/main" id="{00000000-0008-0000-0000-0000583D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705" name="Oval 8">
          <a:extLst>
            <a:ext uri="{FF2B5EF4-FFF2-40B4-BE49-F238E27FC236}">
              <a16:creationId xmlns:a16="http://schemas.microsoft.com/office/drawing/2014/main" id="{00000000-0008-0000-0000-0000593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706" name="Oval 9">
          <a:extLst>
            <a:ext uri="{FF2B5EF4-FFF2-40B4-BE49-F238E27FC236}">
              <a16:creationId xmlns:a16="http://schemas.microsoft.com/office/drawing/2014/main" id="{00000000-0008-0000-0000-00005A3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707" name="Oval 10">
          <a:extLst>
            <a:ext uri="{FF2B5EF4-FFF2-40B4-BE49-F238E27FC236}">
              <a16:creationId xmlns:a16="http://schemas.microsoft.com/office/drawing/2014/main" id="{00000000-0008-0000-0000-00005B3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708" name="Oval 11">
          <a:extLst>
            <a:ext uri="{FF2B5EF4-FFF2-40B4-BE49-F238E27FC236}">
              <a16:creationId xmlns:a16="http://schemas.microsoft.com/office/drawing/2014/main" id="{00000000-0008-0000-0000-00005C3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709" name="Oval 12">
          <a:extLst>
            <a:ext uri="{FF2B5EF4-FFF2-40B4-BE49-F238E27FC236}">
              <a16:creationId xmlns:a16="http://schemas.microsoft.com/office/drawing/2014/main" id="{00000000-0008-0000-0000-00005D3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710" name="Oval 13">
          <a:extLst>
            <a:ext uri="{FF2B5EF4-FFF2-40B4-BE49-F238E27FC236}">
              <a16:creationId xmlns:a16="http://schemas.microsoft.com/office/drawing/2014/main" id="{00000000-0008-0000-0000-00005E3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5711" name="Oval 14">
          <a:extLst>
            <a:ext uri="{FF2B5EF4-FFF2-40B4-BE49-F238E27FC236}">
              <a16:creationId xmlns:a16="http://schemas.microsoft.com/office/drawing/2014/main" id="{00000000-0008-0000-0000-00005F3D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5712" name="Oval 15">
          <a:extLst>
            <a:ext uri="{FF2B5EF4-FFF2-40B4-BE49-F238E27FC236}">
              <a16:creationId xmlns:a16="http://schemas.microsoft.com/office/drawing/2014/main" id="{00000000-0008-0000-0000-0000603D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713" name="Oval 16">
          <a:extLst>
            <a:ext uri="{FF2B5EF4-FFF2-40B4-BE49-F238E27FC236}">
              <a16:creationId xmlns:a16="http://schemas.microsoft.com/office/drawing/2014/main" id="{00000000-0008-0000-0000-0000613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5714" name="Text Box 1">
          <a:extLst>
            <a:ext uri="{FF2B5EF4-FFF2-40B4-BE49-F238E27FC236}">
              <a16:creationId xmlns:a16="http://schemas.microsoft.com/office/drawing/2014/main" id="{00000000-0008-0000-0000-0000623D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5715" name="Text Box 2">
          <a:extLst>
            <a:ext uri="{FF2B5EF4-FFF2-40B4-BE49-F238E27FC236}">
              <a16:creationId xmlns:a16="http://schemas.microsoft.com/office/drawing/2014/main" id="{00000000-0008-0000-0000-0000633D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716" name="Oval 3">
          <a:extLst>
            <a:ext uri="{FF2B5EF4-FFF2-40B4-BE49-F238E27FC236}">
              <a16:creationId xmlns:a16="http://schemas.microsoft.com/office/drawing/2014/main" id="{00000000-0008-0000-0000-0000643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717" name="Oval 4">
          <a:extLst>
            <a:ext uri="{FF2B5EF4-FFF2-40B4-BE49-F238E27FC236}">
              <a16:creationId xmlns:a16="http://schemas.microsoft.com/office/drawing/2014/main" id="{00000000-0008-0000-0000-0000653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718" name="Oval 5">
          <a:extLst>
            <a:ext uri="{FF2B5EF4-FFF2-40B4-BE49-F238E27FC236}">
              <a16:creationId xmlns:a16="http://schemas.microsoft.com/office/drawing/2014/main" id="{00000000-0008-0000-0000-0000663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719" name="Oval 6">
          <a:extLst>
            <a:ext uri="{FF2B5EF4-FFF2-40B4-BE49-F238E27FC236}">
              <a16:creationId xmlns:a16="http://schemas.microsoft.com/office/drawing/2014/main" id="{00000000-0008-0000-0000-0000673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5720" name="Oval 7">
          <a:extLst>
            <a:ext uri="{FF2B5EF4-FFF2-40B4-BE49-F238E27FC236}">
              <a16:creationId xmlns:a16="http://schemas.microsoft.com/office/drawing/2014/main" id="{00000000-0008-0000-0000-0000683D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721" name="Oval 8">
          <a:extLst>
            <a:ext uri="{FF2B5EF4-FFF2-40B4-BE49-F238E27FC236}">
              <a16:creationId xmlns:a16="http://schemas.microsoft.com/office/drawing/2014/main" id="{00000000-0008-0000-0000-0000693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722" name="Oval 9">
          <a:extLst>
            <a:ext uri="{FF2B5EF4-FFF2-40B4-BE49-F238E27FC236}">
              <a16:creationId xmlns:a16="http://schemas.microsoft.com/office/drawing/2014/main" id="{00000000-0008-0000-0000-00006A3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723" name="Oval 10">
          <a:extLst>
            <a:ext uri="{FF2B5EF4-FFF2-40B4-BE49-F238E27FC236}">
              <a16:creationId xmlns:a16="http://schemas.microsoft.com/office/drawing/2014/main" id="{00000000-0008-0000-0000-00006B3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724" name="Oval 11">
          <a:extLst>
            <a:ext uri="{FF2B5EF4-FFF2-40B4-BE49-F238E27FC236}">
              <a16:creationId xmlns:a16="http://schemas.microsoft.com/office/drawing/2014/main" id="{00000000-0008-0000-0000-00006C3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725" name="Oval 12">
          <a:extLst>
            <a:ext uri="{FF2B5EF4-FFF2-40B4-BE49-F238E27FC236}">
              <a16:creationId xmlns:a16="http://schemas.microsoft.com/office/drawing/2014/main" id="{00000000-0008-0000-0000-00006D3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726" name="Oval 13">
          <a:extLst>
            <a:ext uri="{FF2B5EF4-FFF2-40B4-BE49-F238E27FC236}">
              <a16:creationId xmlns:a16="http://schemas.microsoft.com/office/drawing/2014/main" id="{00000000-0008-0000-0000-00006E3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5727" name="Oval 14">
          <a:extLst>
            <a:ext uri="{FF2B5EF4-FFF2-40B4-BE49-F238E27FC236}">
              <a16:creationId xmlns:a16="http://schemas.microsoft.com/office/drawing/2014/main" id="{00000000-0008-0000-0000-00006F3D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5728" name="Oval 15">
          <a:extLst>
            <a:ext uri="{FF2B5EF4-FFF2-40B4-BE49-F238E27FC236}">
              <a16:creationId xmlns:a16="http://schemas.microsoft.com/office/drawing/2014/main" id="{00000000-0008-0000-0000-0000703D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729" name="Oval 16">
          <a:extLst>
            <a:ext uri="{FF2B5EF4-FFF2-40B4-BE49-F238E27FC236}">
              <a16:creationId xmlns:a16="http://schemas.microsoft.com/office/drawing/2014/main" id="{00000000-0008-0000-0000-0000713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5730" name="Text Box 1">
          <a:extLst>
            <a:ext uri="{FF2B5EF4-FFF2-40B4-BE49-F238E27FC236}">
              <a16:creationId xmlns:a16="http://schemas.microsoft.com/office/drawing/2014/main" id="{00000000-0008-0000-0000-0000723D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5731" name="Text Box 2">
          <a:extLst>
            <a:ext uri="{FF2B5EF4-FFF2-40B4-BE49-F238E27FC236}">
              <a16:creationId xmlns:a16="http://schemas.microsoft.com/office/drawing/2014/main" id="{00000000-0008-0000-0000-0000733D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732" name="Oval 3">
          <a:extLst>
            <a:ext uri="{FF2B5EF4-FFF2-40B4-BE49-F238E27FC236}">
              <a16:creationId xmlns:a16="http://schemas.microsoft.com/office/drawing/2014/main" id="{00000000-0008-0000-0000-0000743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733" name="Oval 4">
          <a:extLst>
            <a:ext uri="{FF2B5EF4-FFF2-40B4-BE49-F238E27FC236}">
              <a16:creationId xmlns:a16="http://schemas.microsoft.com/office/drawing/2014/main" id="{00000000-0008-0000-0000-0000753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734" name="Oval 5">
          <a:extLst>
            <a:ext uri="{FF2B5EF4-FFF2-40B4-BE49-F238E27FC236}">
              <a16:creationId xmlns:a16="http://schemas.microsoft.com/office/drawing/2014/main" id="{00000000-0008-0000-0000-0000763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735" name="Oval 6">
          <a:extLst>
            <a:ext uri="{FF2B5EF4-FFF2-40B4-BE49-F238E27FC236}">
              <a16:creationId xmlns:a16="http://schemas.microsoft.com/office/drawing/2014/main" id="{00000000-0008-0000-0000-0000773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5736" name="Oval 7">
          <a:extLst>
            <a:ext uri="{FF2B5EF4-FFF2-40B4-BE49-F238E27FC236}">
              <a16:creationId xmlns:a16="http://schemas.microsoft.com/office/drawing/2014/main" id="{00000000-0008-0000-0000-0000783D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737" name="Oval 8">
          <a:extLst>
            <a:ext uri="{FF2B5EF4-FFF2-40B4-BE49-F238E27FC236}">
              <a16:creationId xmlns:a16="http://schemas.microsoft.com/office/drawing/2014/main" id="{00000000-0008-0000-0000-0000793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738" name="Oval 9">
          <a:extLst>
            <a:ext uri="{FF2B5EF4-FFF2-40B4-BE49-F238E27FC236}">
              <a16:creationId xmlns:a16="http://schemas.microsoft.com/office/drawing/2014/main" id="{00000000-0008-0000-0000-00007A3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739" name="Oval 10">
          <a:extLst>
            <a:ext uri="{FF2B5EF4-FFF2-40B4-BE49-F238E27FC236}">
              <a16:creationId xmlns:a16="http://schemas.microsoft.com/office/drawing/2014/main" id="{00000000-0008-0000-0000-00007B3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740" name="Oval 11">
          <a:extLst>
            <a:ext uri="{FF2B5EF4-FFF2-40B4-BE49-F238E27FC236}">
              <a16:creationId xmlns:a16="http://schemas.microsoft.com/office/drawing/2014/main" id="{00000000-0008-0000-0000-00007C3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741" name="Oval 12">
          <a:extLst>
            <a:ext uri="{FF2B5EF4-FFF2-40B4-BE49-F238E27FC236}">
              <a16:creationId xmlns:a16="http://schemas.microsoft.com/office/drawing/2014/main" id="{00000000-0008-0000-0000-00007D3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742" name="Oval 13">
          <a:extLst>
            <a:ext uri="{FF2B5EF4-FFF2-40B4-BE49-F238E27FC236}">
              <a16:creationId xmlns:a16="http://schemas.microsoft.com/office/drawing/2014/main" id="{00000000-0008-0000-0000-00007E3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5743" name="Oval 14">
          <a:extLst>
            <a:ext uri="{FF2B5EF4-FFF2-40B4-BE49-F238E27FC236}">
              <a16:creationId xmlns:a16="http://schemas.microsoft.com/office/drawing/2014/main" id="{00000000-0008-0000-0000-00007F3D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5744" name="Oval 15">
          <a:extLst>
            <a:ext uri="{FF2B5EF4-FFF2-40B4-BE49-F238E27FC236}">
              <a16:creationId xmlns:a16="http://schemas.microsoft.com/office/drawing/2014/main" id="{00000000-0008-0000-0000-0000803D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745" name="Oval 16">
          <a:extLst>
            <a:ext uri="{FF2B5EF4-FFF2-40B4-BE49-F238E27FC236}">
              <a16:creationId xmlns:a16="http://schemas.microsoft.com/office/drawing/2014/main" id="{00000000-0008-0000-0000-0000813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5746" name="Text Box 1">
          <a:extLst>
            <a:ext uri="{FF2B5EF4-FFF2-40B4-BE49-F238E27FC236}">
              <a16:creationId xmlns:a16="http://schemas.microsoft.com/office/drawing/2014/main" id="{00000000-0008-0000-0000-0000823D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5747" name="Text Box 2">
          <a:extLst>
            <a:ext uri="{FF2B5EF4-FFF2-40B4-BE49-F238E27FC236}">
              <a16:creationId xmlns:a16="http://schemas.microsoft.com/office/drawing/2014/main" id="{00000000-0008-0000-0000-0000833D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748" name="Oval 3">
          <a:extLst>
            <a:ext uri="{FF2B5EF4-FFF2-40B4-BE49-F238E27FC236}">
              <a16:creationId xmlns:a16="http://schemas.microsoft.com/office/drawing/2014/main" id="{00000000-0008-0000-0000-0000843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749" name="Oval 4">
          <a:extLst>
            <a:ext uri="{FF2B5EF4-FFF2-40B4-BE49-F238E27FC236}">
              <a16:creationId xmlns:a16="http://schemas.microsoft.com/office/drawing/2014/main" id="{00000000-0008-0000-0000-0000853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750" name="Oval 5">
          <a:extLst>
            <a:ext uri="{FF2B5EF4-FFF2-40B4-BE49-F238E27FC236}">
              <a16:creationId xmlns:a16="http://schemas.microsoft.com/office/drawing/2014/main" id="{00000000-0008-0000-0000-0000863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751" name="Oval 6">
          <a:extLst>
            <a:ext uri="{FF2B5EF4-FFF2-40B4-BE49-F238E27FC236}">
              <a16:creationId xmlns:a16="http://schemas.microsoft.com/office/drawing/2014/main" id="{00000000-0008-0000-0000-0000873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5752" name="Oval 7">
          <a:extLst>
            <a:ext uri="{FF2B5EF4-FFF2-40B4-BE49-F238E27FC236}">
              <a16:creationId xmlns:a16="http://schemas.microsoft.com/office/drawing/2014/main" id="{00000000-0008-0000-0000-0000883D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753" name="Oval 8">
          <a:extLst>
            <a:ext uri="{FF2B5EF4-FFF2-40B4-BE49-F238E27FC236}">
              <a16:creationId xmlns:a16="http://schemas.microsoft.com/office/drawing/2014/main" id="{00000000-0008-0000-0000-0000893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754" name="Oval 9">
          <a:extLst>
            <a:ext uri="{FF2B5EF4-FFF2-40B4-BE49-F238E27FC236}">
              <a16:creationId xmlns:a16="http://schemas.microsoft.com/office/drawing/2014/main" id="{00000000-0008-0000-0000-00008A3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755" name="Oval 10">
          <a:extLst>
            <a:ext uri="{FF2B5EF4-FFF2-40B4-BE49-F238E27FC236}">
              <a16:creationId xmlns:a16="http://schemas.microsoft.com/office/drawing/2014/main" id="{00000000-0008-0000-0000-00008B3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756" name="Oval 11">
          <a:extLst>
            <a:ext uri="{FF2B5EF4-FFF2-40B4-BE49-F238E27FC236}">
              <a16:creationId xmlns:a16="http://schemas.microsoft.com/office/drawing/2014/main" id="{00000000-0008-0000-0000-00008C3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757" name="Oval 12">
          <a:extLst>
            <a:ext uri="{FF2B5EF4-FFF2-40B4-BE49-F238E27FC236}">
              <a16:creationId xmlns:a16="http://schemas.microsoft.com/office/drawing/2014/main" id="{00000000-0008-0000-0000-00008D3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758" name="Oval 13">
          <a:extLst>
            <a:ext uri="{FF2B5EF4-FFF2-40B4-BE49-F238E27FC236}">
              <a16:creationId xmlns:a16="http://schemas.microsoft.com/office/drawing/2014/main" id="{00000000-0008-0000-0000-00008E3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5759" name="Oval 14">
          <a:extLst>
            <a:ext uri="{FF2B5EF4-FFF2-40B4-BE49-F238E27FC236}">
              <a16:creationId xmlns:a16="http://schemas.microsoft.com/office/drawing/2014/main" id="{00000000-0008-0000-0000-00008F3D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5760" name="Oval 15">
          <a:extLst>
            <a:ext uri="{FF2B5EF4-FFF2-40B4-BE49-F238E27FC236}">
              <a16:creationId xmlns:a16="http://schemas.microsoft.com/office/drawing/2014/main" id="{00000000-0008-0000-0000-0000903D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761" name="Oval 16">
          <a:extLst>
            <a:ext uri="{FF2B5EF4-FFF2-40B4-BE49-F238E27FC236}">
              <a16:creationId xmlns:a16="http://schemas.microsoft.com/office/drawing/2014/main" id="{00000000-0008-0000-0000-0000913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5762" name="Text Box 1">
          <a:extLst>
            <a:ext uri="{FF2B5EF4-FFF2-40B4-BE49-F238E27FC236}">
              <a16:creationId xmlns:a16="http://schemas.microsoft.com/office/drawing/2014/main" id="{00000000-0008-0000-0000-0000923D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5763" name="Text Box 2">
          <a:extLst>
            <a:ext uri="{FF2B5EF4-FFF2-40B4-BE49-F238E27FC236}">
              <a16:creationId xmlns:a16="http://schemas.microsoft.com/office/drawing/2014/main" id="{00000000-0008-0000-0000-0000933D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764" name="Oval 3">
          <a:extLst>
            <a:ext uri="{FF2B5EF4-FFF2-40B4-BE49-F238E27FC236}">
              <a16:creationId xmlns:a16="http://schemas.microsoft.com/office/drawing/2014/main" id="{00000000-0008-0000-0000-0000943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765" name="Oval 4">
          <a:extLst>
            <a:ext uri="{FF2B5EF4-FFF2-40B4-BE49-F238E27FC236}">
              <a16:creationId xmlns:a16="http://schemas.microsoft.com/office/drawing/2014/main" id="{00000000-0008-0000-0000-0000953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766" name="Oval 5">
          <a:extLst>
            <a:ext uri="{FF2B5EF4-FFF2-40B4-BE49-F238E27FC236}">
              <a16:creationId xmlns:a16="http://schemas.microsoft.com/office/drawing/2014/main" id="{00000000-0008-0000-0000-0000963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767" name="Oval 6">
          <a:extLst>
            <a:ext uri="{FF2B5EF4-FFF2-40B4-BE49-F238E27FC236}">
              <a16:creationId xmlns:a16="http://schemas.microsoft.com/office/drawing/2014/main" id="{00000000-0008-0000-0000-0000973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5768" name="Oval 7">
          <a:extLst>
            <a:ext uri="{FF2B5EF4-FFF2-40B4-BE49-F238E27FC236}">
              <a16:creationId xmlns:a16="http://schemas.microsoft.com/office/drawing/2014/main" id="{00000000-0008-0000-0000-0000983D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769" name="Oval 8">
          <a:extLst>
            <a:ext uri="{FF2B5EF4-FFF2-40B4-BE49-F238E27FC236}">
              <a16:creationId xmlns:a16="http://schemas.microsoft.com/office/drawing/2014/main" id="{00000000-0008-0000-0000-0000993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770" name="Oval 9">
          <a:extLst>
            <a:ext uri="{FF2B5EF4-FFF2-40B4-BE49-F238E27FC236}">
              <a16:creationId xmlns:a16="http://schemas.microsoft.com/office/drawing/2014/main" id="{00000000-0008-0000-0000-00009A3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771" name="Oval 10">
          <a:extLst>
            <a:ext uri="{FF2B5EF4-FFF2-40B4-BE49-F238E27FC236}">
              <a16:creationId xmlns:a16="http://schemas.microsoft.com/office/drawing/2014/main" id="{00000000-0008-0000-0000-00009B3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772" name="Oval 11">
          <a:extLst>
            <a:ext uri="{FF2B5EF4-FFF2-40B4-BE49-F238E27FC236}">
              <a16:creationId xmlns:a16="http://schemas.microsoft.com/office/drawing/2014/main" id="{00000000-0008-0000-0000-00009C3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773" name="Oval 12">
          <a:extLst>
            <a:ext uri="{FF2B5EF4-FFF2-40B4-BE49-F238E27FC236}">
              <a16:creationId xmlns:a16="http://schemas.microsoft.com/office/drawing/2014/main" id="{00000000-0008-0000-0000-00009D3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774" name="Oval 13">
          <a:extLst>
            <a:ext uri="{FF2B5EF4-FFF2-40B4-BE49-F238E27FC236}">
              <a16:creationId xmlns:a16="http://schemas.microsoft.com/office/drawing/2014/main" id="{00000000-0008-0000-0000-00009E3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5775" name="Oval 14">
          <a:extLst>
            <a:ext uri="{FF2B5EF4-FFF2-40B4-BE49-F238E27FC236}">
              <a16:creationId xmlns:a16="http://schemas.microsoft.com/office/drawing/2014/main" id="{00000000-0008-0000-0000-00009F3D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5776" name="Oval 15">
          <a:extLst>
            <a:ext uri="{FF2B5EF4-FFF2-40B4-BE49-F238E27FC236}">
              <a16:creationId xmlns:a16="http://schemas.microsoft.com/office/drawing/2014/main" id="{00000000-0008-0000-0000-0000A03D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777" name="Oval 16">
          <a:extLst>
            <a:ext uri="{FF2B5EF4-FFF2-40B4-BE49-F238E27FC236}">
              <a16:creationId xmlns:a16="http://schemas.microsoft.com/office/drawing/2014/main" id="{00000000-0008-0000-0000-0000A13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5778" name="Text Box 1">
          <a:extLst>
            <a:ext uri="{FF2B5EF4-FFF2-40B4-BE49-F238E27FC236}">
              <a16:creationId xmlns:a16="http://schemas.microsoft.com/office/drawing/2014/main" id="{00000000-0008-0000-0000-0000A23D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5779" name="Text Box 2">
          <a:extLst>
            <a:ext uri="{FF2B5EF4-FFF2-40B4-BE49-F238E27FC236}">
              <a16:creationId xmlns:a16="http://schemas.microsoft.com/office/drawing/2014/main" id="{00000000-0008-0000-0000-0000A33D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780" name="Oval 3">
          <a:extLst>
            <a:ext uri="{FF2B5EF4-FFF2-40B4-BE49-F238E27FC236}">
              <a16:creationId xmlns:a16="http://schemas.microsoft.com/office/drawing/2014/main" id="{00000000-0008-0000-0000-0000A43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781" name="Oval 4">
          <a:extLst>
            <a:ext uri="{FF2B5EF4-FFF2-40B4-BE49-F238E27FC236}">
              <a16:creationId xmlns:a16="http://schemas.microsoft.com/office/drawing/2014/main" id="{00000000-0008-0000-0000-0000A53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782" name="Oval 5">
          <a:extLst>
            <a:ext uri="{FF2B5EF4-FFF2-40B4-BE49-F238E27FC236}">
              <a16:creationId xmlns:a16="http://schemas.microsoft.com/office/drawing/2014/main" id="{00000000-0008-0000-0000-0000A63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783" name="Oval 6">
          <a:extLst>
            <a:ext uri="{FF2B5EF4-FFF2-40B4-BE49-F238E27FC236}">
              <a16:creationId xmlns:a16="http://schemas.microsoft.com/office/drawing/2014/main" id="{00000000-0008-0000-0000-0000A73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5784" name="Oval 7">
          <a:extLst>
            <a:ext uri="{FF2B5EF4-FFF2-40B4-BE49-F238E27FC236}">
              <a16:creationId xmlns:a16="http://schemas.microsoft.com/office/drawing/2014/main" id="{00000000-0008-0000-0000-0000A83D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785" name="Oval 8">
          <a:extLst>
            <a:ext uri="{FF2B5EF4-FFF2-40B4-BE49-F238E27FC236}">
              <a16:creationId xmlns:a16="http://schemas.microsoft.com/office/drawing/2014/main" id="{00000000-0008-0000-0000-0000A93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786" name="Oval 9">
          <a:extLst>
            <a:ext uri="{FF2B5EF4-FFF2-40B4-BE49-F238E27FC236}">
              <a16:creationId xmlns:a16="http://schemas.microsoft.com/office/drawing/2014/main" id="{00000000-0008-0000-0000-0000AA3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787" name="Oval 10">
          <a:extLst>
            <a:ext uri="{FF2B5EF4-FFF2-40B4-BE49-F238E27FC236}">
              <a16:creationId xmlns:a16="http://schemas.microsoft.com/office/drawing/2014/main" id="{00000000-0008-0000-0000-0000AB3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788" name="Oval 11">
          <a:extLst>
            <a:ext uri="{FF2B5EF4-FFF2-40B4-BE49-F238E27FC236}">
              <a16:creationId xmlns:a16="http://schemas.microsoft.com/office/drawing/2014/main" id="{00000000-0008-0000-0000-0000AC3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789" name="Oval 12">
          <a:extLst>
            <a:ext uri="{FF2B5EF4-FFF2-40B4-BE49-F238E27FC236}">
              <a16:creationId xmlns:a16="http://schemas.microsoft.com/office/drawing/2014/main" id="{00000000-0008-0000-0000-0000AD3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790" name="Oval 13">
          <a:extLst>
            <a:ext uri="{FF2B5EF4-FFF2-40B4-BE49-F238E27FC236}">
              <a16:creationId xmlns:a16="http://schemas.microsoft.com/office/drawing/2014/main" id="{00000000-0008-0000-0000-0000AE3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5791" name="Oval 14">
          <a:extLst>
            <a:ext uri="{FF2B5EF4-FFF2-40B4-BE49-F238E27FC236}">
              <a16:creationId xmlns:a16="http://schemas.microsoft.com/office/drawing/2014/main" id="{00000000-0008-0000-0000-0000AF3D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5792" name="Oval 15">
          <a:extLst>
            <a:ext uri="{FF2B5EF4-FFF2-40B4-BE49-F238E27FC236}">
              <a16:creationId xmlns:a16="http://schemas.microsoft.com/office/drawing/2014/main" id="{00000000-0008-0000-0000-0000B03D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793" name="Oval 16">
          <a:extLst>
            <a:ext uri="{FF2B5EF4-FFF2-40B4-BE49-F238E27FC236}">
              <a16:creationId xmlns:a16="http://schemas.microsoft.com/office/drawing/2014/main" id="{00000000-0008-0000-0000-0000B13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5794" name="Text Box 1">
          <a:extLst>
            <a:ext uri="{FF2B5EF4-FFF2-40B4-BE49-F238E27FC236}">
              <a16:creationId xmlns:a16="http://schemas.microsoft.com/office/drawing/2014/main" id="{00000000-0008-0000-0000-0000B23D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5795" name="Text Box 2">
          <a:extLst>
            <a:ext uri="{FF2B5EF4-FFF2-40B4-BE49-F238E27FC236}">
              <a16:creationId xmlns:a16="http://schemas.microsoft.com/office/drawing/2014/main" id="{00000000-0008-0000-0000-0000B33D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796" name="Oval 3">
          <a:extLst>
            <a:ext uri="{FF2B5EF4-FFF2-40B4-BE49-F238E27FC236}">
              <a16:creationId xmlns:a16="http://schemas.microsoft.com/office/drawing/2014/main" id="{00000000-0008-0000-0000-0000B43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797" name="Oval 4">
          <a:extLst>
            <a:ext uri="{FF2B5EF4-FFF2-40B4-BE49-F238E27FC236}">
              <a16:creationId xmlns:a16="http://schemas.microsoft.com/office/drawing/2014/main" id="{00000000-0008-0000-0000-0000B53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798" name="Oval 5">
          <a:extLst>
            <a:ext uri="{FF2B5EF4-FFF2-40B4-BE49-F238E27FC236}">
              <a16:creationId xmlns:a16="http://schemas.microsoft.com/office/drawing/2014/main" id="{00000000-0008-0000-0000-0000B63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799" name="Oval 6">
          <a:extLst>
            <a:ext uri="{FF2B5EF4-FFF2-40B4-BE49-F238E27FC236}">
              <a16:creationId xmlns:a16="http://schemas.microsoft.com/office/drawing/2014/main" id="{00000000-0008-0000-0000-0000B73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5800" name="Oval 7">
          <a:extLst>
            <a:ext uri="{FF2B5EF4-FFF2-40B4-BE49-F238E27FC236}">
              <a16:creationId xmlns:a16="http://schemas.microsoft.com/office/drawing/2014/main" id="{00000000-0008-0000-0000-0000B83D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801" name="Oval 8">
          <a:extLst>
            <a:ext uri="{FF2B5EF4-FFF2-40B4-BE49-F238E27FC236}">
              <a16:creationId xmlns:a16="http://schemas.microsoft.com/office/drawing/2014/main" id="{00000000-0008-0000-0000-0000B93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802" name="Oval 9">
          <a:extLst>
            <a:ext uri="{FF2B5EF4-FFF2-40B4-BE49-F238E27FC236}">
              <a16:creationId xmlns:a16="http://schemas.microsoft.com/office/drawing/2014/main" id="{00000000-0008-0000-0000-0000BA3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803" name="Oval 10">
          <a:extLst>
            <a:ext uri="{FF2B5EF4-FFF2-40B4-BE49-F238E27FC236}">
              <a16:creationId xmlns:a16="http://schemas.microsoft.com/office/drawing/2014/main" id="{00000000-0008-0000-0000-0000BB3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804" name="Oval 11">
          <a:extLst>
            <a:ext uri="{FF2B5EF4-FFF2-40B4-BE49-F238E27FC236}">
              <a16:creationId xmlns:a16="http://schemas.microsoft.com/office/drawing/2014/main" id="{00000000-0008-0000-0000-0000BC3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805" name="Oval 12">
          <a:extLst>
            <a:ext uri="{FF2B5EF4-FFF2-40B4-BE49-F238E27FC236}">
              <a16:creationId xmlns:a16="http://schemas.microsoft.com/office/drawing/2014/main" id="{00000000-0008-0000-0000-0000BD3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806" name="Oval 13">
          <a:extLst>
            <a:ext uri="{FF2B5EF4-FFF2-40B4-BE49-F238E27FC236}">
              <a16:creationId xmlns:a16="http://schemas.microsoft.com/office/drawing/2014/main" id="{00000000-0008-0000-0000-0000BE3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5807" name="Oval 14">
          <a:extLst>
            <a:ext uri="{FF2B5EF4-FFF2-40B4-BE49-F238E27FC236}">
              <a16:creationId xmlns:a16="http://schemas.microsoft.com/office/drawing/2014/main" id="{00000000-0008-0000-0000-0000BF3D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5808" name="Oval 15">
          <a:extLst>
            <a:ext uri="{FF2B5EF4-FFF2-40B4-BE49-F238E27FC236}">
              <a16:creationId xmlns:a16="http://schemas.microsoft.com/office/drawing/2014/main" id="{00000000-0008-0000-0000-0000C03D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809" name="Oval 16">
          <a:extLst>
            <a:ext uri="{FF2B5EF4-FFF2-40B4-BE49-F238E27FC236}">
              <a16:creationId xmlns:a16="http://schemas.microsoft.com/office/drawing/2014/main" id="{00000000-0008-0000-0000-0000C13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5810" name="Text Box 1">
          <a:extLst>
            <a:ext uri="{FF2B5EF4-FFF2-40B4-BE49-F238E27FC236}">
              <a16:creationId xmlns:a16="http://schemas.microsoft.com/office/drawing/2014/main" id="{00000000-0008-0000-0000-0000C23D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5811" name="Text Box 2">
          <a:extLst>
            <a:ext uri="{FF2B5EF4-FFF2-40B4-BE49-F238E27FC236}">
              <a16:creationId xmlns:a16="http://schemas.microsoft.com/office/drawing/2014/main" id="{00000000-0008-0000-0000-0000C33D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812" name="Oval 3">
          <a:extLst>
            <a:ext uri="{FF2B5EF4-FFF2-40B4-BE49-F238E27FC236}">
              <a16:creationId xmlns:a16="http://schemas.microsoft.com/office/drawing/2014/main" id="{00000000-0008-0000-0000-0000C43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813" name="Oval 4">
          <a:extLst>
            <a:ext uri="{FF2B5EF4-FFF2-40B4-BE49-F238E27FC236}">
              <a16:creationId xmlns:a16="http://schemas.microsoft.com/office/drawing/2014/main" id="{00000000-0008-0000-0000-0000C53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814" name="Oval 5">
          <a:extLst>
            <a:ext uri="{FF2B5EF4-FFF2-40B4-BE49-F238E27FC236}">
              <a16:creationId xmlns:a16="http://schemas.microsoft.com/office/drawing/2014/main" id="{00000000-0008-0000-0000-0000C63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815" name="Oval 6">
          <a:extLst>
            <a:ext uri="{FF2B5EF4-FFF2-40B4-BE49-F238E27FC236}">
              <a16:creationId xmlns:a16="http://schemas.microsoft.com/office/drawing/2014/main" id="{00000000-0008-0000-0000-0000C73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5816" name="Oval 7">
          <a:extLst>
            <a:ext uri="{FF2B5EF4-FFF2-40B4-BE49-F238E27FC236}">
              <a16:creationId xmlns:a16="http://schemas.microsoft.com/office/drawing/2014/main" id="{00000000-0008-0000-0000-0000C83D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817" name="Oval 8">
          <a:extLst>
            <a:ext uri="{FF2B5EF4-FFF2-40B4-BE49-F238E27FC236}">
              <a16:creationId xmlns:a16="http://schemas.microsoft.com/office/drawing/2014/main" id="{00000000-0008-0000-0000-0000C93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818" name="Oval 9">
          <a:extLst>
            <a:ext uri="{FF2B5EF4-FFF2-40B4-BE49-F238E27FC236}">
              <a16:creationId xmlns:a16="http://schemas.microsoft.com/office/drawing/2014/main" id="{00000000-0008-0000-0000-0000CA3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819" name="Oval 10">
          <a:extLst>
            <a:ext uri="{FF2B5EF4-FFF2-40B4-BE49-F238E27FC236}">
              <a16:creationId xmlns:a16="http://schemas.microsoft.com/office/drawing/2014/main" id="{00000000-0008-0000-0000-0000CB3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820" name="Oval 11">
          <a:extLst>
            <a:ext uri="{FF2B5EF4-FFF2-40B4-BE49-F238E27FC236}">
              <a16:creationId xmlns:a16="http://schemas.microsoft.com/office/drawing/2014/main" id="{00000000-0008-0000-0000-0000CC3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821" name="Oval 12">
          <a:extLst>
            <a:ext uri="{FF2B5EF4-FFF2-40B4-BE49-F238E27FC236}">
              <a16:creationId xmlns:a16="http://schemas.microsoft.com/office/drawing/2014/main" id="{00000000-0008-0000-0000-0000CD3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822" name="Oval 13">
          <a:extLst>
            <a:ext uri="{FF2B5EF4-FFF2-40B4-BE49-F238E27FC236}">
              <a16:creationId xmlns:a16="http://schemas.microsoft.com/office/drawing/2014/main" id="{00000000-0008-0000-0000-0000CE3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5823" name="Oval 14">
          <a:extLst>
            <a:ext uri="{FF2B5EF4-FFF2-40B4-BE49-F238E27FC236}">
              <a16:creationId xmlns:a16="http://schemas.microsoft.com/office/drawing/2014/main" id="{00000000-0008-0000-0000-0000CF3D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5824" name="Oval 15">
          <a:extLst>
            <a:ext uri="{FF2B5EF4-FFF2-40B4-BE49-F238E27FC236}">
              <a16:creationId xmlns:a16="http://schemas.microsoft.com/office/drawing/2014/main" id="{00000000-0008-0000-0000-0000D03D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825" name="Oval 16">
          <a:extLst>
            <a:ext uri="{FF2B5EF4-FFF2-40B4-BE49-F238E27FC236}">
              <a16:creationId xmlns:a16="http://schemas.microsoft.com/office/drawing/2014/main" id="{00000000-0008-0000-0000-0000D13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5826" name="Text Box 1">
          <a:extLst>
            <a:ext uri="{FF2B5EF4-FFF2-40B4-BE49-F238E27FC236}">
              <a16:creationId xmlns:a16="http://schemas.microsoft.com/office/drawing/2014/main" id="{00000000-0008-0000-0000-0000D23D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5827" name="Text Box 2">
          <a:extLst>
            <a:ext uri="{FF2B5EF4-FFF2-40B4-BE49-F238E27FC236}">
              <a16:creationId xmlns:a16="http://schemas.microsoft.com/office/drawing/2014/main" id="{00000000-0008-0000-0000-0000D33D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828" name="Oval 3">
          <a:extLst>
            <a:ext uri="{FF2B5EF4-FFF2-40B4-BE49-F238E27FC236}">
              <a16:creationId xmlns:a16="http://schemas.microsoft.com/office/drawing/2014/main" id="{00000000-0008-0000-0000-0000D43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829" name="Oval 4">
          <a:extLst>
            <a:ext uri="{FF2B5EF4-FFF2-40B4-BE49-F238E27FC236}">
              <a16:creationId xmlns:a16="http://schemas.microsoft.com/office/drawing/2014/main" id="{00000000-0008-0000-0000-0000D53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830" name="Oval 5">
          <a:extLst>
            <a:ext uri="{FF2B5EF4-FFF2-40B4-BE49-F238E27FC236}">
              <a16:creationId xmlns:a16="http://schemas.microsoft.com/office/drawing/2014/main" id="{00000000-0008-0000-0000-0000D63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831" name="Oval 6">
          <a:extLst>
            <a:ext uri="{FF2B5EF4-FFF2-40B4-BE49-F238E27FC236}">
              <a16:creationId xmlns:a16="http://schemas.microsoft.com/office/drawing/2014/main" id="{00000000-0008-0000-0000-0000D73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5832" name="Oval 7">
          <a:extLst>
            <a:ext uri="{FF2B5EF4-FFF2-40B4-BE49-F238E27FC236}">
              <a16:creationId xmlns:a16="http://schemas.microsoft.com/office/drawing/2014/main" id="{00000000-0008-0000-0000-0000D83D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833" name="Oval 8">
          <a:extLst>
            <a:ext uri="{FF2B5EF4-FFF2-40B4-BE49-F238E27FC236}">
              <a16:creationId xmlns:a16="http://schemas.microsoft.com/office/drawing/2014/main" id="{00000000-0008-0000-0000-0000D93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834" name="Oval 9">
          <a:extLst>
            <a:ext uri="{FF2B5EF4-FFF2-40B4-BE49-F238E27FC236}">
              <a16:creationId xmlns:a16="http://schemas.microsoft.com/office/drawing/2014/main" id="{00000000-0008-0000-0000-0000DA3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835" name="Oval 10">
          <a:extLst>
            <a:ext uri="{FF2B5EF4-FFF2-40B4-BE49-F238E27FC236}">
              <a16:creationId xmlns:a16="http://schemas.microsoft.com/office/drawing/2014/main" id="{00000000-0008-0000-0000-0000DB3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836" name="Oval 11">
          <a:extLst>
            <a:ext uri="{FF2B5EF4-FFF2-40B4-BE49-F238E27FC236}">
              <a16:creationId xmlns:a16="http://schemas.microsoft.com/office/drawing/2014/main" id="{00000000-0008-0000-0000-0000DC3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837" name="Oval 12">
          <a:extLst>
            <a:ext uri="{FF2B5EF4-FFF2-40B4-BE49-F238E27FC236}">
              <a16:creationId xmlns:a16="http://schemas.microsoft.com/office/drawing/2014/main" id="{00000000-0008-0000-0000-0000DD3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838" name="Oval 13">
          <a:extLst>
            <a:ext uri="{FF2B5EF4-FFF2-40B4-BE49-F238E27FC236}">
              <a16:creationId xmlns:a16="http://schemas.microsoft.com/office/drawing/2014/main" id="{00000000-0008-0000-0000-0000DE3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5839" name="Oval 14">
          <a:extLst>
            <a:ext uri="{FF2B5EF4-FFF2-40B4-BE49-F238E27FC236}">
              <a16:creationId xmlns:a16="http://schemas.microsoft.com/office/drawing/2014/main" id="{00000000-0008-0000-0000-0000DF3D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5840" name="Oval 15">
          <a:extLst>
            <a:ext uri="{FF2B5EF4-FFF2-40B4-BE49-F238E27FC236}">
              <a16:creationId xmlns:a16="http://schemas.microsoft.com/office/drawing/2014/main" id="{00000000-0008-0000-0000-0000E03D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841" name="Oval 16">
          <a:extLst>
            <a:ext uri="{FF2B5EF4-FFF2-40B4-BE49-F238E27FC236}">
              <a16:creationId xmlns:a16="http://schemas.microsoft.com/office/drawing/2014/main" id="{00000000-0008-0000-0000-0000E13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5842" name="Text Box 1">
          <a:extLst>
            <a:ext uri="{FF2B5EF4-FFF2-40B4-BE49-F238E27FC236}">
              <a16:creationId xmlns:a16="http://schemas.microsoft.com/office/drawing/2014/main" id="{00000000-0008-0000-0000-0000E23D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5843" name="Text Box 2">
          <a:extLst>
            <a:ext uri="{FF2B5EF4-FFF2-40B4-BE49-F238E27FC236}">
              <a16:creationId xmlns:a16="http://schemas.microsoft.com/office/drawing/2014/main" id="{00000000-0008-0000-0000-0000E33D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844" name="Oval 3">
          <a:extLst>
            <a:ext uri="{FF2B5EF4-FFF2-40B4-BE49-F238E27FC236}">
              <a16:creationId xmlns:a16="http://schemas.microsoft.com/office/drawing/2014/main" id="{00000000-0008-0000-0000-0000E43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845" name="Oval 4">
          <a:extLst>
            <a:ext uri="{FF2B5EF4-FFF2-40B4-BE49-F238E27FC236}">
              <a16:creationId xmlns:a16="http://schemas.microsoft.com/office/drawing/2014/main" id="{00000000-0008-0000-0000-0000E53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846" name="Oval 5">
          <a:extLst>
            <a:ext uri="{FF2B5EF4-FFF2-40B4-BE49-F238E27FC236}">
              <a16:creationId xmlns:a16="http://schemas.microsoft.com/office/drawing/2014/main" id="{00000000-0008-0000-0000-0000E63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847" name="Oval 6">
          <a:extLst>
            <a:ext uri="{FF2B5EF4-FFF2-40B4-BE49-F238E27FC236}">
              <a16:creationId xmlns:a16="http://schemas.microsoft.com/office/drawing/2014/main" id="{00000000-0008-0000-0000-0000E73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5848" name="Oval 7">
          <a:extLst>
            <a:ext uri="{FF2B5EF4-FFF2-40B4-BE49-F238E27FC236}">
              <a16:creationId xmlns:a16="http://schemas.microsoft.com/office/drawing/2014/main" id="{00000000-0008-0000-0000-0000E83D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849" name="Oval 8">
          <a:extLst>
            <a:ext uri="{FF2B5EF4-FFF2-40B4-BE49-F238E27FC236}">
              <a16:creationId xmlns:a16="http://schemas.microsoft.com/office/drawing/2014/main" id="{00000000-0008-0000-0000-0000E93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850" name="Oval 9">
          <a:extLst>
            <a:ext uri="{FF2B5EF4-FFF2-40B4-BE49-F238E27FC236}">
              <a16:creationId xmlns:a16="http://schemas.microsoft.com/office/drawing/2014/main" id="{00000000-0008-0000-0000-0000EA3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851" name="Oval 10">
          <a:extLst>
            <a:ext uri="{FF2B5EF4-FFF2-40B4-BE49-F238E27FC236}">
              <a16:creationId xmlns:a16="http://schemas.microsoft.com/office/drawing/2014/main" id="{00000000-0008-0000-0000-0000EB3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852" name="Oval 11">
          <a:extLst>
            <a:ext uri="{FF2B5EF4-FFF2-40B4-BE49-F238E27FC236}">
              <a16:creationId xmlns:a16="http://schemas.microsoft.com/office/drawing/2014/main" id="{00000000-0008-0000-0000-0000EC3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853" name="Oval 12">
          <a:extLst>
            <a:ext uri="{FF2B5EF4-FFF2-40B4-BE49-F238E27FC236}">
              <a16:creationId xmlns:a16="http://schemas.microsoft.com/office/drawing/2014/main" id="{00000000-0008-0000-0000-0000ED3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854" name="Oval 13">
          <a:extLst>
            <a:ext uri="{FF2B5EF4-FFF2-40B4-BE49-F238E27FC236}">
              <a16:creationId xmlns:a16="http://schemas.microsoft.com/office/drawing/2014/main" id="{00000000-0008-0000-0000-0000EE3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5855" name="Oval 14">
          <a:extLst>
            <a:ext uri="{FF2B5EF4-FFF2-40B4-BE49-F238E27FC236}">
              <a16:creationId xmlns:a16="http://schemas.microsoft.com/office/drawing/2014/main" id="{00000000-0008-0000-0000-0000EF3D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5856" name="Oval 15">
          <a:extLst>
            <a:ext uri="{FF2B5EF4-FFF2-40B4-BE49-F238E27FC236}">
              <a16:creationId xmlns:a16="http://schemas.microsoft.com/office/drawing/2014/main" id="{00000000-0008-0000-0000-0000F03D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857" name="Oval 16">
          <a:extLst>
            <a:ext uri="{FF2B5EF4-FFF2-40B4-BE49-F238E27FC236}">
              <a16:creationId xmlns:a16="http://schemas.microsoft.com/office/drawing/2014/main" id="{00000000-0008-0000-0000-0000F13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5858" name="Text Box 1">
          <a:extLst>
            <a:ext uri="{FF2B5EF4-FFF2-40B4-BE49-F238E27FC236}">
              <a16:creationId xmlns:a16="http://schemas.microsoft.com/office/drawing/2014/main" id="{00000000-0008-0000-0000-0000F23D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5859" name="Text Box 2">
          <a:extLst>
            <a:ext uri="{FF2B5EF4-FFF2-40B4-BE49-F238E27FC236}">
              <a16:creationId xmlns:a16="http://schemas.microsoft.com/office/drawing/2014/main" id="{00000000-0008-0000-0000-0000F33D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860" name="Oval 3">
          <a:extLst>
            <a:ext uri="{FF2B5EF4-FFF2-40B4-BE49-F238E27FC236}">
              <a16:creationId xmlns:a16="http://schemas.microsoft.com/office/drawing/2014/main" id="{00000000-0008-0000-0000-0000F43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861" name="Oval 4">
          <a:extLst>
            <a:ext uri="{FF2B5EF4-FFF2-40B4-BE49-F238E27FC236}">
              <a16:creationId xmlns:a16="http://schemas.microsoft.com/office/drawing/2014/main" id="{00000000-0008-0000-0000-0000F53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862" name="Oval 5">
          <a:extLst>
            <a:ext uri="{FF2B5EF4-FFF2-40B4-BE49-F238E27FC236}">
              <a16:creationId xmlns:a16="http://schemas.microsoft.com/office/drawing/2014/main" id="{00000000-0008-0000-0000-0000F63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863" name="Oval 6">
          <a:extLst>
            <a:ext uri="{FF2B5EF4-FFF2-40B4-BE49-F238E27FC236}">
              <a16:creationId xmlns:a16="http://schemas.microsoft.com/office/drawing/2014/main" id="{00000000-0008-0000-0000-0000F73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5864" name="Oval 7">
          <a:extLst>
            <a:ext uri="{FF2B5EF4-FFF2-40B4-BE49-F238E27FC236}">
              <a16:creationId xmlns:a16="http://schemas.microsoft.com/office/drawing/2014/main" id="{00000000-0008-0000-0000-0000F83D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865" name="Oval 8">
          <a:extLst>
            <a:ext uri="{FF2B5EF4-FFF2-40B4-BE49-F238E27FC236}">
              <a16:creationId xmlns:a16="http://schemas.microsoft.com/office/drawing/2014/main" id="{00000000-0008-0000-0000-0000F93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866" name="Oval 9">
          <a:extLst>
            <a:ext uri="{FF2B5EF4-FFF2-40B4-BE49-F238E27FC236}">
              <a16:creationId xmlns:a16="http://schemas.microsoft.com/office/drawing/2014/main" id="{00000000-0008-0000-0000-0000FA3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867" name="Oval 10">
          <a:extLst>
            <a:ext uri="{FF2B5EF4-FFF2-40B4-BE49-F238E27FC236}">
              <a16:creationId xmlns:a16="http://schemas.microsoft.com/office/drawing/2014/main" id="{00000000-0008-0000-0000-0000FB3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868" name="Oval 11">
          <a:extLst>
            <a:ext uri="{FF2B5EF4-FFF2-40B4-BE49-F238E27FC236}">
              <a16:creationId xmlns:a16="http://schemas.microsoft.com/office/drawing/2014/main" id="{00000000-0008-0000-0000-0000FC3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869" name="Oval 12">
          <a:extLst>
            <a:ext uri="{FF2B5EF4-FFF2-40B4-BE49-F238E27FC236}">
              <a16:creationId xmlns:a16="http://schemas.microsoft.com/office/drawing/2014/main" id="{00000000-0008-0000-0000-0000FD3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870" name="Oval 13">
          <a:extLst>
            <a:ext uri="{FF2B5EF4-FFF2-40B4-BE49-F238E27FC236}">
              <a16:creationId xmlns:a16="http://schemas.microsoft.com/office/drawing/2014/main" id="{00000000-0008-0000-0000-0000FE3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5871" name="Oval 14">
          <a:extLst>
            <a:ext uri="{FF2B5EF4-FFF2-40B4-BE49-F238E27FC236}">
              <a16:creationId xmlns:a16="http://schemas.microsoft.com/office/drawing/2014/main" id="{00000000-0008-0000-0000-0000FF3D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5872" name="Oval 15">
          <a:extLst>
            <a:ext uri="{FF2B5EF4-FFF2-40B4-BE49-F238E27FC236}">
              <a16:creationId xmlns:a16="http://schemas.microsoft.com/office/drawing/2014/main" id="{00000000-0008-0000-0000-0000003E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873" name="Oval 16">
          <a:extLst>
            <a:ext uri="{FF2B5EF4-FFF2-40B4-BE49-F238E27FC236}">
              <a16:creationId xmlns:a16="http://schemas.microsoft.com/office/drawing/2014/main" id="{00000000-0008-0000-0000-0000013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5874" name="Text Box 1">
          <a:extLst>
            <a:ext uri="{FF2B5EF4-FFF2-40B4-BE49-F238E27FC236}">
              <a16:creationId xmlns:a16="http://schemas.microsoft.com/office/drawing/2014/main" id="{00000000-0008-0000-0000-0000023E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5875" name="Text Box 2">
          <a:extLst>
            <a:ext uri="{FF2B5EF4-FFF2-40B4-BE49-F238E27FC236}">
              <a16:creationId xmlns:a16="http://schemas.microsoft.com/office/drawing/2014/main" id="{00000000-0008-0000-0000-0000033E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876" name="Oval 3">
          <a:extLst>
            <a:ext uri="{FF2B5EF4-FFF2-40B4-BE49-F238E27FC236}">
              <a16:creationId xmlns:a16="http://schemas.microsoft.com/office/drawing/2014/main" id="{00000000-0008-0000-0000-0000043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877" name="Oval 4">
          <a:extLst>
            <a:ext uri="{FF2B5EF4-FFF2-40B4-BE49-F238E27FC236}">
              <a16:creationId xmlns:a16="http://schemas.microsoft.com/office/drawing/2014/main" id="{00000000-0008-0000-0000-0000053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878" name="Oval 5">
          <a:extLst>
            <a:ext uri="{FF2B5EF4-FFF2-40B4-BE49-F238E27FC236}">
              <a16:creationId xmlns:a16="http://schemas.microsoft.com/office/drawing/2014/main" id="{00000000-0008-0000-0000-0000063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879" name="Oval 6">
          <a:extLst>
            <a:ext uri="{FF2B5EF4-FFF2-40B4-BE49-F238E27FC236}">
              <a16:creationId xmlns:a16="http://schemas.microsoft.com/office/drawing/2014/main" id="{00000000-0008-0000-0000-0000073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5880" name="Oval 7">
          <a:extLst>
            <a:ext uri="{FF2B5EF4-FFF2-40B4-BE49-F238E27FC236}">
              <a16:creationId xmlns:a16="http://schemas.microsoft.com/office/drawing/2014/main" id="{00000000-0008-0000-0000-0000083E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881" name="Oval 8">
          <a:extLst>
            <a:ext uri="{FF2B5EF4-FFF2-40B4-BE49-F238E27FC236}">
              <a16:creationId xmlns:a16="http://schemas.microsoft.com/office/drawing/2014/main" id="{00000000-0008-0000-0000-0000093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882" name="Oval 9">
          <a:extLst>
            <a:ext uri="{FF2B5EF4-FFF2-40B4-BE49-F238E27FC236}">
              <a16:creationId xmlns:a16="http://schemas.microsoft.com/office/drawing/2014/main" id="{00000000-0008-0000-0000-00000A3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883" name="Oval 10">
          <a:extLst>
            <a:ext uri="{FF2B5EF4-FFF2-40B4-BE49-F238E27FC236}">
              <a16:creationId xmlns:a16="http://schemas.microsoft.com/office/drawing/2014/main" id="{00000000-0008-0000-0000-00000B3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884" name="Oval 11">
          <a:extLst>
            <a:ext uri="{FF2B5EF4-FFF2-40B4-BE49-F238E27FC236}">
              <a16:creationId xmlns:a16="http://schemas.microsoft.com/office/drawing/2014/main" id="{00000000-0008-0000-0000-00000C3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885" name="Oval 12">
          <a:extLst>
            <a:ext uri="{FF2B5EF4-FFF2-40B4-BE49-F238E27FC236}">
              <a16:creationId xmlns:a16="http://schemas.microsoft.com/office/drawing/2014/main" id="{00000000-0008-0000-0000-00000D3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886" name="Oval 13">
          <a:extLst>
            <a:ext uri="{FF2B5EF4-FFF2-40B4-BE49-F238E27FC236}">
              <a16:creationId xmlns:a16="http://schemas.microsoft.com/office/drawing/2014/main" id="{00000000-0008-0000-0000-00000E3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5887" name="Oval 14">
          <a:extLst>
            <a:ext uri="{FF2B5EF4-FFF2-40B4-BE49-F238E27FC236}">
              <a16:creationId xmlns:a16="http://schemas.microsoft.com/office/drawing/2014/main" id="{00000000-0008-0000-0000-00000F3E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5888" name="Oval 15">
          <a:extLst>
            <a:ext uri="{FF2B5EF4-FFF2-40B4-BE49-F238E27FC236}">
              <a16:creationId xmlns:a16="http://schemas.microsoft.com/office/drawing/2014/main" id="{00000000-0008-0000-0000-0000103E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889" name="Oval 16">
          <a:extLst>
            <a:ext uri="{FF2B5EF4-FFF2-40B4-BE49-F238E27FC236}">
              <a16:creationId xmlns:a16="http://schemas.microsoft.com/office/drawing/2014/main" id="{00000000-0008-0000-0000-0000113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5890" name="Text Box 1">
          <a:extLst>
            <a:ext uri="{FF2B5EF4-FFF2-40B4-BE49-F238E27FC236}">
              <a16:creationId xmlns:a16="http://schemas.microsoft.com/office/drawing/2014/main" id="{00000000-0008-0000-0000-0000123E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5891" name="Text Box 2">
          <a:extLst>
            <a:ext uri="{FF2B5EF4-FFF2-40B4-BE49-F238E27FC236}">
              <a16:creationId xmlns:a16="http://schemas.microsoft.com/office/drawing/2014/main" id="{00000000-0008-0000-0000-0000133E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892" name="Oval 3">
          <a:extLst>
            <a:ext uri="{FF2B5EF4-FFF2-40B4-BE49-F238E27FC236}">
              <a16:creationId xmlns:a16="http://schemas.microsoft.com/office/drawing/2014/main" id="{00000000-0008-0000-0000-0000143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893" name="Oval 4">
          <a:extLst>
            <a:ext uri="{FF2B5EF4-FFF2-40B4-BE49-F238E27FC236}">
              <a16:creationId xmlns:a16="http://schemas.microsoft.com/office/drawing/2014/main" id="{00000000-0008-0000-0000-0000153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894" name="Oval 5">
          <a:extLst>
            <a:ext uri="{FF2B5EF4-FFF2-40B4-BE49-F238E27FC236}">
              <a16:creationId xmlns:a16="http://schemas.microsoft.com/office/drawing/2014/main" id="{00000000-0008-0000-0000-0000163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895" name="Oval 6">
          <a:extLst>
            <a:ext uri="{FF2B5EF4-FFF2-40B4-BE49-F238E27FC236}">
              <a16:creationId xmlns:a16="http://schemas.microsoft.com/office/drawing/2014/main" id="{00000000-0008-0000-0000-0000173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5896" name="Oval 7">
          <a:extLst>
            <a:ext uri="{FF2B5EF4-FFF2-40B4-BE49-F238E27FC236}">
              <a16:creationId xmlns:a16="http://schemas.microsoft.com/office/drawing/2014/main" id="{00000000-0008-0000-0000-0000183E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897" name="Oval 8">
          <a:extLst>
            <a:ext uri="{FF2B5EF4-FFF2-40B4-BE49-F238E27FC236}">
              <a16:creationId xmlns:a16="http://schemas.microsoft.com/office/drawing/2014/main" id="{00000000-0008-0000-0000-0000193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898" name="Oval 9">
          <a:extLst>
            <a:ext uri="{FF2B5EF4-FFF2-40B4-BE49-F238E27FC236}">
              <a16:creationId xmlns:a16="http://schemas.microsoft.com/office/drawing/2014/main" id="{00000000-0008-0000-0000-00001A3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899" name="Oval 10">
          <a:extLst>
            <a:ext uri="{FF2B5EF4-FFF2-40B4-BE49-F238E27FC236}">
              <a16:creationId xmlns:a16="http://schemas.microsoft.com/office/drawing/2014/main" id="{00000000-0008-0000-0000-00001B3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900" name="Oval 11">
          <a:extLst>
            <a:ext uri="{FF2B5EF4-FFF2-40B4-BE49-F238E27FC236}">
              <a16:creationId xmlns:a16="http://schemas.microsoft.com/office/drawing/2014/main" id="{00000000-0008-0000-0000-00001C3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901" name="Oval 12">
          <a:extLst>
            <a:ext uri="{FF2B5EF4-FFF2-40B4-BE49-F238E27FC236}">
              <a16:creationId xmlns:a16="http://schemas.microsoft.com/office/drawing/2014/main" id="{00000000-0008-0000-0000-00001D3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902" name="Oval 13">
          <a:extLst>
            <a:ext uri="{FF2B5EF4-FFF2-40B4-BE49-F238E27FC236}">
              <a16:creationId xmlns:a16="http://schemas.microsoft.com/office/drawing/2014/main" id="{00000000-0008-0000-0000-00001E3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5903" name="Oval 14">
          <a:extLst>
            <a:ext uri="{FF2B5EF4-FFF2-40B4-BE49-F238E27FC236}">
              <a16:creationId xmlns:a16="http://schemas.microsoft.com/office/drawing/2014/main" id="{00000000-0008-0000-0000-00001F3E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5904" name="Oval 15">
          <a:extLst>
            <a:ext uri="{FF2B5EF4-FFF2-40B4-BE49-F238E27FC236}">
              <a16:creationId xmlns:a16="http://schemas.microsoft.com/office/drawing/2014/main" id="{00000000-0008-0000-0000-0000203E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905" name="Oval 16">
          <a:extLst>
            <a:ext uri="{FF2B5EF4-FFF2-40B4-BE49-F238E27FC236}">
              <a16:creationId xmlns:a16="http://schemas.microsoft.com/office/drawing/2014/main" id="{00000000-0008-0000-0000-0000213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5906" name="Text Box 1">
          <a:extLst>
            <a:ext uri="{FF2B5EF4-FFF2-40B4-BE49-F238E27FC236}">
              <a16:creationId xmlns:a16="http://schemas.microsoft.com/office/drawing/2014/main" id="{00000000-0008-0000-0000-0000223E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5907" name="Text Box 2">
          <a:extLst>
            <a:ext uri="{FF2B5EF4-FFF2-40B4-BE49-F238E27FC236}">
              <a16:creationId xmlns:a16="http://schemas.microsoft.com/office/drawing/2014/main" id="{00000000-0008-0000-0000-0000233E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908" name="Oval 3">
          <a:extLst>
            <a:ext uri="{FF2B5EF4-FFF2-40B4-BE49-F238E27FC236}">
              <a16:creationId xmlns:a16="http://schemas.microsoft.com/office/drawing/2014/main" id="{00000000-0008-0000-0000-0000243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909" name="Oval 4">
          <a:extLst>
            <a:ext uri="{FF2B5EF4-FFF2-40B4-BE49-F238E27FC236}">
              <a16:creationId xmlns:a16="http://schemas.microsoft.com/office/drawing/2014/main" id="{00000000-0008-0000-0000-0000253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910" name="Oval 5">
          <a:extLst>
            <a:ext uri="{FF2B5EF4-FFF2-40B4-BE49-F238E27FC236}">
              <a16:creationId xmlns:a16="http://schemas.microsoft.com/office/drawing/2014/main" id="{00000000-0008-0000-0000-0000263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911" name="Oval 6">
          <a:extLst>
            <a:ext uri="{FF2B5EF4-FFF2-40B4-BE49-F238E27FC236}">
              <a16:creationId xmlns:a16="http://schemas.microsoft.com/office/drawing/2014/main" id="{00000000-0008-0000-0000-0000273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5912" name="Oval 7">
          <a:extLst>
            <a:ext uri="{FF2B5EF4-FFF2-40B4-BE49-F238E27FC236}">
              <a16:creationId xmlns:a16="http://schemas.microsoft.com/office/drawing/2014/main" id="{00000000-0008-0000-0000-0000283E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913" name="Oval 8">
          <a:extLst>
            <a:ext uri="{FF2B5EF4-FFF2-40B4-BE49-F238E27FC236}">
              <a16:creationId xmlns:a16="http://schemas.microsoft.com/office/drawing/2014/main" id="{00000000-0008-0000-0000-0000293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914" name="Oval 9">
          <a:extLst>
            <a:ext uri="{FF2B5EF4-FFF2-40B4-BE49-F238E27FC236}">
              <a16:creationId xmlns:a16="http://schemas.microsoft.com/office/drawing/2014/main" id="{00000000-0008-0000-0000-00002A3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915" name="Oval 10">
          <a:extLst>
            <a:ext uri="{FF2B5EF4-FFF2-40B4-BE49-F238E27FC236}">
              <a16:creationId xmlns:a16="http://schemas.microsoft.com/office/drawing/2014/main" id="{00000000-0008-0000-0000-00002B3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916" name="Oval 11">
          <a:extLst>
            <a:ext uri="{FF2B5EF4-FFF2-40B4-BE49-F238E27FC236}">
              <a16:creationId xmlns:a16="http://schemas.microsoft.com/office/drawing/2014/main" id="{00000000-0008-0000-0000-00002C3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917" name="Oval 12">
          <a:extLst>
            <a:ext uri="{FF2B5EF4-FFF2-40B4-BE49-F238E27FC236}">
              <a16:creationId xmlns:a16="http://schemas.microsoft.com/office/drawing/2014/main" id="{00000000-0008-0000-0000-00002D3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918" name="Oval 13">
          <a:extLst>
            <a:ext uri="{FF2B5EF4-FFF2-40B4-BE49-F238E27FC236}">
              <a16:creationId xmlns:a16="http://schemas.microsoft.com/office/drawing/2014/main" id="{00000000-0008-0000-0000-00002E3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5919" name="Oval 14">
          <a:extLst>
            <a:ext uri="{FF2B5EF4-FFF2-40B4-BE49-F238E27FC236}">
              <a16:creationId xmlns:a16="http://schemas.microsoft.com/office/drawing/2014/main" id="{00000000-0008-0000-0000-00002F3E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5920" name="Oval 15">
          <a:extLst>
            <a:ext uri="{FF2B5EF4-FFF2-40B4-BE49-F238E27FC236}">
              <a16:creationId xmlns:a16="http://schemas.microsoft.com/office/drawing/2014/main" id="{00000000-0008-0000-0000-0000303E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921" name="Oval 16">
          <a:extLst>
            <a:ext uri="{FF2B5EF4-FFF2-40B4-BE49-F238E27FC236}">
              <a16:creationId xmlns:a16="http://schemas.microsoft.com/office/drawing/2014/main" id="{00000000-0008-0000-0000-0000313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5922" name="Text Box 1">
          <a:extLst>
            <a:ext uri="{FF2B5EF4-FFF2-40B4-BE49-F238E27FC236}">
              <a16:creationId xmlns:a16="http://schemas.microsoft.com/office/drawing/2014/main" id="{00000000-0008-0000-0000-0000323E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5923" name="Text Box 2">
          <a:extLst>
            <a:ext uri="{FF2B5EF4-FFF2-40B4-BE49-F238E27FC236}">
              <a16:creationId xmlns:a16="http://schemas.microsoft.com/office/drawing/2014/main" id="{00000000-0008-0000-0000-0000333E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924" name="Oval 3">
          <a:extLst>
            <a:ext uri="{FF2B5EF4-FFF2-40B4-BE49-F238E27FC236}">
              <a16:creationId xmlns:a16="http://schemas.microsoft.com/office/drawing/2014/main" id="{00000000-0008-0000-0000-0000343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925" name="Oval 4">
          <a:extLst>
            <a:ext uri="{FF2B5EF4-FFF2-40B4-BE49-F238E27FC236}">
              <a16:creationId xmlns:a16="http://schemas.microsoft.com/office/drawing/2014/main" id="{00000000-0008-0000-0000-0000353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926" name="Oval 5">
          <a:extLst>
            <a:ext uri="{FF2B5EF4-FFF2-40B4-BE49-F238E27FC236}">
              <a16:creationId xmlns:a16="http://schemas.microsoft.com/office/drawing/2014/main" id="{00000000-0008-0000-0000-0000363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927" name="Oval 6">
          <a:extLst>
            <a:ext uri="{FF2B5EF4-FFF2-40B4-BE49-F238E27FC236}">
              <a16:creationId xmlns:a16="http://schemas.microsoft.com/office/drawing/2014/main" id="{00000000-0008-0000-0000-0000373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5928" name="Oval 7">
          <a:extLst>
            <a:ext uri="{FF2B5EF4-FFF2-40B4-BE49-F238E27FC236}">
              <a16:creationId xmlns:a16="http://schemas.microsoft.com/office/drawing/2014/main" id="{00000000-0008-0000-0000-0000383E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929" name="Oval 8">
          <a:extLst>
            <a:ext uri="{FF2B5EF4-FFF2-40B4-BE49-F238E27FC236}">
              <a16:creationId xmlns:a16="http://schemas.microsoft.com/office/drawing/2014/main" id="{00000000-0008-0000-0000-0000393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930" name="Oval 9">
          <a:extLst>
            <a:ext uri="{FF2B5EF4-FFF2-40B4-BE49-F238E27FC236}">
              <a16:creationId xmlns:a16="http://schemas.microsoft.com/office/drawing/2014/main" id="{00000000-0008-0000-0000-00003A3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931" name="Oval 10">
          <a:extLst>
            <a:ext uri="{FF2B5EF4-FFF2-40B4-BE49-F238E27FC236}">
              <a16:creationId xmlns:a16="http://schemas.microsoft.com/office/drawing/2014/main" id="{00000000-0008-0000-0000-00003B3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932" name="Oval 11">
          <a:extLst>
            <a:ext uri="{FF2B5EF4-FFF2-40B4-BE49-F238E27FC236}">
              <a16:creationId xmlns:a16="http://schemas.microsoft.com/office/drawing/2014/main" id="{00000000-0008-0000-0000-00003C3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933" name="Oval 12">
          <a:extLst>
            <a:ext uri="{FF2B5EF4-FFF2-40B4-BE49-F238E27FC236}">
              <a16:creationId xmlns:a16="http://schemas.microsoft.com/office/drawing/2014/main" id="{00000000-0008-0000-0000-00003D3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934" name="Oval 13">
          <a:extLst>
            <a:ext uri="{FF2B5EF4-FFF2-40B4-BE49-F238E27FC236}">
              <a16:creationId xmlns:a16="http://schemas.microsoft.com/office/drawing/2014/main" id="{00000000-0008-0000-0000-00003E3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5935" name="Oval 14">
          <a:extLst>
            <a:ext uri="{FF2B5EF4-FFF2-40B4-BE49-F238E27FC236}">
              <a16:creationId xmlns:a16="http://schemas.microsoft.com/office/drawing/2014/main" id="{00000000-0008-0000-0000-00003F3E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5936" name="Oval 15">
          <a:extLst>
            <a:ext uri="{FF2B5EF4-FFF2-40B4-BE49-F238E27FC236}">
              <a16:creationId xmlns:a16="http://schemas.microsoft.com/office/drawing/2014/main" id="{00000000-0008-0000-0000-0000403E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937" name="Oval 16">
          <a:extLst>
            <a:ext uri="{FF2B5EF4-FFF2-40B4-BE49-F238E27FC236}">
              <a16:creationId xmlns:a16="http://schemas.microsoft.com/office/drawing/2014/main" id="{00000000-0008-0000-0000-0000413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5938" name="Text Box 1">
          <a:extLst>
            <a:ext uri="{FF2B5EF4-FFF2-40B4-BE49-F238E27FC236}">
              <a16:creationId xmlns:a16="http://schemas.microsoft.com/office/drawing/2014/main" id="{00000000-0008-0000-0000-0000423E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5939" name="Text Box 2">
          <a:extLst>
            <a:ext uri="{FF2B5EF4-FFF2-40B4-BE49-F238E27FC236}">
              <a16:creationId xmlns:a16="http://schemas.microsoft.com/office/drawing/2014/main" id="{00000000-0008-0000-0000-0000433E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940" name="Oval 3">
          <a:extLst>
            <a:ext uri="{FF2B5EF4-FFF2-40B4-BE49-F238E27FC236}">
              <a16:creationId xmlns:a16="http://schemas.microsoft.com/office/drawing/2014/main" id="{00000000-0008-0000-0000-0000443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941" name="Oval 4">
          <a:extLst>
            <a:ext uri="{FF2B5EF4-FFF2-40B4-BE49-F238E27FC236}">
              <a16:creationId xmlns:a16="http://schemas.microsoft.com/office/drawing/2014/main" id="{00000000-0008-0000-0000-0000453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942" name="Oval 5">
          <a:extLst>
            <a:ext uri="{FF2B5EF4-FFF2-40B4-BE49-F238E27FC236}">
              <a16:creationId xmlns:a16="http://schemas.microsoft.com/office/drawing/2014/main" id="{00000000-0008-0000-0000-0000463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943" name="Oval 6">
          <a:extLst>
            <a:ext uri="{FF2B5EF4-FFF2-40B4-BE49-F238E27FC236}">
              <a16:creationId xmlns:a16="http://schemas.microsoft.com/office/drawing/2014/main" id="{00000000-0008-0000-0000-0000473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5944" name="Oval 7">
          <a:extLst>
            <a:ext uri="{FF2B5EF4-FFF2-40B4-BE49-F238E27FC236}">
              <a16:creationId xmlns:a16="http://schemas.microsoft.com/office/drawing/2014/main" id="{00000000-0008-0000-0000-0000483E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945" name="Oval 8">
          <a:extLst>
            <a:ext uri="{FF2B5EF4-FFF2-40B4-BE49-F238E27FC236}">
              <a16:creationId xmlns:a16="http://schemas.microsoft.com/office/drawing/2014/main" id="{00000000-0008-0000-0000-0000493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946" name="Oval 9">
          <a:extLst>
            <a:ext uri="{FF2B5EF4-FFF2-40B4-BE49-F238E27FC236}">
              <a16:creationId xmlns:a16="http://schemas.microsoft.com/office/drawing/2014/main" id="{00000000-0008-0000-0000-00004A3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947" name="Oval 10">
          <a:extLst>
            <a:ext uri="{FF2B5EF4-FFF2-40B4-BE49-F238E27FC236}">
              <a16:creationId xmlns:a16="http://schemas.microsoft.com/office/drawing/2014/main" id="{00000000-0008-0000-0000-00004B3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948" name="Oval 11">
          <a:extLst>
            <a:ext uri="{FF2B5EF4-FFF2-40B4-BE49-F238E27FC236}">
              <a16:creationId xmlns:a16="http://schemas.microsoft.com/office/drawing/2014/main" id="{00000000-0008-0000-0000-00004C3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949" name="Oval 12">
          <a:extLst>
            <a:ext uri="{FF2B5EF4-FFF2-40B4-BE49-F238E27FC236}">
              <a16:creationId xmlns:a16="http://schemas.microsoft.com/office/drawing/2014/main" id="{00000000-0008-0000-0000-00004D3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950" name="Oval 13">
          <a:extLst>
            <a:ext uri="{FF2B5EF4-FFF2-40B4-BE49-F238E27FC236}">
              <a16:creationId xmlns:a16="http://schemas.microsoft.com/office/drawing/2014/main" id="{00000000-0008-0000-0000-00004E3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5951" name="Oval 14">
          <a:extLst>
            <a:ext uri="{FF2B5EF4-FFF2-40B4-BE49-F238E27FC236}">
              <a16:creationId xmlns:a16="http://schemas.microsoft.com/office/drawing/2014/main" id="{00000000-0008-0000-0000-00004F3E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5952" name="Oval 15">
          <a:extLst>
            <a:ext uri="{FF2B5EF4-FFF2-40B4-BE49-F238E27FC236}">
              <a16:creationId xmlns:a16="http://schemas.microsoft.com/office/drawing/2014/main" id="{00000000-0008-0000-0000-0000503E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953" name="Oval 16">
          <a:extLst>
            <a:ext uri="{FF2B5EF4-FFF2-40B4-BE49-F238E27FC236}">
              <a16:creationId xmlns:a16="http://schemas.microsoft.com/office/drawing/2014/main" id="{00000000-0008-0000-0000-0000513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5954" name="Text Box 1">
          <a:extLst>
            <a:ext uri="{FF2B5EF4-FFF2-40B4-BE49-F238E27FC236}">
              <a16:creationId xmlns:a16="http://schemas.microsoft.com/office/drawing/2014/main" id="{00000000-0008-0000-0000-0000523E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5955" name="Text Box 2">
          <a:extLst>
            <a:ext uri="{FF2B5EF4-FFF2-40B4-BE49-F238E27FC236}">
              <a16:creationId xmlns:a16="http://schemas.microsoft.com/office/drawing/2014/main" id="{00000000-0008-0000-0000-0000533E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956" name="Oval 3">
          <a:extLst>
            <a:ext uri="{FF2B5EF4-FFF2-40B4-BE49-F238E27FC236}">
              <a16:creationId xmlns:a16="http://schemas.microsoft.com/office/drawing/2014/main" id="{00000000-0008-0000-0000-0000543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957" name="Oval 4">
          <a:extLst>
            <a:ext uri="{FF2B5EF4-FFF2-40B4-BE49-F238E27FC236}">
              <a16:creationId xmlns:a16="http://schemas.microsoft.com/office/drawing/2014/main" id="{00000000-0008-0000-0000-0000553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958" name="Oval 5">
          <a:extLst>
            <a:ext uri="{FF2B5EF4-FFF2-40B4-BE49-F238E27FC236}">
              <a16:creationId xmlns:a16="http://schemas.microsoft.com/office/drawing/2014/main" id="{00000000-0008-0000-0000-0000563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959" name="Oval 6">
          <a:extLst>
            <a:ext uri="{FF2B5EF4-FFF2-40B4-BE49-F238E27FC236}">
              <a16:creationId xmlns:a16="http://schemas.microsoft.com/office/drawing/2014/main" id="{00000000-0008-0000-0000-0000573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5960" name="Oval 7">
          <a:extLst>
            <a:ext uri="{FF2B5EF4-FFF2-40B4-BE49-F238E27FC236}">
              <a16:creationId xmlns:a16="http://schemas.microsoft.com/office/drawing/2014/main" id="{00000000-0008-0000-0000-0000583E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961" name="Oval 8">
          <a:extLst>
            <a:ext uri="{FF2B5EF4-FFF2-40B4-BE49-F238E27FC236}">
              <a16:creationId xmlns:a16="http://schemas.microsoft.com/office/drawing/2014/main" id="{00000000-0008-0000-0000-0000593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962" name="Oval 9">
          <a:extLst>
            <a:ext uri="{FF2B5EF4-FFF2-40B4-BE49-F238E27FC236}">
              <a16:creationId xmlns:a16="http://schemas.microsoft.com/office/drawing/2014/main" id="{00000000-0008-0000-0000-00005A3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963" name="Oval 10">
          <a:extLst>
            <a:ext uri="{FF2B5EF4-FFF2-40B4-BE49-F238E27FC236}">
              <a16:creationId xmlns:a16="http://schemas.microsoft.com/office/drawing/2014/main" id="{00000000-0008-0000-0000-00005B3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964" name="Oval 11">
          <a:extLst>
            <a:ext uri="{FF2B5EF4-FFF2-40B4-BE49-F238E27FC236}">
              <a16:creationId xmlns:a16="http://schemas.microsoft.com/office/drawing/2014/main" id="{00000000-0008-0000-0000-00005C3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965" name="Oval 12">
          <a:extLst>
            <a:ext uri="{FF2B5EF4-FFF2-40B4-BE49-F238E27FC236}">
              <a16:creationId xmlns:a16="http://schemas.microsoft.com/office/drawing/2014/main" id="{00000000-0008-0000-0000-00005D3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966" name="Oval 13">
          <a:extLst>
            <a:ext uri="{FF2B5EF4-FFF2-40B4-BE49-F238E27FC236}">
              <a16:creationId xmlns:a16="http://schemas.microsoft.com/office/drawing/2014/main" id="{00000000-0008-0000-0000-00005E3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5967" name="Oval 14">
          <a:extLst>
            <a:ext uri="{FF2B5EF4-FFF2-40B4-BE49-F238E27FC236}">
              <a16:creationId xmlns:a16="http://schemas.microsoft.com/office/drawing/2014/main" id="{00000000-0008-0000-0000-00005F3E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5968" name="Oval 15">
          <a:extLst>
            <a:ext uri="{FF2B5EF4-FFF2-40B4-BE49-F238E27FC236}">
              <a16:creationId xmlns:a16="http://schemas.microsoft.com/office/drawing/2014/main" id="{00000000-0008-0000-0000-0000603E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969" name="Oval 16">
          <a:extLst>
            <a:ext uri="{FF2B5EF4-FFF2-40B4-BE49-F238E27FC236}">
              <a16:creationId xmlns:a16="http://schemas.microsoft.com/office/drawing/2014/main" id="{00000000-0008-0000-0000-0000613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5970" name="Text Box 1">
          <a:extLst>
            <a:ext uri="{FF2B5EF4-FFF2-40B4-BE49-F238E27FC236}">
              <a16:creationId xmlns:a16="http://schemas.microsoft.com/office/drawing/2014/main" id="{00000000-0008-0000-0000-0000623E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5971" name="Text Box 2">
          <a:extLst>
            <a:ext uri="{FF2B5EF4-FFF2-40B4-BE49-F238E27FC236}">
              <a16:creationId xmlns:a16="http://schemas.microsoft.com/office/drawing/2014/main" id="{00000000-0008-0000-0000-0000633E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972" name="Oval 3">
          <a:extLst>
            <a:ext uri="{FF2B5EF4-FFF2-40B4-BE49-F238E27FC236}">
              <a16:creationId xmlns:a16="http://schemas.microsoft.com/office/drawing/2014/main" id="{00000000-0008-0000-0000-0000643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973" name="Oval 4">
          <a:extLst>
            <a:ext uri="{FF2B5EF4-FFF2-40B4-BE49-F238E27FC236}">
              <a16:creationId xmlns:a16="http://schemas.microsoft.com/office/drawing/2014/main" id="{00000000-0008-0000-0000-0000653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974" name="Oval 5">
          <a:extLst>
            <a:ext uri="{FF2B5EF4-FFF2-40B4-BE49-F238E27FC236}">
              <a16:creationId xmlns:a16="http://schemas.microsoft.com/office/drawing/2014/main" id="{00000000-0008-0000-0000-0000663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975" name="Oval 6">
          <a:extLst>
            <a:ext uri="{FF2B5EF4-FFF2-40B4-BE49-F238E27FC236}">
              <a16:creationId xmlns:a16="http://schemas.microsoft.com/office/drawing/2014/main" id="{00000000-0008-0000-0000-0000673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5976" name="Oval 7">
          <a:extLst>
            <a:ext uri="{FF2B5EF4-FFF2-40B4-BE49-F238E27FC236}">
              <a16:creationId xmlns:a16="http://schemas.microsoft.com/office/drawing/2014/main" id="{00000000-0008-0000-0000-0000683E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977" name="Oval 8">
          <a:extLst>
            <a:ext uri="{FF2B5EF4-FFF2-40B4-BE49-F238E27FC236}">
              <a16:creationId xmlns:a16="http://schemas.microsoft.com/office/drawing/2014/main" id="{00000000-0008-0000-0000-0000693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978" name="Oval 9">
          <a:extLst>
            <a:ext uri="{FF2B5EF4-FFF2-40B4-BE49-F238E27FC236}">
              <a16:creationId xmlns:a16="http://schemas.microsoft.com/office/drawing/2014/main" id="{00000000-0008-0000-0000-00006A3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979" name="Oval 10">
          <a:extLst>
            <a:ext uri="{FF2B5EF4-FFF2-40B4-BE49-F238E27FC236}">
              <a16:creationId xmlns:a16="http://schemas.microsoft.com/office/drawing/2014/main" id="{00000000-0008-0000-0000-00006B3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980" name="Oval 11">
          <a:extLst>
            <a:ext uri="{FF2B5EF4-FFF2-40B4-BE49-F238E27FC236}">
              <a16:creationId xmlns:a16="http://schemas.microsoft.com/office/drawing/2014/main" id="{00000000-0008-0000-0000-00006C3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981" name="Oval 12">
          <a:extLst>
            <a:ext uri="{FF2B5EF4-FFF2-40B4-BE49-F238E27FC236}">
              <a16:creationId xmlns:a16="http://schemas.microsoft.com/office/drawing/2014/main" id="{00000000-0008-0000-0000-00006D3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982" name="Oval 13">
          <a:extLst>
            <a:ext uri="{FF2B5EF4-FFF2-40B4-BE49-F238E27FC236}">
              <a16:creationId xmlns:a16="http://schemas.microsoft.com/office/drawing/2014/main" id="{00000000-0008-0000-0000-00006E3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5983" name="Oval 14">
          <a:extLst>
            <a:ext uri="{FF2B5EF4-FFF2-40B4-BE49-F238E27FC236}">
              <a16:creationId xmlns:a16="http://schemas.microsoft.com/office/drawing/2014/main" id="{00000000-0008-0000-0000-00006F3E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5984" name="Oval 15">
          <a:extLst>
            <a:ext uri="{FF2B5EF4-FFF2-40B4-BE49-F238E27FC236}">
              <a16:creationId xmlns:a16="http://schemas.microsoft.com/office/drawing/2014/main" id="{00000000-0008-0000-0000-0000703E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985" name="Oval 16">
          <a:extLst>
            <a:ext uri="{FF2B5EF4-FFF2-40B4-BE49-F238E27FC236}">
              <a16:creationId xmlns:a16="http://schemas.microsoft.com/office/drawing/2014/main" id="{00000000-0008-0000-0000-0000713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5986" name="Text Box 1">
          <a:extLst>
            <a:ext uri="{FF2B5EF4-FFF2-40B4-BE49-F238E27FC236}">
              <a16:creationId xmlns:a16="http://schemas.microsoft.com/office/drawing/2014/main" id="{00000000-0008-0000-0000-0000723E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5987" name="Text Box 2">
          <a:extLst>
            <a:ext uri="{FF2B5EF4-FFF2-40B4-BE49-F238E27FC236}">
              <a16:creationId xmlns:a16="http://schemas.microsoft.com/office/drawing/2014/main" id="{00000000-0008-0000-0000-0000733E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988" name="Oval 3">
          <a:extLst>
            <a:ext uri="{FF2B5EF4-FFF2-40B4-BE49-F238E27FC236}">
              <a16:creationId xmlns:a16="http://schemas.microsoft.com/office/drawing/2014/main" id="{00000000-0008-0000-0000-0000743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989" name="Oval 4">
          <a:extLst>
            <a:ext uri="{FF2B5EF4-FFF2-40B4-BE49-F238E27FC236}">
              <a16:creationId xmlns:a16="http://schemas.microsoft.com/office/drawing/2014/main" id="{00000000-0008-0000-0000-0000753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990" name="Oval 5">
          <a:extLst>
            <a:ext uri="{FF2B5EF4-FFF2-40B4-BE49-F238E27FC236}">
              <a16:creationId xmlns:a16="http://schemas.microsoft.com/office/drawing/2014/main" id="{00000000-0008-0000-0000-0000763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991" name="Oval 6">
          <a:extLst>
            <a:ext uri="{FF2B5EF4-FFF2-40B4-BE49-F238E27FC236}">
              <a16:creationId xmlns:a16="http://schemas.microsoft.com/office/drawing/2014/main" id="{00000000-0008-0000-0000-0000773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5992" name="Oval 7">
          <a:extLst>
            <a:ext uri="{FF2B5EF4-FFF2-40B4-BE49-F238E27FC236}">
              <a16:creationId xmlns:a16="http://schemas.microsoft.com/office/drawing/2014/main" id="{00000000-0008-0000-0000-0000783E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993" name="Oval 8">
          <a:extLst>
            <a:ext uri="{FF2B5EF4-FFF2-40B4-BE49-F238E27FC236}">
              <a16:creationId xmlns:a16="http://schemas.microsoft.com/office/drawing/2014/main" id="{00000000-0008-0000-0000-0000793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5994" name="Oval 9">
          <a:extLst>
            <a:ext uri="{FF2B5EF4-FFF2-40B4-BE49-F238E27FC236}">
              <a16:creationId xmlns:a16="http://schemas.microsoft.com/office/drawing/2014/main" id="{00000000-0008-0000-0000-00007A3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995" name="Oval 10">
          <a:extLst>
            <a:ext uri="{FF2B5EF4-FFF2-40B4-BE49-F238E27FC236}">
              <a16:creationId xmlns:a16="http://schemas.microsoft.com/office/drawing/2014/main" id="{00000000-0008-0000-0000-00007B3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996" name="Oval 11">
          <a:extLst>
            <a:ext uri="{FF2B5EF4-FFF2-40B4-BE49-F238E27FC236}">
              <a16:creationId xmlns:a16="http://schemas.microsoft.com/office/drawing/2014/main" id="{00000000-0008-0000-0000-00007C3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997" name="Oval 12">
          <a:extLst>
            <a:ext uri="{FF2B5EF4-FFF2-40B4-BE49-F238E27FC236}">
              <a16:creationId xmlns:a16="http://schemas.microsoft.com/office/drawing/2014/main" id="{00000000-0008-0000-0000-00007D3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998" name="Oval 13">
          <a:extLst>
            <a:ext uri="{FF2B5EF4-FFF2-40B4-BE49-F238E27FC236}">
              <a16:creationId xmlns:a16="http://schemas.microsoft.com/office/drawing/2014/main" id="{00000000-0008-0000-0000-00007E3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5999" name="Oval 14">
          <a:extLst>
            <a:ext uri="{FF2B5EF4-FFF2-40B4-BE49-F238E27FC236}">
              <a16:creationId xmlns:a16="http://schemas.microsoft.com/office/drawing/2014/main" id="{00000000-0008-0000-0000-00007F3E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6000" name="Oval 15">
          <a:extLst>
            <a:ext uri="{FF2B5EF4-FFF2-40B4-BE49-F238E27FC236}">
              <a16:creationId xmlns:a16="http://schemas.microsoft.com/office/drawing/2014/main" id="{00000000-0008-0000-0000-0000803E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001" name="Oval 16">
          <a:extLst>
            <a:ext uri="{FF2B5EF4-FFF2-40B4-BE49-F238E27FC236}">
              <a16:creationId xmlns:a16="http://schemas.microsoft.com/office/drawing/2014/main" id="{00000000-0008-0000-0000-0000813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6002" name="Text Box 1">
          <a:extLst>
            <a:ext uri="{FF2B5EF4-FFF2-40B4-BE49-F238E27FC236}">
              <a16:creationId xmlns:a16="http://schemas.microsoft.com/office/drawing/2014/main" id="{00000000-0008-0000-0000-0000823E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6003" name="Text Box 2">
          <a:extLst>
            <a:ext uri="{FF2B5EF4-FFF2-40B4-BE49-F238E27FC236}">
              <a16:creationId xmlns:a16="http://schemas.microsoft.com/office/drawing/2014/main" id="{00000000-0008-0000-0000-0000833E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004" name="Oval 3">
          <a:extLst>
            <a:ext uri="{FF2B5EF4-FFF2-40B4-BE49-F238E27FC236}">
              <a16:creationId xmlns:a16="http://schemas.microsoft.com/office/drawing/2014/main" id="{00000000-0008-0000-0000-0000843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005" name="Oval 4">
          <a:extLst>
            <a:ext uri="{FF2B5EF4-FFF2-40B4-BE49-F238E27FC236}">
              <a16:creationId xmlns:a16="http://schemas.microsoft.com/office/drawing/2014/main" id="{00000000-0008-0000-0000-0000853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006" name="Oval 5">
          <a:extLst>
            <a:ext uri="{FF2B5EF4-FFF2-40B4-BE49-F238E27FC236}">
              <a16:creationId xmlns:a16="http://schemas.microsoft.com/office/drawing/2014/main" id="{00000000-0008-0000-0000-0000863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007" name="Oval 6">
          <a:extLst>
            <a:ext uri="{FF2B5EF4-FFF2-40B4-BE49-F238E27FC236}">
              <a16:creationId xmlns:a16="http://schemas.microsoft.com/office/drawing/2014/main" id="{00000000-0008-0000-0000-0000873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6008" name="Oval 7">
          <a:extLst>
            <a:ext uri="{FF2B5EF4-FFF2-40B4-BE49-F238E27FC236}">
              <a16:creationId xmlns:a16="http://schemas.microsoft.com/office/drawing/2014/main" id="{00000000-0008-0000-0000-0000883E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009" name="Oval 8">
          <a:extLst>
            <a:ext uri="{FF2B5EF4-FFF2-40B4-BE49-F238E27FC236}">
              <a16:creationId xmlns:a16="http://schemas.microsoft.com/office/drawing/2014/main" id="{00000000-0008-0000-0000-0000893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010" name="Oval 9">
          <a:extLst>
            <a:ext uri="{FF2B5EF4-FFF2-40B4-BE49-F238E27FC236}">
              <a16:creationId xmlns:a16="http://schemas.microsoft.com/office/drawing/2014/main" id="{00000000-0008-0000-0000-00008A3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011" name="Oval 10">
          <a:extLst>
            <a:ext uri="{FF2B5EF4-FFF2-40B4-BE49-F238E27FC236}">
              <a16:creationId xmlns:a16="http://schemas.microsoft.com/office/drawing/2014/main" id="{00000000-0008-0000-0000-00008B3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012" name="Oval 11">
          <a:extLst>
            <a:ext uri="{FF2B5EF4-FFF2-40B4-BE49-F238E27FC236}">
              <a16:creationId xmlns:a16="http://schemas.microsoft.com/office/drawing/2014/main" id="{00000000-0008-0000-0000-00008C3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013" name="Oval 12">
          <a:extLst>
            <a:ext uri="{FF2B5EF4-FFF2-40B4-BE49-F238E27FC236}">
              <a16:creationId xmlns:a16="http://schemas.microsoft.com/office/drawing/2014/main" id="{00000000-0008-0000-0000-00008D3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014" name="Oval 13">
          <a:extLst>
            <a:ext uri="{FF2B5EF4-FFF2-40B4-BE49-F238E27FC236}">
              <a16:creationId xmlns:a16="http://schemas.microsoft.com/office/drawing/2014/main" id="{00000000-0008-0000-0000-00008E3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6015" name="Oval 14">
          <a:extLst>
            <a:ext uri="{FF2B5EF4-FFF2-40B4-BE49-F238E27FC236}">
              <a16:creationId xmlns:a16="http://schemas.microsoft.com/office/drawing/2014/main" id="{00000000-0008-0000-0000-00008F3E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6016" name="Oval 15">
          <a:extLst>
            <a:ext uri="{FF2B5EF4-FFF2-40B4-BE49-F238E27FC236}">
              <a16:creationId xmlns:a16="http://schemas.microsoft.com/office/drawing/2014/main" id="{00000000-0008-0000-0000-0000903E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017" name="Oval 16">
          <a:extLst>
            <a:ext uri="{FF2B5EF4-FFF2-40B4-BE49-F238E27FC236}">
              <a16:creationId xmlns:a16="http://schemas.microsoft.com/office/drawing/2014/main" id="{00000000-0008-0000-0000-0000913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6018" name="Text Box 1">
          <a:extLst>
            <a:ext uri="{FF2B5EF4-FFF2-40B4-BE49-F238E27FC236}">
              <a16:creationId xmlns:a16="http://schemas.microsoft.com/office/drawing/2014/main" id="{00000000-0008-0000-0000-0000923E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6019" name="Text Box 2">
          <a:extLst>
            <a:ext uri="{FF2B5EF4-FFF2-40B4-BE49-F238E27FC236}">
              <a16:creationId xmlns:a16="http://schemas.microsoft.com/office/drawing/2014/main" id="{00000000-0008-0000-0000-0000933E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020" name="Oval 3">
          <a:extLst>
            <a:ext uri="{FF2B5EF4-FFF2-40B4-BE49-F238E27FC236}">
              <a16:creationId xmlns:a16="http://schemas.microsoft.com/office/drawing/2014/main" id="{00000000-0008-0000-0000-0000943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021" name="Oval 4">
          <a:extLst>
            <a:ext uri="{FF2B5EF4-FFF2-40B4-BE49-F238E27FC236}">
              <a16:creationId xmlns:a16="http://schemas.microsoft.com/office/drawing/2014/main" id="{00000000-0008-0000-0000-0000953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022" name="Oval 5">
          <a:extLst>
            <a:ext uri="{FF2B5EF4-FFF2-40B4-BE49-F238E27FC236}">
              <a16:creationId xmlns:a16="http://schemas.microsoft.com/office/drawing/2014/main" id="{00000000-0008-0000-0000-0000963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023" name="Oval 6">
          <a:extLst>
            <a:ext uri="{FF2B5EF4-FFF2-40B4-BE49-F238E27FC236}">
              <a16:creationId xmlns:a16="http://schemas.microsoft.com/office/drawing/2014/main" id="{00000000-0008-0000-0000-0000973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6024" name="Oval 7">
          <a:extLst>
            <a:ext uri="{FF2B5EF4-FFF2-40B4-BE49-F238E27FC236}">
              <a16:creationId xmlns:a16="http://schemas.microsoft.com/office/drawing/2014/main" id="{00000000-0008-0000-0000-0000983E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025" name="Oval 8">
          <a:extLst>
            <a:ext uri="{FF2B5EF4-FFF2-40B4-BE49-F238E27FC236}">
              <a16:creationId xmlns:a16="http://schemas.microsoft.com/office/drawing/2014/main" id="{00000000-0008-0000-0000-0000993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026" name="Oval 9">
          <a:extLst>
            <a:ext uri="{FF2B5EF4-FFF2-40B4-BE49-F238E27FC236}">
              <a16:creationId xmlns:a16="http://schemas.microsoft.com/office/drawing/2014/main" id="{00000000-0008-0000-0000-00009A3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027" name="Oval 10">
          <a:extLst>
            <a:ext uri="{FF2B5EF4-FFF2-40B4-BE49-F238E27FC236}">
              <a16:creationId xmlns:a16="http://schemas.microsoft.com/office/drawing/2014/main" id="{00000000-0008-0000-0000-00009B3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028" name="Oval 11">
          <a:extLst>
            <a:ext uri="{FF2B5EF4-FFF2-40B4-BE49-F238E27FC236}">
              <a16:creationId xmlns:a16="http://schemas.microsoft.com/office/drawing/2014/main" id="{00000000-0008-0000-0000-00009C3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029" name="Oval 12">
          <a:extLst>
            <a:ext uri="{FF2B5EF4-FFF2-40B4-BE49-F238E27FC236}">
              <a16:creationId xmlns:a16="http://schemas.microsoft.com/office/drawing/2014/main" id="{00000000-0008-0000-0000-00009D3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030" name="Oval 13">
          <a:extLst>
            <a:ext uri="{FF2B5EF4-FFF2-40B4-BE49-F238E27FC236}">
              <a16:creationId xmlns:a16="http://schemas.microsoft.com/office/drawing/2014/main" id="{00000000-0008-0000-0000-00009E3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6031" name="Oval 14">
          <a:extLst>
            <a:ext uri="{FF2B5EF4-FFF2-40B4-BE49-F238E27FC236}">
              <a16:creationId xmlns:a16="http://schemas.microsoft.com/office/drawing/2014/main" id="{00000000-0008-0000-0000-00009F3E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6032" name="Oval 15">
          <a:extLst>
            <a:ext uri="{FF2B5EF4-FFF2-40B4-BE49-F238E27FC236}">
              <a16:creationId xmlns:a16="http://schemas.microsoft.com/office/drawing/2014/main" id="{00000000-0008-0000-0000-0000A03E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033" name="Oval 16">
          <a:extLst>
            <a:ext uri="{FF2B5EF4-FFF2-40B4-BE49-F238E27FC236}">
              <a16:creationId xmlns:a16="http://schemas.microsoft.com/office/drawing/2014/main" id="{00000000-0008-0000-0000-0000A13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6034" name="Text Box 1">
          <a:extLst>
            <a:ext uri="{FF2B5EF4-FFF2-40B4-BE49-F238E27FC236}">
              <a16:creationId xmlns:a16="http://schemas.microsoft.com/office/drawing/2014/main" id="{00000000-0008-0000-0000-0000A23E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6035" name="Text Box 2">
          <a:extLst>
            <a:ext uri="{FF2B5EF4-FFF2-40B4-BE49-F238E27FC236}">
              <a16:creationId xmlns:a16="http://schemas.microsoft.com/office/drawing/2014/main" id="{00000000-0008-0000-0000-0000A33E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036" name="Oval 3">
          <a:extLst>
            <a:ext uri="{FF2B5EF4-FFF2-40B4-BE49-F238E27FC236}">
              <a16:creationId xmlns:a16="http://schemas.microsoft.com/office/drawing/2014/main" id="{00000000-0008-0000-0000-0000A43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037" name="Oval 4">
          <a:extLst>
            <a:ext uri="{FF2B5EF4-FFF2-40B4-BE49-F238E27FC236}">
              <a16:creationId xmlns:a16="http://schemas.microsoft.com/office/drawing/2014/main" id="{00000000-0008-0000-0000-0000A53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038" name="Oval 5">
          <a:extLst>
            <a:ext uri="{FF2B5EF4-FFF2-40B4-BE49-F238E27FC236}">
              <a16:creationId xmlns:a16="http://schemas.microsoft.com/office/drawing/2014/main" id="{00000000-0008-0000-0000-0000A63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039" name="Oval 6">
          <a:extLst>
            <a:ext uri="{FF2B5EF4-FFF2-40B4-BE49-F238E27FC236}">
              <a16:creationId xmlns:a16="http://schemas.microsoft.com/office/drawing/2014/main" id="{00000000-0008-0000-0000-0000A73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6040" name="Oval 7">
          <a:extLst>
            <a:ext uri="{FF2B5EF4-FFF2-40B4-BE49-F238E27FC236}">
              <a16:creationId xmlns:a16="http://schemas.microsoft.com/office/drawing/2014/main" id="{00000000-0008-0000-0000-0000A83E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041" name="Oval 8">
          <a:extLst>
            <a:ext uri="{FF2B5EF4-FFF2-40B4-BE49-F238E27FC236}">
              <a16:creationId xmlns:a16="http://schemas.microsoft.com/office/drawing/2014/main" id="{00000000-0008-0000-0000-0000A93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042" name="Oval 9">
          <a:extLst>
            <a:ext uri="{FF2B5EF4-FFF2-40B4-BE49-F238E27FC236}">
              <a16:creationId xmlns:a16="http://schemas.microsoft.com/office/drawing/2014/main" id="{00000000-0008-0000-0000-0000AA3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043" name="Oval 10">
          <a:extLst>
            <a:ext uri="{FF2B5EF4-FFF2-40B4-BE49-F238E27FC236}">
              <a16:creationId xmlns:a16="http://schemas.microsoft.com/office/drawing/2014/main" id="{00000000-0008-0000-0000-0000AB3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044" name="Oval 11">
          <a:extLst>
            <a:ext uri="{FF2B5EF4-FFF2-40B4-BE49-F238E27FC236}">
              <a16:creationId xmlns:a16="http://schemas.microsoft.com/office/drawing/2014/main" id="{00000000-0008-0000-0000-0000AC3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045" name="Oval 12">
          <a:extLst>
            <a:ext uri="{FF2B5EF4-FFF2-40B4-BE49-F238E27FC236}">
              <a16:creationId xmlns:a16="http://schemas.microsoft.com/office/drawing/2014/main" id="{00000000-0008-0000-0000-0000AD3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046" name="Oval 13">
          <a:extLst>
            <a:ext uri="{FF2B5EF4-FFF2-40B4-BE49-F238E27FC236}">
              <a16:creationId xmlns:a16="http://schemas.microsoft.com/office/drawing/2014/main" id="{00000000-0008-0000-0000-0000AE3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6047" name="Oval 14">
          <a:extLst>
            <a:ext uri="{FF2B5EF4-FFF2-40B4-BE49-F238E27FC236}">
              <a16:creationId xmlns:a16="http://schemas.microsoft.com/office/drawing/2014/main" id="{00000000-0008-0000-0000-0000AF3E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6048" name="Oval 15">
          <a:extLst>
            <a:ext uri="{FF2B5EF4-FFF2-40B4-BE49-F238E27FC236}">
              <a16:creationId xmlns:a16="http://schemas.microsoft.com/office/drawing/2014/main" id="{00000000-0008-0000-0000-0000B03E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049" name="Oval 16">
          <a:extLst>
            <a:ext uri="{FF2B5EF4-FFF2-40B4-BE49-F238E27FC236}">
              <a16:creationId xmlns:a16="http://schemas.microsoft.com/office/drawing/2014/main" id="{00000000-0008-0000-0000-0000B13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6050" name="Text Box 1">
          <a:extLst>
            <a:ext uri="{FF2B5EF4-FFF2-40B4-BE49-F238E27FC236}">
              <a16:creationId xmlns:a16="http://schemas.microsoft.com/office/drawing/2014/main" id="{00000000-0008-0000-0000-0000B23E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6051" name="Text Box 2">
          <a:extLst>
            <a:ext uri="{FF2B5EF4-FFF2-40B4-BE49-F238E27FC236}">
              <a16:creationId xmlns:a16="http://schemas.microsoft.com/office/drawing/2014/main" id="{00000000-0008-0000-0000-0000B33E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052" name="Oval 3">
          <a:extLst>
            <a:ext uri="{FF2B5EF4-FFF2-40B4-BE49-F238E27FC236}">
              <a16:creationId xmlns:a16="http://schemas.microsoft.com/office/drawing/2014/main" id="{00000000-0008-0000-0000-0000B43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053" name="Oval 4">
          <a:extLst>
            <a:ext uri="{FF2B5EF4-FFF2-40B4-BE49-F238E27FC236}">
              <a16:creationId xmlns:a16="http://schemas.microsoft.com/office/drawing/2014/main" id="{00000000-0008-0000-0000-0000B53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054" name="Oval 5">
          <a:extLst>
            <a:ext uri="{FF2B5EF4-FFF2-40B4-BE49-F238E27FC236}">
              <a16:creationId xmlns:a16="http://schemas.microsoft.com/office/drawing/2014/main" id="{00000000-0008-0000-0000-0000B63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055" name="Oval 6">
          <a:extLst>
            <a:ext uri="{FF2B5EF4-FFF2-40B4-BE49-F238E27FC236}">
              <a16:creationId xmlns:a16="http://schemas.microsoft.com/office/drawing/2014/main" id="{00000000-0008-0000-0000-0000B73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6056" name="Oval 7">
          <a:extLst>
            <a:ext uri="{FF2B5EF4-FFF2-40B4-BE49-F238E27FC236}">
              <a16:creationId xmlns:a16="http://schemas.microsoft.com/office/drawing/2014/main" id="{00000000-0008-0000-0000-0000B83E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057" name="Oval 8">
          <a:extLst>
            <a:ext uri="{FF2B5EF4-FFF2-40B4-BE49-F238E27FC236}">
              <a16:creationId xmlns:a16="http://schemas.microsoft.com/office/drawing/2014/main" id="{00000000-0008-0000-0000-0000B93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058" name="Oval 9">
          <a:extLst>
            <a:ext uri="{FF2B5EF4-FFF2-40B4-BE49-F238E27FC236}">
              <a16:creationId xmlns:a16="http://schemas.microsoft.com/office/drawing/2014/main" id="{00000000-0008-0000-0000-0000BA3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059" name="Oval 10">
          <a:extLst>
            <a:ext uri="{FF2B5EF4-FFF2-40B4-BE49-F238E27FC236}">
              <a16:creationId xmlns:a16="http://schemas.microsoft.com/office/drawing/2014/main" id="{00000000-0008-0000-0000-0000BB3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060" name="Oval 11">
          <a:extLst>
            <a:ext uri="{FF2B5EF4-FFF2-40B4-BE49-F238E27FC236}">
              <a16:creationId xmlns:a16="http://schemas.microsoft.com/office/drawing/2014/main" id="{00000000-0008-0000-0000-0000BC3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061" name="Oval 12">
          <a:extLst>
            <a:ext uri="{FF2B5EF4-FFF2-40B4-BE49-F238E27FC236}">
              <a16:creationId xmlns:a16="http://schemas.microsoft.com/office/drawing/2014/main" id="{00000000-0008-0000-0000-0000BD3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062" name="Oval 13">
          <a:extLst>
            <a:ext uri="{FF2B5EF4-FFF2-40B4-BE49-F238E27FC236}">
              <a16:creationId xmlns:a16="http://schemas.microsoft.com/office/drawing/2014/main" id="{00000000-0008-0000-0000-0000BE3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6063" name="Oval 14">
          <a:extLst>
            <a:ext uri="{FF2B5EF4-FFF2-40B4-BE49-F238E27FC236}">
              <a16:creationId xmlns:a16="http://schemas.microsoft.com/office/drawing/2014/main" id="{00000000-0008-0000-0000-0000BF3E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6064" name="Oval 15">
          <a:extLst>
            <a:ext uri="{FF2B5EF4-FFF2-40B4-BE49-F238E27FC236}">
              <a16:creationId xmlns:a16="http://schemas.microsoft.com/office/drawing/2014/main" id="{00000000-0008-0000-0000-0000C03E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065" name="Oval 16">
          <a:extLst>
            <a:ext uri="{FF2B5EF4-FFF2-40B4-BE49-F238E27FC236}">
              <a16:creationId xmlns:a16="http://schemas.microsoft.com/office/drawing/2014/main" id="{00000000-0008-0000-0000-0000C13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6066" name="Text Box 1">
          <a:extLst>
            <a:ext uri="{FF2B5EF4-FFF2-40B4-BE49-F238E27FC236}">
              <a16:creationId xmlns:a16="http://schemas.microsoft.com/office/drawing/2014/main" id="{00000000-0008-0000-0000-0000C23E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6067" name="Text Box 2">
          <a:extLst>
            <a:ext uri="{FF2B5EF4-FFF2-40B4-BE49-F238E27FC236}">
              <a16:creationId xmlns:a16="http://schemas.microsoft.com/office/drawing/2014/main" id="{00000000-0008-0000-0000-0000C33E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068" name="Oval 3">
          <a:extLst>
            <a:ext uri="{FF2B5EF4-FFF2-40B4-BE49-F238E27FC236}">
              <a16:creationId xmlns:a16="http://schemas.microsoft.com/office/drawing/2014/main" id="{00000000-0008-0000-0000-0000C43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069" name="Oval 4">
          <a:extLst>
            <a:ext uri="{FF2B5EF4-FFF2-40B4-BE49-F238E27FC236}">
              <a16:creationId xmlns:a16="http://schemas.microsoft.com/office/drawing/2014/main" id="{00000000-0008-0000-0000-0000C53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070" name="Oval 5">
          <a:extLst>
            <a:ext uri="{FF2B5EF4-FFF2-40B4-BE49-F238E27FC236}">
              <a16:creationId xmlns:a16="http://schemas.microsoft.com/office/drawing/2014/main" id="{00000000-0008-0000-0000-0000C63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071" name="Oval 6">
          <a:extLst>
            <a:ext uri="{FF2B5EF4-FFF2-40B4-BE49-F238E27FC236}">
              <a16:creationId xmlns:a16="http://schemas.microsoft.com/office/drawing/2014/main" id="{00000000-0008-0000-0000-0000C73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6072" name="Oval 7">
          <a:extLst>
            <a:ext uri="{FF2B5EF4-FFF2-40B4-BE49-F238E27FC236}">
              <a16:creationId xmlns:a16="http://schemas.microsoft.com/office/drawing/2014/main" id="{00000000-0008-0000-0000-0000C83E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073" name="Oval 8">
          <a:extLst>
            <a:ext uri="{FF2B5EF4-FFF2-40B4-BE49-F238E27FC236}">
              <a16:creationId xmlns:a16="http://schemas.microsoft.com/office/drawing/2014/main" id="{00000000-0008-0000-0000-0000C93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074" name="Oval 9">
          <a:extLst>
            <a:ext uri="{FF2B5EF4-FFF2-40B4-BE49-F238E27FC236}">
              <a16:creationId xmlns:a16="http://schemas.microsoft.com/office/drawing/2014/main" id="{00000000-0008-0000-0000-0000CA3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075" name="Oval 10">
          <a:extLst>
            <a:ext uri="{FF2B5EF4-FFF2-40B4-BE49-F238E27FC236}">
              <a16:creationId xmlns:a16="http://schemas.microsoft.com/office/drawing/2014/main" id="{00000000-0008-0000-0000-0000CB3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076" name="Oval 11">
          <a:extLst>
            <a:ext uri="{FF2B5EF4-FFF2-40B4-BE49-F238E27FC236}">
              <a16:creationId xmlns:a16="http://schemas.microsoft.com/office/drawing/2014/main" id="{00000000-0008-0000-0000-0000CC3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077" name="Oval 12">
          <a:extLst>
            <a:ext uri="{FF2B5EF4-FFF2-40B4-BE49-F238E27FC236}">
              <a16:creationId xmlns:a16="http://schemas.microsoft.com/office/drawing/2014/main" id="{00000000-0008-0000-0000-0000CD3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078" name="Oval 13">
          <a:extLst>
            <a:ext uri="{FF2B5EF4-FFF2-40B4-BE49-F238E27FC236}">
              <a16:creationId xmlns:a16="http://schemas.microsoft.com/office/drawing/2014/main" id="{00000000-0008-0000-0000-0000CE3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6079" name="Oval 14">
          <a:extLst>
            <a:ext uri="{FF2B5EF4-FFF2-40B4-BE49-F238E27FC236}">
              <a16:creationId xmlns:a16="http://schemas.microsoft.com/office/drawing/2014/main" id="{00000000-0008-0000-0000-0000CF3E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6080" name="Oval 15">
          <a:extLst>
            <a:ext uri="{FF2B5EF4-FFF2-40B4-BE49-F238E27FC236}">
              <a16:creationId xmlns:a16="http://schemas.microsoft.com/office/drawing/2014/main" id="{00000000-0008-0000-0000-0000D03E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081" name="Oval 16">
          <a:extLst>
            <a:ext uri="{FF2B5EF4-FFF2-40B4-BE49-F238E27FC236}">
              <a16:creationId xmlns:a16="http://schemas.microsoft.com/office/drawing/2014/main" id="{00000000-0008-0000-0000-0000D13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6082" name="Text Box 1">
          <a:extLst>
            <a:ext uri="{FF2B5EF4-FFF2-40B4-BE49-F238E27FC236}">
              <a16:creationId xmlns:a16="http://schemas.microsoft.com/office/drawing/2014/main" id="{00000000-0008-0000-0000-0000D23E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6083" name="Text Box 2">
          <a:extLst>
            <a:ext uri="{FF2B5EF4-FFF2-40B4-BE49-F238E27FC236}">
              <a16:creationId xmlns:a16="http://schemas.microsoft.com/office/drawing/2014/main" id="{00000000-0008-0000-0000-0000D33E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084" name="Oval 3">
          <a:extLst>
            <a:ext uri="{FF2B5EF4-FFF2-40B4-BE49-F238E27FC236}">
              <a16:creationId xmlns:a16="http://schemas.microsoft.com/office/drawing/2014/main" id="{00000000-0008-0000-0000-0000D43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085" name="Oval 4">
          <a:extLst>
            <a:ext uri="{FF2B5EF4-FFF2-40B4-BE49-F238E27FC236}">
              <a16:creationId xmlns:a16="http://schemas.microsoft.com/office/drawing/2014/main" id="{00000000-0008-0000-0000-0000D53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086" name="Oval 5">
          <a:extLst>
            <a:ext uri="{FF2B5EF4-FFF2-40B4-BE49-F238E27FC236}">
              <a16:creationId xmlns:a16="http://schemas.microsoft.com/office/drawing/2014/main" id="{00000000-0008-0000-0000-0000D63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087" name="Oval 6">
          <a:extLst>
            <a:ext uri="{FF2B5EF4-FFF2-40B4-BE49-F238E27FC236}">
              <a16:creationId xmlns:a16="http://schemas.microsoft.com/office/drawing/2014/main" id="{00000000-0008-0000-0000-0000D73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6088" name="Oval 7">
          <a:extLst>
            <a:ext uri="{FF2B5EF4-FFF2-40B4-BE49-F238E27FC236}">
              <a16:creationId xmlns:a16="http://schemas.microsoft.com/office/drawing/2014/main" id="{00000000-0008-0000-0000-0000D83E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089" name="Oval 8">
          <a:extLst>
            <a:ext uri="{FF2B5EF4-FFF2-40B4-BE49-F238E27FC236}">
              <a16:creationId xmlns:a16="http://schemas.microsoft.com/office/drawing/2014/main" id="{00000000-0008-0000-0000-0000D93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090" name="Oval 9">
          <a:extLst>
            <a:ext uri="{FF2B5EF4-FFF2-40B4-BE49-F238E27FC236}">
              <a16:creationId xmlns:a16="http://schemas.microsoft.com/office/drawing/2014/main" id="{00000000-0008-0000-0000-0000DA3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091" name="Oval 10">
          <a:extLst>
            <a:ext uri="{FF2B5EF4-FFF2-40B4-BE49-F238E27FC236}">
              <a16:creationId xmlns:a16="http://schemas.microsoft.com/office/drawing/2014/main" id="{00000000-0008-0000-0000-0000DB3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092" name="Oval 11">
          <a:extLst>
            <a:ext uri="{FF2B5EF4-FFF2-40B4-BE49-F238E27FC236}">
              <a16:creationId xmlns:a16="http://schemas.microsoft.com/office/drawing/2014/main" id="{00000000-0008-0000-0000-0000DC3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093" name="Oval 12">
          <a:extLst>
            <a:ext uri="{FF2B5EF4-FFF2-40B4-BE49-F238E27FC236}">
              <a16:creationId xmlns:a16="http://schemas.microsoft.com/office/drawing/2014/main" id="{00000000-0008-0000-0000-0000DD3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094" name="Oval 13">
          <a:extLst>
            <a:ext uri="{FF2B5EF4-FFF2-40B4-BE49-F238E27FC236}">
              <a16:creationId xmlns:a16="http://schemas.microsoft.com/office/drawing/2014/main" id="{00000000-0008-0000-0000-0000DE3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6095" name="Oval 14">
          <a:extLst>
            <a:ext uri="{FF2B5EF4-FFF2-40B4-BE49-F238E27FC236}">
              <a16:creationId xmlns:a16="http://schemas.microsoft.com/office/drawing/2014/main" id="{00000000-0008-0000-0000-0000DF3E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6096" name="Oval 15">
          <a:extLst>
            <a:ext uri="{FF2B5EF4-FFF2-40B4-BE49-F238E27FC236}">
              <a16:creationId xmlns:a16="http://schemas.microsoft.com/office/drawing/2014/main" id="{00000000-0008-0000-0000-0000E03E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097" name="Oval 16">
          <a:extLst>
            <a:ext uri="{FF2B5EF4-FFF2-40B4-BE49-F238E27FC236}">
              <a16:creationId xmlns:a16="http://schemas.microsoft.com/office/drawing/2014/main" id="{00000000-0008-0000-0000-0000E13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6098" name="Text Box 1">
          <a:extLst>
            <a:ext uri="{FF2B5EF4-FFF2-40B4-BE49-F238E27FC236}">
              <a16:creationId xmlns:a16="http://schemas.microsoft.com/office/drawing/2014/main" id="{00000000-0008-0000-0000-0000E23E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6099" name="Text Box 2">
          <a:extLst>
            <a:ext uri="{FF2B5EF4-FFF2-40B4-BE49-F238E27FC236}">
              <a16:creationId xmlns:a16="http://schemas.microsoft.com/office/drawing/2014/main" id="{00000000-0008-0000-0000-0000E33E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100" name="Oval 3">
          <a:extLst>
            <a:ext uri="{FF2B5EF4-FFF2-40B4-BE49-F238E27FC236}">
              <a16:creationId xmlns:a16="http://schemas.microsoft.com/office/drawing/2014/main" id="{00000000-0008-0000-0000-0000E43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101" name="Oval 4">
          <a:extLst>
            <a:ext uri="{FF2B5EF4-FFF2-40B4-BE49-F238E27FC236}">
              <a16:creationId xmlns:a16="http://schemas.microsoft.com/office/drawing/2014/main" id="{00000000-0008-0000-0000-0000E53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102" name="Oval 5">
          <a:extLst>
            <a:ext uri="{FF2B5EF4-FFF2-40B4-BE49-F238E27FC236}">
              <a16:creationId xmlns:a16="http://schemas.microsoft.com/office/drawing/2014/main" id="{00000000-0008-0000-0000-0000E63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103" name="Oval 6">
          <a:extLst>
            <a:ext uri="{FF2B5EF4-FFF2-40B4-BE49-F238E27FC236}">
              <a16:creationId xmlns:a16="http://schemas.microsoft.com/office/drawing/2014/main" id="{00000000-0008-0000-0000-0000E73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6104" name="Oval 7">
          <a:extLst>
            <a:ext uri="{FF2B5EF4-FFF2-40B4-BE49-F238E27FC236}">
              <a16:creationId xmlns:a16="http://schemas.microsoft.com/office/drawing/2014/main" id="{00000000-0008-0000-0000-0000E83E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105" name="Oval 8">
          <a:extLst>
            <a:ext uri="{FF2B5EF4-FFF2-40B4-BE49-F238E27FC236}">
              <a16:creationId xmlns:a16="http://schemas.microsoft.com/office/drawing/2014/main" id="{00000000-0008-0000-0000-0000E93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106" name="Oval 9">
          <a:extLst>
            <a:ext uri="{FF2B5EF4-FFF2-40B4-BE49-F238E27FC236}">
              <a16:creationId xmlns:a16="http://schemas.microsoft.com/office/drawing/2014/main" id="{00000000-0008-0000-0000-0000EA3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107" name="Oval 10">
          <a:extLst>
            <a:ext uri="{FF2B5EF4-FFF2-40B4-BE49-F238E27FC236}">
              <a16:creationId xmlns:a16="http://schemas.microsoft.com/office/drawing/2014/main" id="{00000000-0008-0000-0000-0000EB3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108" name="Oval 11">
          <a:extLst>
            <a:ext uri="{FF2B5EF4-FFF2-40B4-BE49-F238E27FC236}">
              <a16:creationId xmlns:a16="http://schemas.microsoft.com/office/drawing/2014/main" id="{00000000-0008-0000-0000-0000EC3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109" name="Oval 12">
          <a:extLst>
            <a:ext uri="{FF2B5EF4-FFF2-40B4-BE49-F238E27FC236}">
              <a16:creationId xmlns:a16="http://schemas.microsoft.com/office/drawing/2014/main" id="{00000000-0008-0000-0000-0000ED3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110" name="Oval 13">
          <a:extLst>
            <a:ext uri="{FF2B5EF4-FFF2-40B4-BE49-F238E27FC236}">
              <a16:creationId xmlns:a16="http://schemas.microsoft.com/office/drawing/2014/main" id="{00000000-0008-0000-0000-0000EE3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6111" name="Oval 14">
          <a:extLst>
            <a:ext uri="{FF2B5EF4-FFF2-40B4-BE49-F238E27FC236}">
              <a16:creationId xmlns:a16="http://schemas.microsoft.com/office/drawing/2014/main" id="{00000000-0008-0000-0000-0000EF3E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6112" name="Oval 15">
          <a:extLst>
            <a:ext uri="{FF2B5EF4-FFF2-40B4-BE49-F238E27FC236}">
              <a16:creationId xmlns:a16="http://schemas.microsoft.com/office/drawing/2014/main" id="{00000000-0008-0000-0000-0000F03E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113" name="Oval 16">
          <a:extLst>
            <a:ext uri="{FF2B5EF4-FFF2-40B4-BE49-F238E27FC236}">
              <a16:creationId xmlns:a16="http://schemas.microsoft.com/office/drawing/2014/main" id="{00000000-0008-0000-0000-0000F13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6114" name="Text Box 1">
          <a:extLst>
            <a:ext uri="{FF2B5EF4-FFF2-40B4-BE49-F238E27FC236}">
              <a16:creationId xmlns:a16="http://schemas.microsoft.com/office/drawing/2014/main" id="{00000000-0008-0000-0000-0000F23E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6115" name="Text Box 2">
          <a:extLst>
            <a:ext uri="{FF2B5EF4-FFF2-40B4-BE49-F238E27FC236}">
              <a16:creationId xmlns:a16="http://schemas.microsoft.com/office/drawing/2014/main" id="{00000000-0008-0000-0000-0000F33E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116" name="Oval 3">
          <a:extLst>
            <a:ext uri="{FF2B5EF4-FFF2-40B4-BE49-F238E27FC236}">
              <a16:creationId xmlns:a16="http://schemas.microsoft.com/office/drawing/2014/main" id="{00000000-0008-0000-0000-0000F43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117" name="Oval 4">
          <a:extLst>
            <a:ext uri="{FF2B5EF4-FFF2-40B4-BE49-F238E27FC236}">
              <a16:creationId xmlns:a16="http://schemas.microsoft.com/office/drawing/2014/main" id="{00000000-0008-0000-0000-0000F53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118" name="Oval 5">
          <a:extLst>
            <a:ext uri="{FF2B5EF4-FFF2-40B4-BE49-F238E27FC236}">
              <a16:creationId xmlns:a16="http://schemas.microsoft.com/office/drawing/2014/main" id="{00000000-0008-0000-0000-0000F63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119" name="Oval 6">
          <a:extLst>
            <a:ext uri="{FF2B5EF4-FFF2-40B4-BE49-F238E27FC236}">
              <a16:creationId xmlns:a16="http://schemas.microsoft.com/office/drawing/2014/main" id="{00000000-0008-0000-0000-0000F73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6120" name="Oval 7">
          <a:extLst>
            <a:ext uri="{FF2B5EF4-FFF2-40B4-BE49-F238E27FC236}">
              <a16:creationId xmlns:a16="http://schemas.microsoft.com/office/drawing/2014/main" id="{00000000-0008-0000-0000-0000F83E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121" name="Oval 8">
          <a:extLst>
            <a:ext uri="{FF2B5EF4-FFF2-40B4-BE49-F238E27FC236}">
              <a16:creationId xmlns:a16="http://schemas.microsoft.com/office/drawing/2014/main" id="{00000000-0008-0000-0000-0000F93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122" name="Oval 9">
          <a:extLst>
            <a:ext uri="{FF2B5EF4-FFF2-40B4-BE49-F238E27FC236}">
              <a16:creationId xmlns:a16="http://schemas.microsoft.com/office/drawing/2014/main" id="{00000000-0008-0000-0000-0000FA3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123" name="Oval 10">
          <a:extLst>
            <a:ext uri="{FF2B5EF4-FFF2-40B4-BE49-F238E27FC236}">
              <a16:creationId xmlns:a16="http://schemas.microsoft.com/office/drawing/2014/main" id="{00000000-0008-0000-0000-0000FB3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124" name="Oval 11">
          <a:extLst>
            <a:ext uri="{FF2B5EF4-FFF2-40B4-BE49-F238E27FC236}">
              <a16:creationId xmlns:a16="http://schemas.microsoft.com/office/drawing/2014/main" id="{00000000-0008-0000-0000-0000FC3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125" name="Oval 12">
          <a:extLst>
            <a:ext uri="{FF2B5EF4-FFF2-40B4-BE49-F238E27FC236}">
              <a16:creationId xmlns:a16="http://schemas.microsoft.com/office/drawing/2014/main" id="{00000000-0008-0000-0000-0000FD3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126" name="Oval 13">
          <a:extLst>
            <a:ext uri="{FF2B5EF4-FFF2-40B4-BE49-F238E27FC236}">
              <a16:creationId xmlns:a16="http://schemas.microsoft.com/office/drawing/2014/main" id="{00000000-0008-0000-0000-0000FE3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6127" name="Oval 14">
          <a:extLst>
            <a:ext uri="{FF2B5EF4-FFF2-40B4-BE49-F238E27FC236}">
              <a16:creationId xmlns:a16="http://schemas.microsoft.com/office/drawing/2014/main" id="{00000000-0008-0000-0000-0000FF3E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6128" name="Oval 15">
          <a:extLst>
            <a:ext uri="{FF2B5EF4-FFF2-40B4-BE49-F238E27FC236}">
              <a16:creationId xmlns:a16="http://schemas.microsoft.com/office/drawing/2014/main" id="{00000000-0008-0000-0000-0000003F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129" name="Oval 16">
          <a:extLst>
            <a:ext uri="{FF2B5EF4-FFF2-40B4-BE49-F238E27FC236}">
              <a16:creationId xmlns:a16="http://schemas.microsoft.com/office/drawing/2014/main" id="{00000000-0008-0000-0000-0000013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6130" name="Text Box 1">
          <a:extLst>
            <a:ext uri="{FF2B5EF4-FFF2-40B4-BE49-F238E27FC236}">
              <a16:creationId xmlns:a16="http://schemas.microsoft.com/office/drawing/2014/main" id="{00000000-0008-0000-0000-0000023F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6131" name="Text Box 2">
          <a:extLst>
            <a:ext uri="{FF2B5EF4-FFF2-40B4-BE49-F238E27FC236}">
              <a16:creationId xmlns:a16="http://schemas.microsoft.com/office/drawing/2014/main" id="{00000000-0008-0000-0000-0000033F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132" name="Oval 16131">
          <a:extLst>
            <a:ext uri="{FF2B5EF4-FFF2-40B4-BE49-F238E27FC236}">
              <a16:creationId xmlns:a16="http://schemas.microsoft.com/office/drawing/2014/main" id="{00000000-0008-0000-0000-0000043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133" name="Oval 16132">
          <a:extLst>
            <a:ext uri="{FF2B5EF4-FFF2-40B4-BE49-F238E27FC236}">
              <a16:creationId xmlns:a16="http://schemas.microsoft.com/office/drawing/2014/main" id="{00000000-0008-0000-0000-0000053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134" name="Oval 16133">
          <a:extLst>
            <a:ext uri="{FF2B5EF4-FFF2-40B4-BE49-F238E27FC236}">
              <a16:creationId xmlns:a16="http://schemas.microsoft.com/office/drawing/2014/main" id="{00000000-0008-0000-0000-0000063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135" name="Oval 16134">
          <a:extLst>
            <a:ext uri="{FF2B5EF4-FFF2-40B4-BE49-F238E27FC236}">
              <a16:creationId xmlns:a16="http://schemas.microsoft.com/office/drawing/2014/main" id="{00000000-0008-0000-0000-0000073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6136" name="Oval 16135">
          <a:extLst>
            <a:ext uri="{FF2B5EF4-FFF2-40B4-BE49-F238E27FC236}">
              <a16:creationId xmlns:a16="http://schemas.microsoft.com/office/drawing/2014/main" id="{00000000-0008-0000-0000-0000083F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137" name="Oval 16136">
          <a:extLst>
            <a:ext uri="{FF2B5EF4-FFF2-40B4-BE49-F238E27FC236}">
              <a16:creationId xmlns:a16="http://schemas.microsoft.com/office/drawing/2014/main" id="{00000000-0008-0000-0000-0000093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138" name="Oval 16137">
          <a:extLst>
            <a:ext uri="{FF2B5EF4-FFF2-40B4-BE49-F238E27FC236}">
              <a16:creationId xmlns:a16="http://schemas.microsoft.com/office/drawing/2014/main" id="{00000000-0008-0000-0000-00000A3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139" name="Oval 16138">
          <a:extLst>
            <a:ext uri="{FF2B5EF4-FFF2-40B4-BE49-F238E27FC236}">
              <a16:creationId xmlns:a16="http://schemas.microsoft.com/office/drawing/2014/main" id="{00000000-0008-0000-0000-00000B3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140" name="Oval 16139">
          <a:extLst>
            <a:ext uri="{FF2B5EF4-FFF2-40B4-BE49-F238E27FC236}">
              <a16:creationId xmlns:a16="http://schemas.microsoft.com/office/drawing/2014/main" id="{00000000-0008-0000-0000-00000C3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141" name="Oval 16140">
          <a:extLst>
            <a:ext uri="{FF2B5EF4-FFF2-40B4-BE49-F238E27FC236}">
              <a16:creationId xmlns:a16="http://schemas.microsoft.com/office/drawing/2014/main" id="{00000000-0008-0000-0000-00000D3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142" name="Oval 16141">
          <a:extLst>
            <a:ext uri="{FF2B5EF4-FFF2-40B4-BE49-F238E27FC236}">
              <a16:creationId xmlns:a16="http://schemas.microsoft.com/office/drawing/2014/main" id="{00000000-0008-0000-0000-00000E3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6143" name="Oval 16142">
          <a:extLst>
            <a:ext uri="{FF2B5EF4-FFF2-40B4-BE49-F238E27FC236}">
              <a16:creationId xmlns:a16="http://schemas.microsoft.com/office/drawing/2014/main" id="{00000000-0008-0000-0000-00000F3F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6144" name="Oval 16143">
          <a:extLst>
            <a:ext uri="{FF2B5EF4-FFF2-40B4-BE49-F238E27FC236}">
              <a16:creationId xmlns:a16="http://schemas.microsoft.com/office/drawing/2014/main" id="{00000000-0008-0000-0000-0000103F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145" name="Oval 16144">
          <a:extLst>
            <a:ext uri="{FF2B5EF4-FFF2-40B4-BE49-F238E27FC236}">
              <a16:creationId xmlns:a16="http://schemas.microsoft.com/office/drawing/2014/main" id="{00000000-0008-0000-0000-0000113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6146" name="Text Box 1">
          <a:extLst>
            <a:ext uri="{FF2B5EF4-FFF2-40B4-BE49-F238E27FC236}">
              <a16:creationId xmlns:a16="http://schemas.microsoft.com/office/drawing/2014/main" id="{00000000-0008-0000-0000-0000123F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6147" name="Text Box 2">
          <a:extLst>
            <a:ext uri="{FF2B5EF4-FFF2-40B4-BE49-F238E27FC236}">
              <a16:creationId xmlns:a16="http://schemas.microsoft.com/office/drawing/2014/main" id="{00000000-0008-0000-0000-0000133F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148" name="Oval 3">
          <a:extLst>
            <a:ext uri="{FF2B5EF4-FFF2-40B4-BE49-F238E27FC236}">
              <a16:creationId xmlns:a16="http://schemas.microsoft.com/office/drawing/2014/main" id="{00000000-0008-0000-0000-0000143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149" name="Oval 4">
          <a:extLst>
            <a:ext uri="{FF2B5EF4-FFF2-40B4-BE49-F238E27FC236}">
              <a16:creationId xmlns:a16="http://schemas.microsoft.com/office/drawing/2014/main" id="{00000000-0008-0000-0000-0000153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150" name="Oval 5">
          <a:extLst>
            <a:ext uri="{FF2B5EF4-FFF2-40B4-BE49-F238E27FC236}">
              <a16:creationId xmlns:a16="http://schemas.microsoft.com/office/drawing/2014/main" id="{00000000-0008-0000-0000-0000163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151" name="Oval 6">
          <a:extLst>
            <a:ext uri="{FF2B5EF4-FFF2-40B4-BE49-F238E27FC236}">
              <a16:creationId xmlns:a16="http://schemas.microsoft.com/office/drawing/2014/main" id="{00000000-0008-0000-0000-0000173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6152" name="Oval 7">
          <a:extLst>
            <a:ext uri="{FF2B5EF4-FFF2-40B4-BE49-F238E27FC236}">
              <a16:creationId xmlns:a16="http://schemas.microsoft.com/office/drawing/2014/main" id="{00000000-0008-0000-0000-0000183F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153" name="Oval 8">
          <a:extLst>
            <a:ext uri="{FF2B5EF4-FFF2-40B4-BE49-F238E27FC236}">
              <a16:creationId xmlns:a16="http://schemas.microsoft.com/office/drawing/2014/main" id="{00000000-0008-0000-0000-0000193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154" name="Oval 9">
          <a:extLst>
            <a:ext uri="{FF2B5EF4-FFF2-40B4-BE49-F238E27FC236}">
              <a16:creationId xmlns:a16="http://schemas.microsoft.com/office/drawing/2014/main" id="{00000000-0008-0000-0000-00001A3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155" name="Oval 10">
          <a:extLst>
            <a:ext uri="{FF2B5EF4-FFF2-40B4-BE49-F238E27FC236}">
              <a16:creationId xmlns:a16="http://schemas.microsoft.com/office/drawing/2014/main" id="{00000000-0008-0000-0000-00001B3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156" name="Oval 11">
          <a:extLst>
            <a:ext uri="{FF2B5EF4-FFF2-40B4-BE49-F238E27FC236}">
              <a16:creationId xmlns:a16="http://schemas.microsoft.com/office/drawing/2014/main" id="{00000000-0008-0000-0000-00001C3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157" name="Oval 12">
          <a:extLst>
            <a:ext uri="{FF2B5EF4-FFF2-40B4-BE49-F238E27FC236}">
              <a16:creationId xmlns:a16="http://schemas.microsoft.com/office/drawing/2014/main" id="{00000000-0008-0000-0000-00001D3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158" name="Oval 13">
          <a:extLst>
            <a:ext uri="{FF2B5EF4-FFF2-40B4-BE49-F238E27FC236}">
              <a16:creationId xmlns:a16="http://schemas.microsoft.com/office/drawing/2014/main" id="{00000000-0008-0000-0000-00001E3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6159" name="Oval 14">
          <a:extLst>
            <a:ext uri="{FF2B5EF4-FFF2-40B4-BE49-F238E27FC236}">
              <a16:creationId xmlns:a16="http://schemas.microsoft.com/office/drawing/2014/main" id="{00000000-0008-0000-0000-00001F3F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6160" name="Oval 15">
          <a:extLst>
            <a:ext uri="{FF2B5EF4-FFF2-40B4-BE49-F238E27FC236}">
              <a16:creationId xmlns:a16="http://schemas.microsoft.com/office/drawing/2014/main" id="{00000000-0008-0000-0000-0000203F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161" name="Oval 16">
          <a:extLst>
            <a:ext uri="{FF2B5EF4-FFF2-40B4-BE49-F238E27FC236}">
              <a16:creationId xmlns:a16="http://schemas.microsoft.com/office/drawing/2014/main" id="{00000000-0008-0000-0000-0000213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6162" name="Text Box 1">
          <a:extLst>
            <a:ext uri="{FF2B5EF4-FFF2-40B4-BE49-F238E27FC236}">
              <a16:creationId xmlns:a16="http://schemas.microsoft.com/office/drawing/2014/main" id="{00000000-0008-0000-0000-0000223F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6163" name="Text Box 2">
          <a:extLst>
            <a:ext uri="{FF2B5EF4-FFF2-40B4-BE49-F238E27FC236}">
              <a16:creationId xmlns:a16="http://schemas.microsoft.com/office/drawing/2014/main" id="{00000000-0008-0000-0000-0000233F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164" name="Oval 3">
          <a:extLst>
            <a:ext uri="{FF2B5EF4-FFF2-40B4-BE49-F238E27FC236}">
              <a16:creationId xmlns:a16="http://schemas.microsoft.com/office/drawing/2014/main" id="{00000000-0008-0000-0000-0000243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165" name="Oval 4">
          <a:extLst>
            <a:ext uri="{FF2B5EF4-FFF2-40B4-BE49-F238E27FC236}">
              <a16:creationId xmlns:a16="http://schemas.microsoft.com/office/drawing/2014/main" id="{00000000-0008-0000-0000-0000253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166" name="Oval 5">
          <a:extLst>
            <a:ext uri="{FF2B5EF4-FFF2-40B4-BE49-F238E27FC236}">
              <a16:creationId xmlns:a16="http://schemas.microsoft.com/office/drawing/2014/main" id="{00000000-0008-0000-0000-0000263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167" name="Oval 6">
          <a:extLst>
            <a:ext uri="{FF2B5EF4-FFF2-40B4-BE49-F238E27FC236}">
              <a16:creationId xmlns:a16="http://schemas.microsoft.com/office/drawing/2014/main" id="{00000000-0008-0000-0000-0000273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6168" name="Oval 7">
          <a:extLst>
            <a:ext uri="{FF2B5EF4-FFF2-40B4-BE49-F238E27FC236}">
              <a16:creationId xmlns:a16="http://schemas.microsoft.com/office/drawing/2014/main" id="{00000000-0008-0000-0000-0000283F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169" name="Oval 8">
          <a:extLst>
            <a:ext uri="{FF2B5EF4-FFF2-40B4-BE49-F238E27FC236}">
              <a16:creationId xmlns:a16="http://schemas.microsoft.com/office/drawing/2014/main" id="{00000000-0008-0000-0000-0000293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170" name="Oval 9">
          <a:extLst>
            <a:ext uri="{FF2B5EF4-FFF2-40B4-BE49-F238E27FC236}">
              <a16:creationId xmlns:a16="http://schemas.microsoft.com/office/drawing/2014/main" id="{00000000-0008-0000-0000-00002A3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171" name="Oval 10">
          <a:extLst>
            <a:ext uri="{FF2B5EF4-FFF2-40B4-BE49-F238E27FC236}">
              <a16:creationId xmlns:a16="http://schemas.microsoft.com/office/drawing/2014/main" id="{00000000-0008-0000-0000-00002B3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172" name="Oval 11">
          <a:extLst>
            <a:ext uri="{FF2B5EF4-FFF2-40B4-BE49-F238E27FC236}">
              <a16:creationId xmlns:a16="http://schemas.microsoft.com/office/drawing/2014/main" id="{00000000-0008-0000-0000-00002C3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173" name="Oval 12">
          <a:extLst>
            <a:ext uri="{FF2B5EF4-FFF2-40B4-BE49-F238E27FC236}">
              <a16:creationId xmlns:a16="http://schemas.microsoft.com/office/drawing/2014/main" id="{00000000-0008-0000-0000-00002D3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174" name="Oval 13">
          <a:extLst>
            <a:ext uri="{FF2B5EF4-FFF2-40B4-BE49-F238E27FC236}">
              <a16:creationId xmlns:a16="http://schemas.microsoft.com/office/drawing/2014/main" id="{00000000-0008-0000-0000-00002E3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6175" name="Oval 14">
          <a:extLst>
            <a:ext uri="{FF2B5EF4-FFF2-40B4-BE49-F238E27FC236}">
              <a16:creationId xmlns:a16="http://schemas.microsoft.com/office/drawing/2014/main" id="{00000000-0008-0000-0000-00002F3F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6176" name="Oval 15">
          <a:extLst>
            <a:ext uri="{FF2B5EF4-FFF2-40B4-BE49-F238E27FC236}">
              <a16:creationId xmlns:a16="http://schemas.microsoft.com/office/drawing/2014/main" id="{00000000-0008-0000-0000-0000303F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177" name="Oval 16">
          <a:extLst>
            <a:ext uri="{FF2B5EF4-FFF2-40B4-BE49-F238E27FC236}">
              <a16:creationId xmlns:a16="http://schemas.microsoft.com/office/drawing/2014/main" id="{00000000-0008-0000-0000-0000313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6178" name="Text Box 1">
          <a:extLst>
            <a:ext uri="{FF2B5EF4-FFF2-40B4-BE49-F238E27FC236}">
              <a16:creationId xmlns:a16="http://schemas.microsoft.com/office/drawing/2014/main" id="{00000000-0008-0000-0000-0000323F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6179" name="Text Box 2">
          <a:extLst>
            <a:ext uri="{FF2B5EF4-FFF2-40B4-BE49-F238E27FC236}">
              <a16:creationId xmlns:a16="http://schemas.microsoft.com/office/drawing/2014/main" id="{00000000-0008-0000-0000-0000333F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180" name="Oval 3">
          <a:extLst>
            <a:ext uri="{FF2B5EF4-FFF2-40B4-BE49-F238E27FC236}">
              <a16:creationId xmlns:a16="http://schemas.microsoft.com/office/drawing/2014/main" id="{00000000-0008-0000-0000-0000343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181" name="Oval 4">
          <a:extLst>
            <a:ext uri="{FF2B5EF4-FFF2-40B4-BE49-F238E27FC236}">
              <a16:creationId xmlns:a16="http://schemas.microsoft.com/office/drawing/2014/main" id="{00000000-0008-0000-0000-0000353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182" name="Oval 5">
          <a:extLst>
            <a:ext uri="{FF2B5EF4-FFF2-40B4-BE49-F238E27FC236}">
              <a16:creationId xmlns:a16="http://schemas.microsoft.com/office/drawing/2014/main" id="{00000000-0008-0000-0000-0000363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183" name="Oval 6">
          <a:extLst>
            <a:ext uri="{FF2B5EF4-FFF2-40B4-BE49-F238E27FC236}">
              <a16:creationId xmlns:a16="http://schemas.microsoft.com/office/drawing/2014/main" id="{00000000-0008-0000-0000-0000373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6184" name="Oval 7">
          <a:extLst>
            <a:ext uri="{FF2B5EF4-FFF2-40B4-BE49-F238E27FC236}">
              <a16:creationId xmlns:a16="http://schemas.microsoft.com/office/drawing/2014/main" id="{00000000-0008-0000-0000-0000383F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185" name="Oval 8">
          <a:extLst>
            <a:ext uri="{FF2B5EF4-FFF2-40B4-BE49-F238E27FC236}">
              <a16:creationId xmlns:a16="http://schemas.microsoft.com/office/drawing/2014/main" id="{00000000-0008-0000-0000-0000393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186" name="Oval 9">
          <a:extLst>
            <a:ext uri="{FF2B5EF4-FFF2-40B4-BE49-F238E27FC236}">
              <a16:creationId xmlns:a16="http://schemas.microsoft.com/office/drawing/2014/main" id="{00000000-0008-0000-0000-00003A3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187" name="Oval 10">
          <a:extLst>
            <a:ext uri="{FF2B5EF4-FFF2-40B4-BE49-F238E27FC236}">
              <a16:creationId xmlns:a16="http://schemas.microsoft.com/office/drawing/2014/main" id="{00000000-0008-0000-0000-00003B3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188" name="Oval 11">
          <a:extLst>
            <a:ext uri="{FF2B5EF4-FFF2-40B4-BE49-F238E27FC236}">
              <a16:creationId xmlns:a16="http://schemas.microsoft.com/office/drawing/2014/main" id="{00000000-0008-0000-0000-00003C3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189" name="Oval 12">
          <a:extLst>
            <a:ext uri="{FF2B5EF4-FFF2-40B4-BE49-F238E27FC236}">
              <a16:creationId xmlns:a16="http://schemas.microsoft.com/office/drawing/2014/main" id="{00000000-0008-0000-0000-00003D3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190" name="Oval 13">
          <a:extLst>
            <a:ext uri="{FF2B5EF4-FFF2-40B4-BE49-F238E27FC236}">
              <a16:creationId xmlns:a16="http://schemas.microsoft.com/office/drawing/2014/main" id="{00000000-0008-0000-0000-00003E3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6191" name="Oval 14">
          <a:extLst>
            <a:ext uri="{FF2B5EF4-FFF2-40B4-BE49-F238E27FC236}">
              <a16:creationId xmlns:a16="http://schemas.microsoft.com/office/drawing/2014/main" id="{00000000-0008-0000-0000-00003F3F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6192" name="Oval 15">
          <a:extLst>
            <a:ext uri="{FF2B5EF4-FFF2-40B4-BE49-F238E27FC236}">
              <a16:creationId xmlns:a16="http://schemas.microsoft.com/office/drawing/2014/main" id="{00000000-0008-0000-0000-0000403F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193" name="Oval 16">
          <a:extLst>
            <a:ext uri="{FF2B5EF4-FFF2-40B4-BE49-F238E27FC236}">
              <a16:creationId xmlns:a16="http://schemas.microsoft.com/office/drawing/2014/main" id="{00000000-0008-0000-0000-0000413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6194" name="Text Box 1">
          <a:extLst>
            <a:ext uri="{FF2B5EF4-FFF2-40B4-BE49-F238E27FC236}">
              <a16:creationId xmlns:a16="http://schemas.microsoft.com/office/drawing/2014/main" id="{00000000-0008-0000-0000-0000423F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6195" name="Text Box 2">
          <a:extLst>
            <a:ext uri="{FF2B5EF4-FFF2-40B4-BE49-F238E27FC236}">
              <a16:creationId xmlns:a16="http://schemas.microsoft.com/office/drawing/2014/main" id="{00000000-0008-0000-0000-0000433F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196" name="Oval 3">
          <a:extLst>
            <a:ext uri="{FF2B5EF4-FFF2-40B4-BE49-F238E27FC236}">
              <a16:creationId xmlns:a16="http://schemas.microsoft.com/office/drawing/2014/main" id="{00000000-0008-0000-0000-0000443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197" name="Oval 4">
          <a:extLst>
            <a:ext uri="{FF2B5EF4-FFF2-40B4-BE49-F238E27FC236}">
              <a16:creationId xmlns:a16="http://schemas.microsoft.com/office/drawing/2014/main" id="{00000000-0008-0000-0000-0000453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198" name="Oval 5">
          <a:extLst>
            <a:ext uri="{FF2B5EF4-FFF2-40B4-BE49-F238E27FC236}">
              <a16:creationId xmlns:a16="http://schemas.microsoft.com/office/drawing/2014/main" id="{00000000-0008-0000-0000-0000463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199" name="Oval 6">
          <a:extLst>
            <a:ext uri="{FF2B5EF4-FFF2-40B4-BE49-F238E27FC236}">
              <a16:creationId xmlns:a16="http://schemas.microsoft.com/office/drawing/2014/main" id="{00000000-0008-0000-0000-0000473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6200" name="Oval 7">
          <a:extLst>
            <a:ext uri="{FF2B5EF4-FFF2-40B4-BE49-F238E27FC236}">
              <a16:creationId xmlns:a16="http://schemas.microsoft.com/office/drawing/2014/main" id="{00000000-0008-0000-0000-0000483F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201" name="Oval 8">
          <a:extLst>
            <a:ext uri="{FF2B5EF4-FFF2-40B4-BE49-F238E27FC236}">
              <a16:creationId xmlns:a16="http://schemas.microsoft.com/office/drawing/2014/main" id="{00000000-0008-0000-0000-0000493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202" name="Oval 9">
          <a:extLst>
            <a:ext uri="{FF2B5EF4-FFF2-40B4-BE49-F238E27FC236}">
              <a16:creationId xmlns:a16="http://schemas.microsoft.com/office/drawing/2014/main" id="{00000000-0008-0000-0000-00004A3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203" name="Oval 10">
          <a:extLst>
            <a:ext uri="{FF2B5EF4-FFF2-40B4-BE49-F238E27FC236}">
              <a16:creationId xmlns:a16="http://schemas.microsoft.com/office/drawing/2014/main" id="{00000000-0008-0000-0000-00004B3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204" name="Oval 11">
          <a:extLst>
            <a:ext uri="{FF2B5EF4-FFF2-40B4-BE49-F238E27FC236}">
              <a16:creationId xmlns:a16="http://schemas.microsoft.com/office/drawing/2014/main" id="{00000000-0008-0000-0000-00004C3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205" name="Oval 12">
          <a:extLst>
            <a:ext uri="{FF2B5EF4-FFF2-40B4-BE49-F238E27FC236}">
              <a16:creationId xmlns:a16="http://schemas.microsoft.com/office/drawing/2014/main" id="{00000000-0008-0000-0000-00004D3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206" name="Oval 13">
          <a:extLst>
            <a:ext uri="{FF2B5EF4-FFF2-40B4-BE49-F238E27FC236}">
              <a16:creationId xmlns:a16="http://schemas.microsoft.com/office/drawing/2014/main" id="{00000000-0008-0000-0000-00004E3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6207" name="Oval 14">
          <a:extLst>
            <a:ext uri="{FF2B5EF4-FFF2-40B4-BE49-F238E27FC236}">
              <a16:creationId xmlns:a16="http://schemas.microsoft.com/office/drawing/2014/main" id="{00000000-0008-0000-0000-00004F3F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6208" name="Oval 15">
          <a:extLst>
            <a:ext uri="{FF2B5EF4-FFF2-40B4-BE49-F238E27FC236}">
              <a16:creationId xmlns:a16="http://schemas.microsoft.com/office/drawing/2014/main" id="{00000000-0008-0000-0000-0000503F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209" name="Oval 16">
          <a:extLst>
            <a:ext uri="{FF2B5EF4-FFF2-40B4-BE49-F238E27FC236}">
              <a16:creationId xmlns:a16="http://schemas.microsoft.com/office/drawing/2014/main" id="{00000000-0008-0000-0000-0000513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6210" name="Text Box 1">
          <a:extLst>
            <a:ext uri="{FF2B5EF4-FFF2-40B4-BE49-F238E27FC236}">
              <a16:creationId xmlns:a16="http://schemas.microsoft.com/office/drawing/2014/main" id="{00000000-0008-0000-0000-0000523F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6211" name="Text Box 2">
          <a:extLst>
            <a:ext uri="{FF2B5EF4-FFF2-40B4-BE49-F238E27FC236}">
              <a16:creationId xmlns:a16="http://schemas.microsoft.com/office/drawing/2014/main" id="{00000000-0008-0000-0000-0000533F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212" name="Oval 3">
          <a:extLst>
            <a:ext uri="{FF2B5EF4-FFF2-40B4-BE49-F238E27FC236}">
              <a16:creationId xmlns:a16="http://schemas.microsoft.com/office/drawing/2014/main" id="{00000000-0008-0000-0000-0000543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213" name="Oval 4">
          <a:extLst>
            <a:ext uri="{FF2B5EF4-FFF2-40B4-BE49-F238E27FC236}">
              <a16:creationId xmlns:a16="http://schemas.microsoft.com/office/drawing/2014/main" id="{00000000-0008-0000-0000-0000553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214" name="Oval 5">
          <a:extLst>
            <a:ext uri="{FF2B5EF4-FFF2-40B4-BE49-F238E27FC236}">
              <a16:creationId xmlns:a16="http://schemas.microsoft.com/office/drawing/2014/main" id="{00000000-0008-0000-0000-0000563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215" name="Oval 6">
          <a:extLst>
            <a:ext uri="{FF2B5EF4-FFF2-40B4-BE49-F238E27FC236}">
              <a16:creationId xmlns:a16="http://schemas.microsoft.com/office/drawing/2014/main" id="{00000000-0008-0000-0000-0000573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6216" name="Oval 7">
          <a:extLst>
            <a:ext uri="{FF2B5EF4-FFF2-40B4-BE49-F238E27FC236}">
              <a16:creationId xmlns:a16="http://schemas.microsoft.com/office/drawing/2014/main" id="{00000000-0008-0000-0000-0000583F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217" name="Oval 8">
          <a:extLst>
            <a:ext uri="{FF2B5EF4-FFF2-40B4-BE49-F238E27FC236}">
              <a16:creationId xmlns:a16="http://schemas.microsoft.com/office/drawing/2014/main" id="{00000000-0008-0000-0000-0000593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218" name="Oval 9">
          <a:extLst>
            <a:ext uri="{FF2B5EF4-FFF2-40B4-BE49-F238E27FC236}">
              <a16:creationId xmlns:a16="http://schemas.microsoft.com/office/drawing/2014/main" id="{00000000-0008-0000-0000-00005A3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219" name="Oval 10">
          <a:extLst>
            <a:ext uri="{FF2B5EF4-FFF2-40B4-BE49-F238E27FC236}">
              <a16:creationId xmlns:a16="http://schemas.microsoft.com/office/drawing/2014/main" id="{00000000-0008-0000-0000-00005B3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220" name="Oval 11">
          <a:extLst>
            <a:ext uri="{FF2B5EF4-FFF2-40B4-BE49-F238E27FC236}">
              <a16:creationId xmlns:a16="http://schemas.microsoft.com/office/drawing/2014/main" id="{00000000-0008-0000-0000-00005C3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221" name="Oval 12">
          <a:extLst>
            <a:ext uri="{FF2B5EF4-FFF2-40B4-BE49-F238E27FC236}">
              <a16:creationId xmlns:a16="http://schemas.microsoft.com/office/drawing/2014/main" id="{00000000-0008-0000-0000-00005D3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222" name="Oval 13">
          <a:extLst>
            <a:ext uri="{FF2B5EF4-FFF2-40B4-BE49-F238E27FC236}">
              <a16:creationId xmlns:a16="http://schemas.microsoft.com/office/drawing/2014/main" id="{00000000-0008-0000-0000-00005E3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6223" name="Oval 14">
          <a:extLst>
            <a:ext uri="{FF2B5EF4-FFF2-40B4-BE49-F238E27FC236}">
              <a16:creationId xmlns:a16="http://schemas.microsoft.com/office/drawing/2014/main" id="{00000000-0008-0000-0000-00005F3F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6224" name="Oval 15">
          <a:extLst>
            <a:ext uri="{FF2B5EF4-FFF2-40B4-BE49-F238E27FC236}">
              <a16:creationId xmlns:a16="http://schemas.microsoft.com/office/drawing/2014/main" id="{00000000-0008-0000-0000-0000603F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225" name="Oval 16">
          <a:extLst>
            <a:ext uri="{FF2B5EF4-FFF2-40B4-BE49-F238E27FC236}">
              <a16:creationId xmlns:a16="http://schemas.microsoft.com/office/drawing/2014/main" id="{00000000-0008-0000-0000-0000613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6226" name="Text Box 1">
          <a:extLst>
            <a:ext uri="{FF2B5EF4-FFF2-40B4-BE49-F238E27FC236}">
              <a16:creationId xmlns:a16="http://schemas.microsoft.com/office/drawing/2014/main" id="{00000000-0008-0000-0000-0000623F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6227" name="Text Box 2">
          <a:extLst>
            <a:ext uri="{FF2B5EF4-FFF2-40B4-BE49-F238E27FC236}">
              <a16:creationId xmlns:a16="http://schemas.microsoft.com/office/drawing/2014/main" id="{00000000-0008-0000-0000-0000633F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228" name="Oval 3">
          <a:extLst>
            <a:ext uri="{FF2B5EF4-FFF2-40B4-BE49-F238E27FC236}">
              <a16:creationId xmlns:a16="http://schemas.microsoft.com/office/drawing/2014/main" id="{00000000-0008-0000-0000-0000643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229" name="Oval 4">
          <a:extLst>
            <a:ext uri="{FF2B5EF4-FFF2-40B4-BE49-F238E27FC236}">
              <a16:creationId xmlns:a16="http://schemas.microsoft.com/office/drawing/2014/main" id="{00000000-0008-0000-0000-0000653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230" name="Oval 5">
          <a:extLst>
            <a:ext uri="{FF2B5EF4-FFF2-40B4-BE49-F238E27FC236}">
              <a16:creationId xmlns:a16="http://schemas.microsoft.com/office/drawing/2014/main" id="{00000000-0008-0000-0000-0000663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231" name="Oval 6">
          <a:extLst>
            <a:ext uri="{FF2B5EF4-FFF2-40B4-BE49-F238E27FC236}">
              <a16:creationId xmlns:a16="http://schemas.microsoft.com/office/drawing/2014/main" id="{00000000-0008-0000-0000-0000673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6232" name="Oval 7">
          <a:extLst>
            <a:ext uri="{FF2B5EF4-FFF2-40B4-BE49-F238E27FC236}">
              <a16:creationId xmlns:a16="http://schemas.microsoft.com/office/drawing/2014/main" id="{00000000-0008-0000-0000-0000683F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233" name="Oval 8">
          <a:extLst>
            <a:ext uri="{FF2B5EF4-FFF2-40B4-BE49-F238E27FC236}">
              <a16:creationId xmlns:a16="http://schemas.microsoft.com/office/drawing/2014/main" id="{00000000-0008-0000-0000-0000693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234" name="Oval 9">
          <a:extLst>
            <a:ext uri="{FF2B5EF4-FFF2-40B4-BE49-F238E27FC236}">
              <a16:creationId xmlns:a16="http://schemas.microsoft.com/office/drawing/2014/main" id="{00000000-0008-0000-0000-00006A3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235" name="Oval 10">
          <a:extLst>
            <a:ext uri="{FF2B5EF4-FFF2-40B4-BE49-F238E27FC236}">
              <a16:creationId xmlns:a16="http://schemas.microsoft.com/office/drawing/2014/main" id="{00000000-0008-0000-0000-00006B3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236" name="Oval 11">
          <a:extLst>
            <a:ext uri="{FF2B5EF4-FFF2-40B4-BE49-F238E27FC236}">
              <a16:creationId xmlns:a16="http://schemas.microsoft.com/office/drawing/2014/main" id="{00000000-0008-0000-0000-00006C3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237" name="Oval 12">
          <a:extLst>
            <a:ext uri="{FF2B5EF4-FFF2-40B4-BE49-F238E27FC236}">
              <a16:creationId xmlns:a16="http://schemas.microsoft.com/office/drawing/2014/main" id="{00000000-0008-0000-0000-00006D3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238" name="Oval 13">
          <a:extLst>
            <a:ext uri="{FF2B5EF4-FFF2-40B4-BE49-F238E27FC236}">
              <a16:creationId xmlns:a16="http://schemas.microsoft.com/office/drawing/2014/main" id="{00000000-0008-0000-0000-00006E3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6239" name="Oval 14">
          <a:extLst>
            <a:ext uri="{FF2B5EF4-FFF2-40B4-BE49-F238E27FC236}">
              <a16:creationId xmlns:a16="http://schemas.microsoft.com/office/drawing/2014/main" id="{00000000-0008-0000-0000-00006F3F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6240" name="Oval 15">
          <a:extLst>
            <a:ext uri="{FF2B5EF4-FFF2-40B4-BE49-F238E27FC236}">
              <a16:creationId xmlns:a16="http://schemas.microsoft.com/office/drawing/2014/main" id="{00000000-0008-0000-0000-0000703F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241" name="Oval 16">
          <a:extLst>
            <a:ext uri="{FF2B5EF4-FFF2-40B4-BE49-F238E27FC236}">
              <a16:creationId xmlns:a16="http://schemas.microsoft.com/office/drawing/2014/main" id="{00000000-0008-0000-0000-0000713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6242" name="Text Box 1">
          <a:extLst>
            <a:ext uri="{FF2B5EF4-FFF2-40B4-BE49-F238E27FC236}">
              <a16:creationId xmlns:a16="http://schemas.microsoft.com/office/drawing/2014/main" id="{00000000-0008-0000-0000-0000723F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6243" name="Text Box 2">
          <a:extLst>
            <a:ext uri="{FF2B5EF4-FFF2-40B4-BE49-F238E27FC236}">
              <a16:creationId xmlns:a16="http://schemas.microsoft.com/office/drawing/2014/main" id="{00000000-0008-0000-0000-0000733F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244" name="Oval 3">
          <a:extLst>
            <a:ext uri="{FF2B5EF4-FFF2-40B4-BE49-F238E27FC236}">
              <a16:creationId xmlns:a16="http://schemas.microsoft.com/office/drawing/2014/main" id="{00000000-0008-0000-0000-0000743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245" name="Oval 4">
          <a:extLst>
            <a:ext uri="{FF2B5EF4-FFF2-40B4-BE49-F238E27FC236}">
              <a16:creationId xmlns:a16="http://schemas.microsoft.com/office/drawing/2014/main" id="{00000000-0008-0000-0000-0000753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246" name="Oval 5">
          <a:extLst>
            <a:ext uri="{FF2B5EF4-FFF2-40B4-BE49-F238E27FC236}">
              <a16:creationId xmlns:a16="http://schemas.microsoft.com/office/drawing/2014/main" id="{00000000-0008-0000-0000-0000763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247" name="Oval 6">
          <a:extLst>
            <a:ext uri="{FF2B5EF4-FFF2-40B4-BE49-F238E27FC236}">
              <a16:creationId xmlns:a16="http://schemas.microsoft.com/office/drawing/2014/main" id="{00000000-0008-0000-0000-0000773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6248" name="Oval 7">
          <a:extLst>
            <a:ext uri="{FF2B5EF4-FFF2-40B4-BE49-F238E27FC236}">
              <a16:creationId xmlns:a16="http://schemas.microsoft.com/office/drawing/2014/main" id="{00000000-0008-0000-0000-0000783F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249" name="Oval 8">
          <a:extLst>
            <a:ext uri="{FF2B5EF4-FFF2-40B4-BE49-F238E27FC236}">
              <a16:creationId xmlns:a16="http://schemas.microsoft.com/office/drawing/2014/main" id="{00000000-0008-0000-0000-0000793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250" name="Oval 9">
          <a:extLst>
            <a:ext uri="{FF2B5EF4-FFF2-40B4-BE49-F238E27FC236}">
              <a16:creationId xmlns:a16="http://schemas.microsoft.com/office/drawing/2014/main" id="{00000000-0008-0000-0000-00007A3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251" name="Oval 10">
          <a:extLst>
            <a:ext uri="{FF2B5EF4-FFF2-40B4-BE49-F238E27FC236}">
              <a16:creationId xmlns:a16="http://schemas.microsoft.com/office/drawing/2014/main" id="{00000000-0008-0000-0000-00007B3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252" name="Oval 11">
          <a:extLst>
            <a:ext uri="{FF2B5EF4-FFF2-40B4-BE49-F238E27FC236}">
              <a16:creationId xmlns:a16="http://schemas.microsoft.com/office/drawing/2014/main" id="{00000000-0008-0000-0000-00007C3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253" name="Oval 12">
          <a:extLst>
            <a:ext uri="{FF2B5EF4-FFF2-40B4-BE49-F238E27FC236}">
              <a16:creationId xmlns:a16="http://schemas.microsoft.com/office/drawing/2014/main" id="{00000000-0008-0000-0000-00007D3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254" name="Oval 13">
          <a:extLst>
            <a:ext uri="{FF2B5EF4-FFF2-40B4-BE49-F238E27FC236}">
              <a16:creationId xmlns:a16="http://schemas.microsoft.com/office/drawing/2014/main" id="{00000000-0008-0000-0000-00007E3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6255" name="Oval 14">
          <a:extLst>
            <a:ext uri="{FF2B5EF4-FFF2-40B4-BE49-F238E27FC236}">
              <a16:creationId xmlns:a16="http://schemas.microsoft.com/office/drawing/2014/main" id="{00000000-0008-0000-0000-00007F3F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6256" name="Oval 15">
          <a:extLst>
            <a:ext uri="{FF2B5EF4-FFF2-40B4-BE49-F238E27FC236}">
              <a16:creationId xmlns:a16="http://schemas.microsoft.com/office/drawing/2014/main" id="{00000000-0008-0000-0000-0000803F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257" name="Oval 16">
          <a:extLst>
            <a:ext uri="{FF2B5EF4-FFF2-40B4-BE49-F238E27FC236}">
              <a16:creationId xmlns:a16="http://schemas.microsoft.com/office/drawing/2014/main" id="{00000000-0008-0000-0000-0000813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6258" name="Text Box 1">
          <a:extLst>
            <a:ext uri="{FF2B5EF4-FFF2-40B4-BE49-F238E27FC236}">
              <a16:creationId xmlns:a16="http://schemas.microsoft.com/office/drawing/2014/main" id="{00000000-0008-0000-0000-0000823F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6259" name="Text Box 2">
          <a:extLst>
            <a:ext uri="{FF2B5EF4-FFF2-40B4-BE49-F238E27FC236}">
              <a16:creationId xmlns:a16="http://schemas.microsoft.com/office/drawing/2014/main" id="{00000000-0008-0000-0000-0000833F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260" name="Oval 3">
          <a:extLst>
            <a:ext uri="{FF2B5EF4-FFF2-40B4-BE49-F238E27FC236}">
              <a16:creationId xmlns:a16="http://schemas.microsoft.com/office/drawing/2014/main" id="{00000000-0008-0000-0000-0000843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261" name="Oval 4">
          <a:extLst>
            <a:ext uri="{FF2B5EF4-FFF2-40B4-BE49-F238E27FC236}">
              <a16:creationId xmlns:a16="http://schemas.microsoft.com/office/drawing/2014/main" id="{00000000-0008-0000-0000-0000853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262" name="Oval 5">
          <a:extLst>
            <a:ext uri="{FF2B5EF4-FFF2-40B4-BE49-F238E27FC236}">
              <a16:creationId xmlns:a16="http://schemas.microsoft.com/office/drawing/2014/main" id="{00000000-0008-0000-0000-0000863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263" name="Oval 6">
          <a:extLst>
            <a:ext uri="{FF2B5EF4-FFF2-40B4-BE49-F238E27FC236}">
              <a16:creationId xmlns:a16="http://schemas.microsoft.com/office/drawing/2014/main" id="{00000000-0008-0000-0000-0000873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6264" name="Oval 7">
          <a:extLst>
            <a:ext uri="{FF2B5EF4-FFF2-40B4-BE49-F238E27FC236}">
              <a16:creationId xmlns:a16="http://schemas.microsoft.com/office/drawing/2014/main" id="{00000000-0008-0000-0000-0000883F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265" name="Oval 8">
          <a:extLst>
            <a:ext uri="{FF2B5EF4-FFF2-40B4-BE49-F238E27FC236}">
              <a16:creationId xmlns:a16="http://schemas.microsoft.com/office/drawing/2014/main" id="{00000000-0008-0000-0000-0000893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266" name="Oval 9">
          <a:extLst>
            <a:ext uri="{FF2B5EF4-FFF2-40B4-BE49-F238E27FC236}">
              <a16:creationId xmlns:a16="http://schemas.microsoft.com/office/drawing/2014/main" id="{00000000-0008-0000-0000-00008A3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267" name="Oval 10">
          <a:extLst>
            <a:ext uri="{FF2B5EF4-FFF2-40B4-BE49-F238E27FC236}">
              <a16:creationId xmlns:a16="http://schemas.microsoft.com/office/drawing/2014/main" id="{00000000-0008-0000-0000-00008B3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268" name="Oval 11">
          <a:extLst>
            <a:ext uri="{FF2B5EF4-FFF2-40B4-BE49-F238E27FC236}">
              <a16:creationId xmlns:a16="http://schemas.microsoft.com/office/drawing/2014/main" id="{00000000-0008-0000-0000-00008C3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269" name="Oval 12">
          <a:extLst>
            <a:ext uri="{FF2B5EF4-FFF2-40B4-BE49-F238E27FC236}">
              <a16:creationId xmlns:a16="http://schemas.microsoft.com/office/drawing/2014/main" id="{00000000-0008-0000-0000-00008D3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270" name="Oval 13">
          <a:extLst>
            <a:ext uri="{FF2B5EF4-FFF2-40B4-BE49-F238E27FC236}">
              <a16:creationId xmlns:a16="http://schemas.microsoft.com/office/drawing/2014/main" id="{00000000-0008-0000-0000-00008E3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6271" name="Oval 14">
          <a:extLst>
            <a:ext uri="{FF2B5EF4-FFF2-40B4-BE49-F238E27FC236}">
              <a16:creationId xmlns:a16="http://schemas.microsoft.com/office/drawing/2014/main" id="{00000000-0008-0000-0000-00008F3F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6272" name="Oval 15">
          <a:extLst>
            <a:ext uri="{FF2B5EF4-FFF2-40B4-BE49-F238E27FC236}">
              <a16:creationId xmlns:a16="http://schemas.microsoft.com/office/drawing/2014/main" id="{00000000-0008-0000-0000-0000903F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273" name="Oval 16">
          <a:extLst>
            <a:ext uri="{FF2B5EF4-FFF2-40B4-BE49-F238E27FC236}">
              <a16:creationId xmlns:a16="http://schemas.microsoft.com/office/drawing/2014/main" id="{00000000-0008-0000-0000-0000913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6274" name="Text Box 1">
          <a:extLst>
            <a:ext uri="{FF2B5EF4-FFF2-40B4-BE49-F238E27FC236}">
              <a16:creationId xmlns:a16="http://schemas.microsoft.com/office/drawing/2014/main" id="{00000000-0008-0000-0000-0000923F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6275" name="Text Box 2">
          <a:extLst>
            <a:ext uri="{FF2B5EF4-FFF2-40B4-BE49-F238E27FC236}">
              <a16:creationId xmlns:a16="http://schemas.microsoft.com/office/drawing/2014/main" id="{00000000-0008-0000-0000-0000933F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276" name="Oval 3">
          <a:extLst>
            <a:ext uri="{FF2B5EF4-FFF2-40B4-BE49-F238E27FC236}">
              <a16:creationId xmlns:a16="http://schemas.microsoft.com/office/drawing/2014/main" id="{00000000-0008-0000-0000-0000943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277" name="Oval 4">
          <a:extLst>
            <a:ext uri="{FF2B5EF4-FFF2-40B4-BE49-F238E27FC236}">
              <a16:creationId xmlns:a16="http://schemas.microsoft.com/office/drawing/2014/main" id="{00000000-0008-0000-0000-0000953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278" name="Oval 5">
          <a:extLst>
            <a:ext uri="{FF2B5EF4-FFF2-40B4-BE49-F238E27FC236}">
              <a16:creationId xmlns:a16="http://schemas.microsoft.com/office/drawing/2014/main" id="{00000000-0008-0000-0000-0000963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279" name="Oval 6">
          <a:extLst>
            <a:ext uri="{FF2B5EF4-FFF2-40B4-BE49-F238E27FC236}">
              <a16:creationId xmlns:a16="http://schemas.microsoft.com/office/drawing/2014/main" id="{00000000-0008-0000-0000-0000973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6280" name="Oval 7">
          <a:extLst>
            <a:ext uri="{FF2B5EF4-FFF2-40B4-BE49-F238E27FC236}">
              <a16:creationId xmlns:a16="http://schemas.microsoft.com/office/drawing/2014/main" id="{00000000-0008-0000-0000-0000983F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281" name="Oval 8">
          <a:extLst>
            <a:ext uri="{FF2B5EF4-FFF2-40B4-BE49-F238E27FC236}">
              <a16:creationId xmlns:a16="http://schemas.microsoft.com/office/drawing/2014/main" id="{00000000-0008-0000-0000-0000993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282" name="Oval 9">
          <a:extLst>
            <a:ext uri="{FF2B5EF4-FFF2-40B4-BE49-F238E27FC236}">
              <a16:creationId xmlns:a16="http://schemas.microsoft.com/office/drawing/2014/main" id="{00000000-0008-0000-0000-00009A3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283" name="Oval 10">
          <a:extLst>
            <a:ext uri="{FF2B5EF4-FFF2-40B4-BE49-F238E27FC236}">
              <a16:creationId xmlns:a16="http://schemas.microsoft.com/office/drawing/2014/main" id="{00000000-0008-0000-0000-00009B3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284" name="Oval 11">
          <a:extLst>
            <a:ext uri="{FF2B5EF4-FFF2-40B4-BE49-F238E27FC236}">
              <a16:creationId xmlns:a16="http://schemas.microsoft.com/office/drawing/2014/main" id="{00000000-0008-0000-0000-00009C3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285" name="Oval 12">
          <a:extLst>
            <a:ext uri="{FF2B5EF4-FFF2-40B4-BE49-F238E27FC236}">
              <a16:creationId xmlns:a16="http://schemas.microsoft.com/office/drawing/2014/main" id="{00000000-0008-0000-0000-00009D3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286" name="Oval 13">
          <a:extLst>
            <a:ext uri="{FF2B5EF4-FFF2-40B4-BE49-F238E27FC236}">
              <a16:creationId xmlns:a16="http://schemas.microsoft.com/office/drawing/2014/main" id="{00000000-0008-0000-0000-00009E3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6287" name="Oval 14">
          <a:extLst>
            <a:ext uri="{FF2B5EF4-FFF2-40B4-BE49-F238E27FC236}">
              <a16:creationId xmlns:a16="http://schemas.microsoft.com/office/drawing/2014/main" id="{00000000-0008-0000-0000-00009F3F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6288" name="Oval 15">
          <a:extLst>
            <a:ext uri="{FF2B5EF4-FFF2-40B4-BE49-F238E27FC236}">
              <a16:creationId xmlns:a16="http://schemas.microsoft.com/office/drawing/2014/main" id="{00000000-0008-0000-0000-0000A03F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289" name="Oval 16">
          <a:extLst>
            <a:ext uri="{FF2B5EF4-FFF2-40B4-BE49-F238E27FC236}">
              <a16:creationId xmlns:a16="http://schemas.microsoft.com/office/drawing/2014/main" id="{00000000-0008-0000-0000-0000A13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6290" name="Text Box 1">
          <a:extLst>
            <a:ext uri="{FF2B5EF4-FFF2-40B4-BE49-F238E27FC236}">
              <a16:creationId xmlns:a16="http://schemas.microsoft.com/office/drawing/2014/main" id="{00000000-0008-0000-0000-0000A23F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6291" name="Text Box 2">
          <a:extLst>
            <a:ext uri="{FF2B5EF4-FFF2-40B4-BE49-F238E27FC236}">
              <a16:creationId xmlns:a16="http://schemas.microsoft.com/office/drawing/2014/main" id="{00000000-0008-0000-0000-0000A33F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292" name="Oval 3">
          <a:extLst>
            <a:ext uri="{FF2B5EF4-FFF2-40B4-BE49-F238E27FC236}">
              <a16:creationId xmlns:a16="http://schemas.microsoft.com/office/drawing/2014/main" id="{00000000-0008-0000-0000-0000A43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293" name="Oval 4">
          <a:extLst>
            <a:ext uri="{FF2B5EF4-FFF2-40B4-BE49-F238E27FC236}">
              <a16:creationId xmlns:a16="http://schemas.microsoft.com/office/drawing/2014/main" id="{00000000-0008-0000-0000-0000A53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294" name="Oval 5">
          <a:extLst>
            <a:ext uri="{FF2B5EF4-FFF2-40B4-BE49-F238E27FC236}">
              <a16:creationId xmlns:a16="http://schemas.microsoft.com/office/drawing/2014/main" id="{00000000-0008-0000-0000-0000A63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295" name="Oval 6">
          <a:extLst>
            <a:ext uri="{FF2B5EF4-FFF2-40B4-BE49-F238E27FC236}">
              <a16:creationId xmlns:a16="http://schemas.microsoft.com/office/drawing/2014/main" id="{00000000-0008-0000-0000-0000A73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6296" name="Oval 7">
          <a:extLst>
            <a:ext uri="{FF2B5EF4-FFF2-40B4-BE49-F238E27FC236}">
              <a16:creationId xmlns:a16="http://schemas.microsoft.com/office/drawing/2014/main" id="{00000000-0008-0000-0000-0000A83F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297" name="Oval 8">
          <a:extLst>
            <a:ext uri="{FF2B5EF4-FFF2-40B4-BE49-F238E27FC236}">
              <a16:creationId xmlns:a16="http://schemas.microsoft.com/office/drawing/2014/main" id="{00000000-0008-0000-0000-0000A93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298" name="Oval 9">
          <a:extLst>
            <a:ext uri="{FF2B5EF4-FFF2-40B4-BE49-F238E27FC236}">
              <a16:creationId xmlns:a16="http://schemas.microsoft.com/office/drawing/2014/main" id="{00000000-0008-0000-0000-0000AA3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299" name="Oval 10">
          <a:extLst>
            <a:ext uri="{FF2B5EF4-FFF2-40B4-BE49-F238E27FC236}">
              <a16:creationId xmlns:a16="http://schemas.microsoft.com/office/drawing/2014/main" id="{00000000-0008-0000-0000-0000AB3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300" name="Oval 11">
          <a:extLst>
            <a:ext uri="{FF2B5EF4-FFF2-40B4-BE49-F238E27FC236}">
              <a16:creationId xmlns:a16="http://schemas.microsoft.com/office/drawing/2014/main" id="{00000000-0008-0000-0000-0000AC3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301" name="Oval 12">
          <a:extLst>
            <a:ext uri="{FF2B5EF4-FFF2-40B4-BE49-F238E27FC236}">
              <a16:creationId xmlns:a16="http://schemas.microsoft.com/office/drawing/2014/main" id="{00000000-0008-0000-0000-0000AD3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302" name="Oval 13">
          <a:extLst>
            <a:ext uri="{FF2B5EF4-FFF2-40B4-BE49-F238E27FC236}">
              <a16:creationId xmlns:a16="http://schemas.microsoft.com/office/drawing/2014/main" id="{00000000-0008-0000-0000-0000AE3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6303" name="Oval 14">
          <a:extLst>
            <a:ext uri="{FF2B5EF4-FFF2-40B4-BE49-F238E27FC236}">
              <a16:creationId xmlns:a16="http://schemas.microsoft.com/office/drawing/2014/main" id="{00000000-0008-0000-0000-0000AF3F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6304" name="Oval 15">
          <a:extLst>
            <a:ext uri="{FF2B5EF4-FFF2-40B4-BE49-F238E27FC236}">
              <a16:creationId xmlns:a16="http://schemas.microsoft.com/office/drawing/2014/main" id="{00000000-0008-0000-0000-0000B03F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305" name="Oval 16">
          <a:extLst>
            <a:ext uri="{FF2B5EF4-FFF2-40B4-BE49-F238E27FC236}">
              <a16:creationId xmlns:a16="http://schemas.microsoft.com/office/drawing/2014/main" id="{00000000-0008-0000-0000-0000B13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6306" name="Text Box 1">
          <a:extLst>
            <a:ext uri="{FF2B5EF4-FFF2-40B4-BE49-F238E27FC236}">
              <a16:creationId xmlns:a16="http://schemas.microsoft.com/office/drawing/2014/main" id="{00000000-0008-0000-0000-0000B23F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6307" name="Text Box 2">
          <a:extLst>
            <a:ext uri="{FF2B5EF4-FFF2-40B4-BE49-F238E27FC236}">
              <a16:creationId xmlns:a16="http://schemas.microsoft.com/office/drawing/2014/main" id="{00000000-0008-0000-0000-0000B33F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308" name="Oval 3">
          <a:extLst>
            <a:ext uri="{FF2B5EF4-FFF2-40B4-BE49-F238E27FC236}">
              <a16:creationId xmlns:a16="http://schemas.microsoft.com/office/drawing/2014/main" id="{00000000-0008-0000-0000-0000B43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309" name="Oval 4">
          <a:extLst>
            <a:ext uri="{FF2B5EF4-FFF2-40B4-BE49-F238E27FC236}">
              <a16:creationId xmlns:a16="http://schemas.microsoft.com/office/drawing/2014/main" id="{00000000-0008-0000-0000-0000B53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310" name="Oval 5">
          <a:extLst>
            <a:ext uri="{FF2B5EF4-FFF2-40B4-BE49-F238E27FC236}">
              <a16:creationId xmlns:a16="http://schemas.microsoft.com/office/drawing/2014/main" id="{00000000-0008-0000-0000-0000B63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311" name="Oval 6">
          <a:extLst>
            <a:ext uri="{FF2B5EF4-FFF2-40B4-BE49-F238E27FC236}">
              <a16:creationId xmlns:a16="http://schemas.microsoft.com/office/drawing/2014/main" id="{00000000-0008-0000-0000-0000B73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6312" name="Oval 7">
          <a:extLst>
            <a:ext uri="{FF2B5EF4-FFF2-40B4-BE49-F238E27FC236}">
              <a16:creationId xmlns:a16="http://schemas.microsoft.com/office/drawing/2014/main" id="{00000000-0008-0000-0000-0000B83F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313" name="Oval 8">
          <a:extLst>
            <a:ext uri="{FF2B5EF4-FFF2-40B4-BE49-F238E27FC236}">
              <a16:creationId xmlns:a16="http://schemas.microsoft.com/office/drawing/2014/main" id="{00000000-0008-0000-0000-0000B93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314" name="Oval 9">
          <a:extLst>
            <a:ext uri="{FF2B5EF4-FFF2-40B4-BE49-F238E27FC236}">
              <a16:creationId xmlns:a16="http://schemas.microsoft.com/office/drawing/2014/main" id="{00000000-0008-0000-0000-0000BA3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315" name="Oval 10">
          <a:extLst>
            <a:ext uri="{FF2B5EF4-FFF2-40B4-BE49-F238E27FC236}">
              <a16:creationId xmlns:a16="http://schemas.microsoft.com/office/drawing/2014/main" id="{00000000-0008-0000-0000-0000BB3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316" name="Oval 11">
          <a:extLst>
            <a:ext uri="{FF2B5EF4-FFF2-40B4-BE49-F238E27FC236}">
              <a16:creationId xmlns:a16="http://schemas.microsoft.com/office/drawing/2014/main" id="{00000000-0008-0000-0000-0000BC3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317" name="Oval 12">
          <a:extLst>
            <a:ext uri="{FF2B5EF4-FFF2-40B4-BE49-F238E27FC236}">
              <a16:creationId xmlns:a16="http://schemas.microsoft.com/office/drawing/2014/main" id="{00000000-0008-0000-0000-0000BD3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318" name="Oval 13">
          <a:extLst>
            <a:ext uri="{FF2B5EF4-FFF2-40B4-BE49-F238E27FC236}">
              <a16:creationId xmlns:a16="http://schemas.microsoft.com/office/drawing/2014/main" id="{00000000-0008-0000-0000-0000BE3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6319" name="Oval 14">
          <a:extLst>
            <a:ext uri="{FF2B5EF4-FFF2-40B4-BE49-F238E27FC236}">
              <a16:creationId xmlns:a16="http://schemas.microsoft.com/office/drawing/2014/main" id="{00000000-0008-0000-0000-0000BF3F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6320" name="Oval 15">
          <a:extLst>
            <a:ext uri="{FF2B5EF4-FFF2-40B4-BE49-F238E27FC236}">
              <a16:creationId xmlns:a16="http://schemas.microsoft.com/office/drawing/2014/main" id="{00000000-0008-0000-0000-0000C03F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321" name="Oval 16">
          <a:extLst>
            <a:ext uri="{FF2B5EF4-FFF2-40B4-BE49-F238E27FC236}">
              <a16:creationId xmlns:a16="http://schemas.microsoft.com/office/drawing/2014/main" id="{00000000-0008-0000-0000-0000C13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6322" name="Text Box 1">
          <a:extLst>
            <a:ext uri="{FF2B5EF4-FFF2-40B4-BE49-F238E27FC236}">
              <a16:creationId xmlns:a16="http://schemas.microsoft.com/office/drawing/2014/main" id="{00000000-0008-0000-0000-0000C23F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6323" name="Text Box 2">
          <a:extLst>
            <a:ext uri="{FF2B5EF4-FFF2-40B4-BE49-F238E27FC236}">
              <a16:creationId xmlns:a16="http://schemas.microsoft.com/office/drawing/2014/main" id="{00000000-0008-0000-0000-0000C33F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324" name="Oval 3">
          <a:extLst>
            <a:ext uri="{FF2B5EF4-FFF2-40B4-BE49-F238E27FC236}">
              <a16:creationId xmlns:a16="http://schemas.microsoft.com/office/drawing/2014/main" id="{00000000-0008-0000-0000-0000C43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325" name="Oval 4">
          <a:extLst>
            <a:ext uri="{FF2B5EF4-FFF2-40B4-BE49-F238E27FC236}">
              <a16:creationId xmlns:a16="http://schemas.microsoft.com/office/drawing/2014/main" id="{00000000-0008-0000-0000-0000C53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326" name="Oval 5">
          <a:extLst>
            <a:ext uri="{FF2B5EF4-FFF2-40B4-BE49-F238E27FC236}">
              <a16:creationId xmlns:a16="http://schemas.microsoft.com/office/drawing/2014/main" id="{00000000-0008-0000-0000-0000C63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327" name="Oval 6">
          <a:extLst>
            <a:ext uri="{FF2B5EF4-FFF2-40B4-BE49-F238E27FC236}">
              <a16:creationId xmlns:a16="http://schemas.microsoft.com/office/drawing/2014/main" id="{00000000-0008-0000-0000-0000C73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6328" name="Oval 7">
          <a:extLst>
            <a:ext uri="{FF2B5EF4-FFF2-40B4-BE49-F238E27FC236}">
              <a16:creationId xmlns:a16="http://schemas.microsoft.com/office/drawing/2014/main" id="{00000000-0008-0000-0000-0000C83F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329" name="Oval 8">
          <a:extLst>
            <a:ext uri="{FF2B5EF4-FFF2-40B4-BE49-F238E27FC236}">
              <a16:creationId xmlns:a16="http://schemas.microsoft.com/office/drawing/2014/main" id="{00000000-0008-0000-0000-0000C93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330" name="Oval 9">
          <a:extLst>
            <a:ext uri="{FF2B5EF4-FFF2-40B4-BE49-F238E27FC236}">
              <a16:creationId xmlns:a16="http://schemas.microsoft.com/office/drawing/2014/main" id="{00000000-0008-0000-0000-0000CA3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331" name="Oval 10">
          <a:extLst>
            <a:ext uri="{FF2B5EF4-FFF2-40B4-BE49-F238E27FC236}">
              <a16:creationId xmlns:a16="http://schemas.microsoft.com/office/drawing/2014/main" id="{00000000-0008-0000-0000-0000CB3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332" name="Oval 11">
          <a:extLst>
            <a:ext uri="{FF2B5EF4-FFF2-40B4-BE49-F238E27FC236}">
              <a16:creationId xmlns:a16="http://schemas.microsoft.com/office/drawing/2014/main" id="{00000000-0008-0000-0000-0000CC3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333" name="Oval 12">
          <a:extLst>
            <a:ext uri="{FF2B5EF4-FFF2-40B4-BE49-F238E27FC236}">
              <a16:creationId xmlns:a16="http://schemas.microsoft.com/office/drawing/2014/main" id="{00000000-0008-0000-0000-0000CD3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334" name="Oval 13">
          <a:extLst>
            <a:ext uri="{FF2B5EF4-FFF2-40B4-BE49-F238E27FC236}">
              <a16:creationId xmlns:a16="http://schemas.microsoft.com/office/drawing/2014/main" id="{00000000-0008-0000-0000-0000CE3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6335" name="Oval 14">
          <a:extLst>
            <a:ext uri="{FF2B5EF4-FFF2-40B4-BE49-F238E27FC236}">
              <a16:creationId xmlns:a16="http://schemas.microsoft.com/office/drawing/2014/main" id="{00000000-0008-0000-0000-0000CF3F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6336" name="Oval 15">
          <a:extLst>
            <a:ext uri="{FF2B5EF4-FFF2-40B4-BE49-F238E27FC236}">
              <a16:creationId xmlns:a16="http://schemas.microsoft.com/office/drawing/2014/main" id="{00000000-0008-0000-0000-0000D03F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337" name="Oval 16">
          <a:extLst>
            <a:ext uri="{FF2B5EF4-FFF2-40B4-BE49-F238E27FC236}">
              <a16:creationId xmlns:a16="http://schemas.microsoft.com/office/drawing/2014/main" id="{00000000-0008-0000-0000-0000D13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6338" name="Text Box 1">
          <a:extLst>
            <a:ext uri="{FF2B5EF4-FFF2-40B4-BE49-F238E27FC236}">
              <a16:creationId xmlns:a16="http://schemas.microsoft.com/office/drawing/2014/main" id="{00000000-0008-0000-0000-0000D23F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6339" name="Text Box 2">
          <a:extLst>
            <a:ext uri="{FF2B5EF4-FFF2-40B4-BE49-F238E27FC236}">
              <a16:creationId xmlns:a16="http://schemas.microsoft.com/office/drawing/2014/main" id="{00000000-0008-0000-0000-0000D33F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340" name="Oval 3">
          <a:extLst>
            <a:ext uri="{FF2B5EF4-FFF2-40B4-BE49-F238E27FC236}">
              <a16:creationId xmlns:a16="http://schemas.microsoft.com/office/drawing/2014/main" id="{00000000-0008-0000-0000-0000D43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341" name="Oval 4">
          <a:extLst>
            <a:ext uri="{FF2B5EF4-FFF2-40B4-BE49-F238E27FC236}">
              <a16:creationId xmlns:a16="http://schemas.microsoft.com/office/drawing/2014/main" id="{00000000-0008-0000-0000-0000D53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342" name="Oval 5">
          <a:extLst>
            <a:ext uri="{FF2B5EF4-FFF2-40B4-BE49-F238E27FC236}">
              <a16:creationId xmlns:a16="http://schemas.microsoft.com/office/drawing/2014/main" id="{00000000-0008-0000-0000-0000D63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343" name="Oval 6">
          <a:extLst>
            <a:ext uri="{FF2B5EF4-FFF2-40B4-BE49-F238E27FC236}">
              <a16:creationId xmlns:a16="http://schemas.microsoft.com/office/drawing/2014/main" id="{00000000-0008-0000-0000-0000D73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6344" name="Oval 7">
          <a:extLst>
            <a:ext uri="{FF2B5EF4-FFF2-40B4-BE49-F238E27FC236}">
              <a16:creationId xmlns:a16="http://schemas.microsoft.com/office/drawing/2014/main" id="{00000000-0008-0000-0000-0000D83F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345" name="Oval 8">
          <a:extLst>
            <a:ext uri="{FF2B5EF4-FFF2-40B4-BE49-F238E27FC236}">
              <a16:creationId xmlns:a16="http://schemas.microsoft.com/office/drawing/2014/main" id="{00000000-0008-0000-0000-0000D93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346" name="Oval 9">
          <a:extLst>
            <a:ext uri="{FF2B5EF4-FFF2-40B4-BE49-F238E27FC236}">
              <a16:creationId xmlns:a16="http://schemas.microsoft.com/office/drawing/2014/main" id="{00000000-0008-0000-0000-0000DA3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347" name="Oval 10">
          <a:extLst>
            <a:ext uri="{FF2B5EF4-FFF2-40B4-BE49-F238E27FC236}">
              <a16:creationId xmlns:a16="http://schemas.microsoft.com/office/drawing/2014/main" id="{00000000-0008-0000-0000-0000DB3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348" name="Oval 11">
          <a:extLst>
            <a:ext uri="{FF2B5EF4-FFF2-40B4-BE49-F238E27FC236}">
              <a16:creationId xmlns:a16="http://schemas.microsoft.com/office/drawing/2014/main" id="{00000000-0008-0000-0000-0000DC3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349" name="Oval 12">
          <a:extLst>
            <a:ext uri="{FF2B5EF4-FFF2-40B4-BE49-F238E27FC236}">
              <a16:creationId xmlns:a16="http://schemas.microsoft.com/office/drawing/2014/main" id="{00000000-0008-0000-0000-0000DD3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350" name="Oval 13">
          <a:extLst>
            <a:ext uri="{FF2B5EF4-FFF2-40B4-BE49-F238E27FC236}">
              <a16:creationId xmlns:a16="http://schemas.microsoft.com/office/drawing/2014/main" id="{00000000-0008-0000-0000-0000DE3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6351" name="Oval 14">
          <a:extLst>
            <a:ext uri="{FF2B5EF4-FFF2-40B4-BE49-F238E27FC236}">
              <a16:creationId xmlns:a16="http://schemas.microsoft.com/office/drawing/2014/main" id="{00000000-0008-0000-0000-0000DF3F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6352" name="Oval 15">
          <a:extLst>
            <a:ext uri="{FF2B5EF4-FFF2-40B4-BE49-F238E27FC236}">
              <a16:creationId xmlns:a16="http://schemas.microsoft.com/office/drawing/2014/main" id="{00000000-0008-0000-0000-0000E03F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353" name="Oval 16">
          <a:extLst>
            <a:ext uri="{FF2B5EF4-FFF2-40B4-BE49-F238E27FC236}">
              <a16:creationId xmlns:a16="http://schemas.microsoft.com/office/drawing/2014/main" id="{00000000-0008-0000-0000-0000E13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6354" name="Text Box 1">
          <a:extLst>
            <a:ext uri="{FF2B5EF4-FFF2-40B4-BE49-F238E27FC236}">
              <a16:creationId xmlns:a16="http://schemas.microsoft.com/office/drawing/2014/main" id="{00000000-0008-0000-0000-0000E23F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6355" name="Text Box 2">
          <a:extLst>
            <a:ext uri="{FF2B5EF4-FFF2-40B4-BE49-F238E27FC236}">
              <a16:creationId xmlns:a16="http://schemas.microsoft.com/office/drawing/2014/main" id="{00000000-0008-0000-0000-0000E33F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356" name="Oval 3">
          <a:extLst>
            <a:ext uri="{FF2B5EF4-FFF2-40B4-BE49-F238E27FC236}">
              <a16:creationId xmlns:a16="http://schemas.microsoft.com/office/drawing/2014/main" id="{00000000-0008-0000-0000-0000E43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357" name="Oval 4">
          <a:extLst>
            <a:ext uri="{FF2B5EF4-FFF2-40B4-BE49-F238E27FC236}">
              <a16:creationId xmlns:a16="http://schemas.microsoft.com/office/drawing/2014/main" id="{00000000-0008-0000-0000-0000E53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358" name="Oval 5">
          <a:extLst>
            <a:ext uri="{FF2B5EF4-FFF2-40B4-BE49-F238E27FC236}">
              <a16:creationId xmlns:a16="http://schemas.microsoft.com/office/drawing/2014/main" id="{00000000-0008-0000-0000-0000E63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359" name="Oval 6">
          <a:extLst>
            <a:ext uri="{FF2B5EF4-FFF2-40B4-BE49-F238E27FC236}">
              <a16:creationId xmlns:a16="http://schemas.microsoft.com/office/drawing/2014/main" id="{00000000-0008-0000-0000-0000E73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6360" name="Oval 7">
          <a:extLst>
            <a:ext uri="{FF2B5EF4-FFF2-40B4-BE49-F238E27FC236}">
              <a16:creationId xmlns:a16="http://schemas.microsoft.com/office/drawing/2014/main" id="{00000000-0008-0000-0000-0000E83F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361" name="Oval 8">
          <a:extLst>
            <a:ext uri="{FF2B5EF4-FFF2-40B4-BE49-F238E27FC236}">
              <a16:creationId xmlns:a16="http://schemas.microsoft.com/office/drawing/2014/main" id="{00000000-0008-0000-0000-0000E93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362" name="Oval 9">
          <a:extLst>
            <a:ext uri="{FF2B5EF4-FFF2-40B4-BE49-F238E27FC236}">
              <a16:creationId xmlns:a16="http://schemas.microsoft.com/office/drawing/2014/main" id="{00000000-0008-0000-0000-0000EA3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363" name="Oval 10">
          <a:extLst>
            <a:ext uri="{FF2B5EF4-FFF2-40B4-BE49-F238E27FC236}">
              <a16:creationId xmlns:a16="http://schemas.microsoft.com/office/drawing/2014/main" id="{00000000-0008-0000-0000-0000EB3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364" name="Oval 11">
          <a:extLst>
            <a:ext uri="{FF2B5EF4-FFF2-40B4-BE49-F238E27FC236}">
              <a16:creationId xmlns:a16="http://schemas.microsoft.com/office/drawing/2014/main" id="{00000000-0008-0000-0000-0000EC3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365" name="Oval 12">
          <a:extLst>
            <a:ext uri="{FF2B5EF4-FFF2-40B4-BE49-F238E27FC236}">
              <a16:creationId xmlns:a16="http://schemas.microsoft.com/office/drawing/2014/main" id="{00000000-0008-0000-0000-0000ED3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366" name="Oval 13">
          <a:extLst>
            <a:ext uri="{FF2B5EF4-FFF2-40B4-BE49-F238E27FC236}">
              <a16:creationId xmlns:a16="http://schemas.microsoft.com/office/drawing/2014/main" id="{00000000-0008-0000-0000-0000EE3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6367" name="Oval 14">
          <a:extLst>
            <a:ext uri="{FF2B5EF4-FFF2-40B4-BE49-F238E27FC236}">
              <a16:creationId xmlns:a16="http://schemas.microsoft.com/office/drawing/2014/main" id="{00000000-0008-0000-0000-0000EF3F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6368" name="Oval 15">
          <a:extLst>
            <a:ext uri="{FF2B5EF4-FFF2-40B4-BE49-F238E27FC236}">
              <a16:creationId xmlns:a16="http://schemas.microsoft.com/office/drawing/2014/main" id="{00000000-0008-0000-0000-0000F03F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369" name="Oval 16">
          <a:extLst>
            <a:ext uri="{FF2B5EF4-FFF2-40B4-BE49-F238E27FC236}">
              <a16:creationId xmlns:a16="http://schemas.microsoft.com/office/drawing/2014/main" id="{00000000-0008-0000-0000-0000F13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6370" name="Text Box 1">
          <a:extLst>
            <a:ext uri="{FF2B5EF4-FFF2-40B4-BE49-F238E27FC236}">
              <a16:creationId xmlns:a16="http://schemas.microsoft.com/office/drawing/2014/main" id="{00000000-0008-0000-0000-0000F23F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6371" name="Text Box 2">
          <a:extLst>
            <a:ext uri="{FF2B5EF4-FFF2-40B4-BE49-F238E27FC236}">
              <a16:creationId xmlns:a16="http://schemas.microsoft.com/office/drawing/2014/main" id="{00000000-0008-0000-0000-0000F33F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372" name="Oval 3">
          <a:extLst>
            <a:ext uri="{FF2B5EF4-FFF2-40B4-BE49-F238E27FC236}">
              <a16:creationId xmlns:a16="http://schemas.microsoft.com/office/drawing/2014/main" id="{00000000-0008-0000-0000-0000F43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373" name="Oval 4">
          <a:extLst>
            <a:ext uri="{FF2B5EF4-FFF2-40B4-BE49-F238E27FC236}">
              <a16:creationId xmlns:a16="http://schemas.microsoft.com/office/drawing/2014/main" id="{00000000-0008-0000-0000-0000F53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374" name="Oval 5">
          <a:extLst>
            <a:ext uri="{FF2B5EF4-FFF2-40B4-BE49-F238E27FC236}">
              <a16:creationId xmlns:a16="http://schemas.microsoft.com/office/drawing/2014/main" id="{00000000-0008-0000-0000-0000F63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375" name="Oval 6">
          <a:extLst>
            <a:ext uri="{FF2B5EF4-FFF2-40B4-BE49-F238E27FC236}">
              <a16:creationId xmlns:a16="http://schemas.microsoft.com/office/drawing/2014/main" id="{00000000-0008-0000-0000-0000F73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6376" name="Oval 7">
          <a:extLst>
            <a:ext uri="{FF2B5EF4-FFF2-40B4-BE49-F238E27FC236}">
              <a16:creationId xmlns:a16="http://schemas.microsoft.com/office/drawing/2014/main" id="{00000000-0008-0000-0000-0000F83F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377" name="Oval 8">
          <a:extLst>
            <a:ext uri="{FF2B5EF4-FFF2-40B4-BE49-F238E27FC236}">
              <a16:creationId xmlns:a16="http://schemas.microsoft.com/office/drawing/2014/main" id="{00000000-0008-0000-0000-0000F93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378" name="Oval 9">
          <a:extLst>
            <a:ext uri="{FF2B5EF4-FFF2-40B4-BE49-F238E27FC236}">
              <a16:creationId xmlns:a16="http://schemas.microsoft.com/office/drawing/2014/main" id="{00000000-0008-0000-0000-0000FA3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379" name="Oval 10">
          <a:extLst>
            <a:ext uri="{FF2B5EF4-FFF2-40B4-BE49-F238E27FC236}">
              <a16:creationId xmlns:a16="http://schemas.microsoft.com/office/drawing/2014/main" id="{00000000-0008-0000-0000-0000FB3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380" name="Oval 11">
          <a:extLst>
            <a:ext uri="{FF2B5EF4-FFF2-40B4-BE49-F238E27FC236}">
              <a16:creationId xmlns:a16="http://schemas.microsoft.com/office/drawing/2014/main" id="{00000000-0008-0000-0000-0000FC3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381" name="Oval 12">
          <a:extLst>
            <a:ext uri="{FF2B5EF4-FFF2-40B4-BE49-F238E27FC236}">
              <a16:creationId xmlns:a16="http://schemas.microsoft.com/office/drawing/2014/main" id="{00000000-0008-0000-0000-0000FD3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382" name="Oval 13">
          <a:extLst>
            <a:ext uri="{FF2B5EF4-FFF2-40B4-BE49-F238E27FC236}">
              <a16:creationId xmlns:a16="http://schemas.microsoft.com/office/drawing/2014/main" id="{00000000-0008-0000-0000-0000FE3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6383" name="Oval 14">
          <a:extLst>
            <a:ext uri="{FF2B5EF4-FFF2-40B4-BE49-F238E27FC236}">
              <a16:creationId xmlns:a16="http://schemas.microsoft.com/office/drawing/2014/main" id="{00000000-0008-0000-0000-0000FF3F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6384" name="Oval 15">
          <a:extLst>
            <a:ext uri="{FF2B5EF4-FFF2-40B4-BE49-F238E27FC236}">
              <a16:creationId xmlns:a16="http://schemas.microsoft.com/office/drawing/2014/main" id="{00000000-0008-0000-0000-00000040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385" name="Oval 16">
          <a:extLst>
            <a:ext uri="{FF2B5EF4-FFF2-40B4-BE49-F238E27FC236}">
              <a16:creationId xmlns:a16="http://schemas.microsoft.com/office/drawing/2014/main" id="{00000000-0008-0000-0000-0000014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6386" name="Text Box 1">
          <a:extLst>
            <a:ext uri="{FF2B5EF4-FFF2-40B4-BE49-F238E27FC236}">
              <a16:creationId xmlns:a16="http://schemas.microsoft.com/office/drawing/2014/main" id="{00000000-0008-0000-0000-00000240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6387" name="Text Box 2">
          <a:extLst>
            <a:ext uri="{FF2B5EF4-FFF2-40B4-BE49-F238E27FC236}">
              <a16:creationId xmlns:a16="http://schemas.microsoft.com/office/drawing/2014/main" id="{00000000-0008-0000-0000-00000340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388" name="Oval 3">
          <a:extLst>
            <a:ext uri="{FF2B5EF4-FFF2-40B4-BE49-F238E27FC236}">
              <a16:creationId xmlns:a16="http://schemas.microsoft.com/office/drawing/2014/main" id="{00000000-0008-0000-0000-0000044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389" name="Oval 4">
          <a:extLst>
            <a:ext uri="{FF2B5EF4-FFF2-40B4-BE49-F238E27FC236}">
              <a16:creationId xmlns:a16="http://schemas.microsoft.com/office/drawing/2014/main" id="{00000000-0008-0000-0000-0000054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390" name="Oval 5">
          <a:extLst>
            <a:ext uri="{FF2B5EF4-FFF2-40B4-BE49-F238E27FC236}">
              <a16:creationId xmlns:a16="http://schemas.microsoft.com/office/drawing/2014/main" id="{00000000-0008-0000-0000-0000064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391" name="Oval 6">
          <a:extLst>
            <a:ext uri="{FF2B5EF4-FFF2-40B4-BE49-F238E27FC236}">
              <a16:creationId xmlns:a16="http://schemas.microsoft.com/office/drawing/2014/main" id="{00000000-0008-0000-0000-0000074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6392" name="Oval 7">
          <a:extLst>
            <a:ext uri="{FF2B5EF4-FFF2-40B4-BE49-F238E27FC236}">
              <a16:creationId xmlns:a16="http://schemas.microsoft.com/office/drawing/2014/main" id="{00000000-0008-0000-0000-00000840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393" name="Oval 8">
          <a:extLst>
            <a:ext uri="{FF2B5EF4-FFF2-40B4-BE49-F238E27FC236}">
              <a16:creationId xmlns:a16="http://schemas.microsoft.com/office/drawing/2014/main" id="{00000000-0008-0000-0000-0000094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394" name="Oval 9">
          <a:extLst>
            <a:ext uri="{FF2B5EF4-FFF2-40B4-BE49-F238E27FC236}">
              <a16:creationId xmlns:a16="http://schemas.microsoft.com/office/drawing/2014/main" id="{00000000-0008-0000-0000-00000A4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395" name="Oval 10">
          <a:extLst>
            <a:ext uri="{FF2B5EF4-FFF2-40B4-BE49-F238E27FC236}">
              <a16:creationId xmlns:a16="http://schemas.microsoft.com/office/drawing/2014/main" id="{00000000-0008-0000-0000-00000B4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396" name="Oval 11">
          <a:extLst>
            <a:ext uri="{FF2B5EF4-FFF2-40B4-BE49-F238E27FC236}">
              <a16:creationId xmlns:a16="http://schemas.microsoft.com/office/drawing/2014/main" id="{00000000-0008-0000-0000-00000C4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397" name="Oval 12">
          <a:extLst>
            <a:ext uri="{FF2B5EF4-FFF2-40B4-BE49-F238E27FC236}">
              <a16:creationId xmlns:a16="http://schemas.microsoft.com/office/drawing/2014/main" id="{00000000-0008-0000-0000-00000D4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398" name="Oval 13">
          <a:extLst>
            <a:ext uri="{FF2B5EF4-FFF2-40B4-BE49-F238E27FC236}">
              <a16:creationId xmlns:a16="http://schemas.microsoft.com/office/drawing/2014/main" id="{00000000-0008-0000-0000-00000E4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6399" name="Oval 14">
          <a:extLst>
            <a:ext uri="{FF2B5EF4-FFF2-40B4-BE49-F238E27FC236}">
              <a16:creationId xmlns:a16="http://schemas.microsoft.com/office/drawing/2014/main" id="{00000000-0008-0000-0000-00000F40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6400" name="Oval 15">
          <a:extLst>
            <a:ext uri="{FF2B5EF4-FFF2-40B4-BE49-F238E27FC236}">
              <a16:creationId xmlns:a16="http://schemas.microsoft.com/office/drawing/2014/main" id="{00000000-0008-0000-0000-00001040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401" name="Oval 16">
          <a:extLst>
            <a:ext uri="{FF2B5EF4-FFF2-40B4-BE49-F238E27FC236}">
              <a16:creationId xmlns:a16="http://schemas.microsoft.com/office/drawing/2014/main" id="{00000000-0008-0000-0000-0000114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6402" name="Text Box 1">
          <a:extLst>
            <a:ext uri="{FF2B5EF4-FFF2-40B4-BE49-F238E27FC236}">
              <a16:creationId xmlns:a16="http://schemas.microsoft.com/office/drawing/2014/main" id="{00000000-0008-0000-0000-00001240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6403" name="Text Box 2">
          <a:extLst>
            <a:ext uri="{FF2B5EF4-FFF2-40B4-BE49-F238E27FC236}">
              <a16:creationId xmlns:a16="http://schemas.microsoft.com/office/drawing/2014/main" id="{00000000-0008-0000-0000-00001340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404" name="Oval 3">
          <a:extLst>
            <a:ext uri="{FF2B5EF4-FFF2-40B4-BE49-F238E27FC236}">
              <a16:creationId xmlns:a16="http://schemas.microsoft.com/office/drawing/2014/main" id="{00000000-0008-0000-0000-0000144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405" name="Oval 4">
          <a:extLst>
            <a:ext uri="{FF2B5EF4-FFF2-40B4-BE49-F238E27FC236}">
              <a16:creationId xmlns:a16="http://schemas.microsoft.com/office/drawing/2014/main" id="{00000000-0008-0000-0000-0000154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406" name="Oval 5">
          <a:extLst>
            <a:ext uri="{FF2B5EF4-FFF2-40B4-BE49-F238E27FC236}">
              <a16:creationId xmlns:a16="http://schemas.microsoft.com/office/drawing/2014/main" id="{00000000-0008-0000-0000-0000164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407" name="Oval 6">
          <a:extLst>
            <a:ext uri="{FF2B5EF4-FFF2-40B4-BE49-F238E27FC236}">
              <a16:creationId xmlns:a16="http://schemas.microsoft.com/office/drawing/2014/main" id="{00000000-0008-0000-0000-0000174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6408" name="Oval 7">
          <a:extLst>
            <a:ext uri="{FF2B5EF4-FFF2-40B4-BE49-F238E27FC236}">
              <a16:creationId xmlns:a16="http://schemas.microsoft.com/office/drawing/2014/main" id="{00000000-0008-0000-0000-00001840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409" name="Oval 8">
          <a:extLst>
            <a:ext uri="{FF2B5EF4-FFF2-40B4-BE49-F238E27FC236}">
              <a16:creationId xmlns:a16="http://schemas.microsoft.com/office/drawing/2014/main" id="{00000000-0008-0000-0000-0000194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410" name="Oval 9">
          <a:extLst>
            <a:ext uri="{FF2B5EF4-FFF2-40B4-BE49-F238E27FC236}">
              <a16:creationId xmlns:a16="http://schemas.microsoft.com/office/drawing/2014/main" id="{00000000-0008-0000-0000-00001A4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411" name="Oval 10">
          <a:extLst>
            <a:ext uri="{FF2B5EF4-FFF2-40B4-BE49-F238E27FC236}">
              <a16:creationId xmlns:a16="http://schemas.microsoft.com/office/drawing/2014/main" id="{00000000-0008-0000-0000-00001B4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412" name="Oval 11">
          <a:extLst>
            <a:ext uri="{FF2B5EF4-FFF2-40B4-BE49-F238E27FC236}">
              <a16:creationId xmlns:a16="http://schemas.microsoft.com/office/drawing/2014/main" id="{00000000-0008-0000-0000-00001C4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413" name="Oval 12">
          <a:extLst>
            <a:ext uri="{FF2B5EF4-FFF2-40B4-BE49-F238E27FC236}">
              <a16:creationId xmlns:a16="http://schemas.microsoft.com/office/drawing/2014/main" id="{00000000-0008-0000-0000-00001D4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414" name="Oval 13">
          <a:extLst>
            <a:ext uri="{FF2B5EF4-FFF2-40B4-BE49-F238E27FC236}">
              <a16:creationId xmlns:a16="http://schemas.microsoft.com/office/drawing/2014/main" id="{00000000-0008-0000-0000-00001E4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6415" name="Oval 14">
          <a:extLst>
            <a:ext uri="{FF2B5EF4-FFF2-40B4-BE49-F238E27FC236}">
              <a16:creationId xmlns:a16="http://schemas.microsoft.com/office/drawing/2014/main" id="{00000000-0008-0000-0000-00001F40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6416" name="Oval 15">
          <a:extLst>
            <a:ext uri="{FF2B5EF4-FFF2-40B4-BE49-F238E27FC236}">
              <a16:creationId xmlns:a16="http://schemas.microsoft.com/office/drawing/2014/main" id="{00000000-0008-0000-0000-00002040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417" name="Oval 16">
          <a:extLst>
            <a:ext uri="{FF2B5EF4-FFF2-40B4-BE49-F238E27FC236}">
              <a16:creationId xmlns:a16="http://schemas.microsoft.com/office/drawing/2014/main" id="{00000000-0008-0000-0000-0000214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6418" name="Text Box 1">
          <a:extLst>
            <a:ext uri="{FF2B5EF4-FFF2-40B4-BE49-F238E27FC236}">
              <a16:creationId xmlns:a16="http://schemas.microsoft.com/office/drawing/2014/main" id="{00000000-0008-0000-0000-00002240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6419" name="Text Box 2">
          <a:extLst>
            <a:ext uri="{FF2B5EF4-FFF2-40B4-BE49-F238E27FC236}">
              <a16:creationId xmlns:a16="http://schemas.microsoft.com/office/drawing/2014/main" id="{00000000-0008-0000-0000-00002340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420" name="Oval 3">
          <a:extLst>
            <a:ext uri="{FF2B5EF4-FFF2-40B4-BE49-F238E27FC236}">
              <a16:creationId xmlns:a16="http://schemas.microsoft.com/office/drawing/2014/main" id="{00000000-0008-0000-0000-0000244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421" name="Oval 4">
          <a:extLst>
            <a:ext uri="{FF2B5EF4-FFF2-40B4-BE49-F238E27FC236}">
              <a16:creationId xmlns:a16="http://schemas.microsoft.com/office/drawing/2014/main" id="{00000000-0008-0000-0000-0000254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422" name="Oval 5">
          <a:extLst>
            <a:ext uri="{FF2B5EF4-FFF2-40B4-BE49-F238E27FC236}">
              <a16:creationId xmlns:a16="http://schemas.microsoft.com/office/drawing/2014/main" id="{00000000-0008-0000-0000-0000264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423" name="Oval 6">
          <a:extLst>
            <a:ext uri="{FF2B5EF4-FFF2-40B4-BE49-F238E27FC236}">
              <a16:creationId xmlns:a16="http://schemas.microsoft.com/office/drawing/2014/main" id="{00000000-0008-0000-0000-0000274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6424" name="Oval 7">
          <a:extLst>
            <a:ext uri="{FF2B5EF4-FFF2-40B4-BE49-F238E27FC236}">
              <a16:creationId xmlns:a16="http://schemas.microsoft.com/office/drawing/2014/main" id="{00000000-0008-0000-0000-00002840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425" name="Oval 8">
          <a:extLst>
            <a:ext uri="{FF2B5EF4-FFF2-40B4-BE49-F238E27FC236}">
              <a16:creationId xmlns:a16="http://schemas.microsoft.com/office/drawing/2014/main" id="{00000000-0008-0000-0000-0000294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426" name="Oval 9">
          <a:extLst>
            <a:ext uri="{FF2B5EF4-FFF2-40B4-BE49-F238E27FC236}">
              <a16:creationId xmlns:a16="http://schemas.microsoft.com/office/drawing/2014/main" id="{00000000-0008-0000-0000-00002A4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427" name="Oval 10">
          <a:extLst>
            <a:ext uri="{FF2B5EF4-FFF2-40B4-BE49-F238E27FC236}">
              <a16:creationId xmlns:a16="http://schemas.microsoft.com/office/drawing/2014/main" id="{00000000-0008-0000-0000-00002B4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428" name="Oval 11">
          <a:extLst>
            <a:ext uri="{FF2B5EF4-FFF2-40B4-BE49-F238E27FC236}">
              <a16:creationId xmlns:a16="http://schemas.microsoft.com/office/drawing/2014/main" id="{00000000-0008-0000-0000-00002C4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429" name="Oval 12">
          <a:extLst>
            <a:ext uri="{FF2B5EF4-FFF2-40B4-BE49-F238E27FC236}">
              <a16:creationId xmlns:a16="http://schemas.microsoft.com/office/drawing/2014/main" id="{00000000-0008-0000-0000-00002D4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430" name="Oval 13">
          <a:extLst>
            <a:ext uri="{FF2B5EF4-FFF2-40B4-BE49-F238E27FC236}">
              <a16:creationId xmlns:a16="http://schemas.microsoft.com/office/drawing/2014/main" id="{00000000-0008-0000-0000-00002E4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6431" name="Oval 14">
          <a:extLst>
            <a:ext uri="{FF2B5EF4-FFF2-40B4-BE49-F238E27FC236}">
              <a16:creationId xmlns:a16="http://schemas.microsoft.com/office/drawing/2014/main" id="{00000000-0008-0000-0000-00002F40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6432" name="Oval 15">
          <a:extLst>
            <a:ext uri="{FF2B5EF4-FFF2-40B4-BE49-F238E27FC236}">
              <a16:creationId xmlns:a16="http://schemas.microsoft.com/office/drawing/2014/main" id="{00000000-0008-0000-0000-00003040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433" name="Oval 16">
          <a:extLst>
            <a:ext uri="{FF2B5EF4-FFF2-40B4-BE49-F238E27FC236}">
              <a16:creationId xmlns:a16="http://schemas.microsoft.com/office/drawing/2014/main" id="{00000000-0008-0000-0000-0000314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6434" name="Text Box 1">
          <a:extLst>
            <a:ext uri="{FF2B5EF4-FFF2-40B4-BE49-F238E27FC236}">
              <a16:creationId xmlns:a16="http://schemas.microsoft.com/office/drawing/2014/main" id="{00000000-0008-0000-0000-00003240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6435" name="Text Box 2">
          <a:extLst>
            <a:ext uri="{FF2B5EF4-FFF2-40B4-BE49-F238E27FC236}">
              <a16:creationId xmlns:a16="http://schemas.microsoft.com/office/drawing/2014/main" id="{00000000-0008-0000-0000-00003340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436" name="Oval 3">
          <a:extLst>
            <a:ext uri="{FF2B5EF4-FFF2-40B4-BE49-F238E27FC236}">
              <a16:creationId xmlns:a16="http://schemas.microsoft.com/office/drawing/2014/main" id="{00000000-0008-0000-0000-0000344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437" name="Oval 4">
          <a:extLst>
            <a:ext uri="{FF2B5EF4-FFF2-40B4-BE49-F238E27FC236}">
              <a16:creationId xmlns:a16="http://schemas.microsoft.com/office/drawing/2014/main" id="{00000000-0008-0000-0000-0000354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438" name="Oval 5">
          <a:extLst>
            <a:ext uri="{FF2B5EF4-FFF2-40B4-BE49-F238E27FC236}">
              <a16:creationId xmlns:a16="http://schemas.microsoft.com/office/drawing/2014/main" id="{00000000-0008-0000-0000-0000364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439" name="Oval 6">
          <a:extLst>
            <a:ext uri="{FF2B5EF4-FFF2-40B4-BE49-F238E27FC236}">
              <a16:creationId xmlns:a16="http://schemas.microsoft.com/office/drawing/2014/main" id="{00000000-0008-0000-0000-0000374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6440" name="Oval 7">
          <a:extLst>
            <a:ext uri="{FF2B5EF4-FFF2-40B4-BE49-F238E27FC236}">
              <a16:creationId xmlns:a16="http://schemas.microsoft.com/office/drawing/2014/main" id="{00000000-0008-0000-0000-00003840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441" name="Oval 8">
          <a:extLst>
            <a:ext uri="{FF2B5EF4-FFF2-40B4-BE49-F238E27FC236}">
              <a16:creationId xmlns:a16="http://schemas.microsoft.com/office/drawing/2014/main" id="{00000000-0008-0000-0000-0000394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442" name="Oval 9">
          <a:extLst>
            <a:ext uri="{FF2B5EF4-FFF2-40B4-BE49-F238E27FC236}">
              <a16:creationId xmlns:a16="http://schemas.microsoft.com/office/drawing/2014/main" id="{00000000-0008-0000-0000-00003A4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443" name="Oval 10">
          <a:extLst>
            <a:ext uri="{FF2B5EF4-FFF2-40B4-BE49-F238E27FC236}">
              <a16:creationId xmlns:a16="http://schemas.microsoft.com/office/drawing/2014/main" id="{00000000-0008-0000-0000-00003B4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444" name="Oval 11">
          <a:extLst>
            <a:ext uri="{FF2B5EF4-FFF2-40B4-BE49-F238E27FC236}">
              <a16:creationId xmlns:a16="http://schemas.microsoft.com/office/drawing/2014/main" id="{00000000-0008-0000-0000-00003C4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445" name="Oval 12">
          <a:extLst>
            <a:ext uri="{FF2B5EF4-FFF2-40B4-BE49-F238E27FC236}">
              <a16:creationId xmlns:a16="http://schemas.microsoft.com/office/drawing/2014/main" id="{00000000-0008-0000-0000-00003D4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446" name="Oval 13">
          <a:extLst>
            <a:ext uri="{FF2B5EF4-FFF2-40B4-BE49-F238E27FC236}">
              <a16:creationId xmlns:a16="http://schemas.microsoft.com/office/drawing/2014/main" id="{00000000-0008-0000-0000-00003E4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6447" name="Oval 14">
          <a:extLst>
            <a:ext uri="{FF2B5EF4-FFF2-40B4-BE49-F238E27FC236}">
              <a16:creationId xmlns:a16="http://schemas.microsoft.com/office/drawing/2014/main" id="{00000000-0008-0000-0000-00003F40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6448" name="Oval 15">
          <a:extLst>
            <a:ext uri="{FF2B5EF4-FFF2-40B4-BE49-F238E27FC236}">
              <a16:creationId xmlns:a16="http://schemas.microsoft.com/office/drawing/2014/main" id="{00000000-0008-0000-0000-00004040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449" name="Oval 16">
          <a:extLst>
            <a:ext uri="{FF2B5EF4-FFF2-40B4-BE49-F238E27FC236}">
              <a16:creationId xmlns:a16="http://schemas.microsoft.com/office/drawing/2014/main" id="{00000000-0008-0000-0000-0000414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6450" name="Text Box 1">
          <a:extLst>
            <a:ext uri="{FF2B5EF4-FFF2-40B4-BE49-F238E27FC236}">
              <a16:creationId xmlns:a16="http://schemas.microsoft.com/office/drawing/2014/main" id="{00000000-0008-0000-0000-00004240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6451" name="Text Box 2">
          <a:extLst>
            <a:ext uri="{FF2B5EF4-FFF2-40B4-BE49-F238E27FC236}">
              <a16:creationId xmlns:a16="http://schemas.microsoft.com/office/drawing/2014/main" id="{00000000-0008-0000-0000-00004340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452" name="Oval 3">
          <a:extLst>
            <a:ext uri="{FF2B5EF4-FFF2-40B4-BE49-F238E27FC236}">
              <a16:creationId xmlns:a16="http://schemas.microsoft.com/office/drawing/2014/main" id="{00000000-0008-0000-0000-0000444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453" name="Oval 4">
          <a:extLst>
            <a:ext uri="{FF2B5EF4-FFF2-40B4-BE49-F238E27FC236}">
              <a16:creationId xmlns:a16="http://schemas.microsoft.com/office/drawing/2014/main" id="{00000000-0008-0000-0000-0000454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454" name="Oval 5">
          <a:extLst>
            <a:ext uri="{FF2B5EF4-FFF2-40B4-BE49-F238E27FC236}">
              <a16:creationId xmlns:a16="http://schemas.microsoft.com/office/drawing/2014/main" id="{00000000-0008-0000-0000-0000464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455" name="Oval 6">
          <a:extLst>
            <a:ext uri="{FF2B5EF4-FFF2-40B4-BE49-F238E27FC236}">
              <a16:creationId xmlns:a16="http://schemas.microsoft.com/office/drawing/2014/main" id="{00000000-0008-0000-0000-0000474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6456" name="Oval 7">
          <a:extLst>
            <a:ext uri="{FF2B5EF4-FFF2-40B4-BE49-F238E27FC236}">
              <a16:creationId xmlns:a16="http://schemas.microsoft.com/office/drawing/2014/main" id="{00000000-0008-0000-0000-00004840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457" name="Oval 8">
          <a:extLst>
            <a:ext uri="{FF2B5EF4-FFF2-40B4-BE49-F238E27FC236}">
              <a16:creationId xmlns:a16="http://schemas.microsoft.com/office/drawing/2014/main" id="{00000000-0008-0000-0000-0000494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458" name="Oval 9">
          <a:extLst>
            <a:ext uri="{FF2B5EF4-FFF2-40B4-BE49-F238E27FC236}">
              <a16:creationId xmlns:a16="http://schemas.microsoft.com/office/drawing/2014/main" id="{00000000-0008-0000-0000-00004A4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459" name="Oval 10">
          <a:extLst>
            <a:ext uri="{FF2B5EF4-FFF2-40B4-BE49-F238E27FC236}">
              <a16:creationId xmlns:a16="http://schemas.microsoft.com/office/drawing/2014/main" id="{00000000-0008-0000-0000-00004B4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460" name="Oval 11">
          <a:extLst>
            <a:ext uri="{FF2B5EF4-FFF2-40B4-BE49-F238E27FC236}">
              <a16:creationId xmlns:a16="http://schemas.microsoft.com/office/drawing/2014/main" id="{00000000-0008-0000-0000-00004C4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461" name="Oval 12">
          <a:extLst>
            <a:ext uri="{FF2B5EF4-FFF2-40B4-BE49-F238E27FC236}">
              <a16:creationId xmlns:a16="http://schemas.microsoft.com/office/drawing/2014/main" id="{00000000-0008-0000-0000-00004D4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462" name="Oval 13">
          <a:extLst>
            <a:ext uri="{FF2B5EF4-FFF2-40B4-BE49-F238E27FC236}">
              <a16:creationId xmlns:a16="http://schemas.microsoft.com/office/drawing/2014/main" id="{00000000-0008-0000-0000-00004E4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6463" name="Oval 14">
          <a:extLst>
            <a:ext uri="{FF2B5EF4-FFF2-40B4-BE49-F238E27FC236}">
              <a16:creationId xmlns:a16="http://schemas.microsoft.com/office/drawing/2014/main" id="{00000000-0008-0000-0000-00004F40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6464" name="Oval 15">
          <a:extLst>
            <a:ext uri="{FF2B5EF4-FFF2-40B4-BE49-F238E27FC236}">
              <a16:creationId xmlns:a16="http://schemas.microsoft.com/office/drawing/2014/main" id="{00000000-0008-0000-0000-00005040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465" name="Oval 16">
          <a:extLst>
            <a:ext uri="{FF2B5EF4-FFF2-40B4-BE49-F238E27FC236}">
              <a16:creationId xmlns:a16="http://schemas.microsoft.com/office/drawing/2014/main" id="{00000000-0008-0000-0000-0000514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6466" name="Text Box 1">
          <a:extLst>
            <a:ext uri="{FF2B5EF4-FFF2-40B4-BE49-F238E27FC236}">
              <a16:creationId xmlns:a16="http://schemas.microsoft.com/office/drawing/2014/main" id="{00000000-0008-0000-0000-00005240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6467" name="Text Box 2">
          <a:extLst>
            <a:ext uri="{FF2B5EF4-FFF2-40B4-BE49-F238E27FC236}">
              <a16:creationId xmlns:a16="http://schemas.microsoft.com/office/drawing/2014/main" id="{00000000-0008-0000-0000-00005340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468" name="Oval 3">
          <a:extLst>
            <a:ext uri="{FF2B5EF4-FFF2-40B4-BE49-F238E27FC236}">
              <a16:creationId xmlns:a16="http://schemas.microsoft.com/office/drawing/2014/main" id="{00000000-0008-0000-0000-0000544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469" name="Oval 4">
          <a:extLst>
            <a:ext uri="{FF2B5EF4-FFF2-40B4-BE49-F238E27FC236}">
              <a16:creationId xmlns:a16="http://schemas.microsoft.com/office/drawing/2014/main" id="{00000000-0008-0000-0000-0000554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470" name="Oval 5">
          <a:extLst>
            <a:ext uri="{FF2B5EF4-FFF2-40B4-BE49-F238E27FC236}">
              <a16:creationId xmlns:a16="http://schemas.microsoft.com/office/drawing/2014/main" id="{00000000-0008-0000-0000-0000564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471" name="Oval 6">
          <a:extLst>
            <a:ext uri="{FF2B5EF4-FFF2-40B4-BE49-F238E27FC236}">
              <a16:creationId xmlns:a16="http://schemas.microsoft.com/office/drawing/2014/main" id="{00000000-0008-0000-0000-0000574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6472" name="Oval 7">
          <a:extLst>
            <a:ext uri="{FF2B5EF4-FFF2-40B4-BE49-F238E27FC236}">
              <a16:creationId xmlns:a16="http://schemas.microsoft.com/office/drawing/2014/main" id="{00000000-0008-0000-0000-00005840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473" name="Oval 8">
          <a:extLst>
            <a:ext uri="{FF2B5EF4-FFF2-40B4-BE49-F238E27FC236}">
              <a16:creationId xmlns:a16="http://schemas.microsoft.com/office/drawing/2014/main" id="{00000000-0008-0000-0000-0000594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474" name="Oval 9">
          <a:extLst>
            <a:ext uri="{FF2B5EF4-FFF2-40B4-BE49-F238E27FC236}">
              <a16:creationId xmlns:a16="http://schemas.microsoft.com/office/drawing/2014/main" id="{00000000-0008-0000-0000-00005A4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475" name="Oval 10">
          <a:extLst>
            <a:ext uri="{FF2B5EF4-FFF2-40B4-BE49-F238E27FC236}">
              <a16:creationId xmlns:a16="http://schemas.microsoft.com/office/drawing/2014/main" id="{00000000-0008-0000-0000-00005B4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476" name="Oval 11">
          <a:extLst>
            <a:ext uri="{FF2B5EF4-FFF2-40B4-BE49-F238E27FC236}">
              <a16:creationId xmlns:a16="http://schemas.microsoft.com/office/drawing/2014/main" id="{00000000-0008-0000-0000-00005C4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477" name="Oval 12">
          <a:extLst>
            <a:ext uri="{FF2B5EF4-FFF2-40B4-BE49-F238E27FC236}">
              <a16:creationId xmlns:a16="http://schemas.microsoft.com/office/drawing/2014/main" id="{00000000-0008-0000-0000-00005D4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478" name="Oval 13">
          <a:extLst>
            <a:ext uri="{FF2B5EF4-FFF2-40B4-BE49-F238E27FC236}">
              <a16:creationId xmlns:a16="http://schemas.microsoft.com/office/drawing/2014/main" id="{00000000-0008-0000-0000-00005E4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6479" name="Oval 14">
          <a:extLst>
            <a:ext uri="{FF2B5EF4-FFF2-40B4-BE49-F238E27FC236}">
              <a16:creationId xmlns:a16="http://schemas.microsoft.com/office/drawing/2014/main" id="{00000000-0008-0000-0000-00005F40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6480" name="Oval 15">
          <a:extLst>
            <a:ext uri="{FF2B5EF4-FFF2-40B4-BE49-F238E27FC236}">
              <a16:creationId xmlns:a16="http://schemas.microsoft.com/office/drawing/2014/main" id="{00000000-0008-0000-0000-00006040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481" name="Oval 16">
          <a:extLst>
            <a:ext uri="{FF2B5EF4-FFF2-40B4-BE49-F238E27FC236}">
              <a16:creationId xmlns:a16="http://schemas.microsoft.com/office/drawing/2014/main" id="{00000000-0008-0000-0000-0000614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6482" name="Text Box 1">
          <a:extLst>
            <a:ext uri="{FF2B5EF4-FFF2-40B4-BE49-F238E27FC236}">
              <a16:creationId xmlns:a16="http://schemas.microsoft.com/office/drawing/2014/main" id="{00000000-0008-0000-0000-00006240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6483" name="Text Box 2">
          <a:extLst>
            <a:ext uri="{FF2B5EF4-FFF2-40B4-BE49-F238E27FC236}">
              <a16:creationId xmlns:a16="http://schemas.microsoft.com/office/drawing/2014/main" id="{00000000-0008-0000-0000-00006340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484" name="Oval 3">
          <a:extLst>
            <a:ext uri="{FF2B5EF4-FFF2-40B4-BE49-F238E27FC236}">
              <a16:creationId xmlns:a16="http://schemas.microsoft.com/office/drawing/2014/main" id="{00000000-0008-0000-0000-0000644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485" name="Oval 4">
          <a:extLst>
            <a:ext uri="{FF2B5EF4-FFF2-40B4-BE49-F238E27FC236}">
              <a16:creationId xmlns:a16="http://schemas.microsoft.com/office/drawing/2014/main" id="{00000000-0008-0000-0000-0000654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486" name="Oval 5">
          <a:extLst>
            <a:ext uri="{FF2B5EF4-FFF2-40B4-BE49-F238E27FC236}">
              <a16:creationId xmlns:a16="http://schemas.microsoft.com/office/drawing/2014/main" id="{00000000-0008-0000-0000-0000664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487" name="Oval 6">
          <a:extLst>
            <a:ext uri="{FF2B5EF4-FFF2-40B4-BE49-F238E27FC236}">
              <a16:creationId xmlns:a16="http://schemas.microsoft.com/office/drawing/2014/main" id="{00000000-0008-0000-0000-0000674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6488" name="Oval 7">
          <a:extLst>
            <a:ext uri="{FF2B5EF4-FFF2-40B4-BE49-F238E27FC236}">
              <a16:creationId xmlns:a16="http://schemas.microsoft.com/office/drawing/2014/main" id="{00000000-0008-0000-0000-00006840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489" name="Oval 8">
          <a:extLst>
            <a:ext uri="{FF2B5EF4-FFF2-40B4-BE49-F238E27FC236}">
              <a16:creationId xmlns:a16="http://schemas.microsoft.com/office/drawing/2014/main" id="{00000000-0008-0000-0000-0000694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490" name="Oval 9">
          <a:extLst>
            <a:ext uri="{FF2B5EF4-FFF2-40B4-BE49-F238E27FC236}">
              <a16:creationId xmlns:a16="http://schemas.microsoft.com/office/drawing/2014/main" id="{00000000-0008-0000-0000-00006A4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491" name="Oval 10">
          <a:extLst>
            <a:ext uri="{FF2B5EF4-FFF2-40B4-BE49-F238E27FC236}">
              <a16:creationId xmlns:a16="http://schemas.microsoft.com/office/drawing/2014/main" id="{00000000-0008-0000-0000-00006B4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492" name="Oval 11">
          <a:extLst>
            <a:ext uri="{FF2B5EF4-FFF2-40B4-BE49-F238E27FC236}">
              <a16:creationId xmlns:a16="http://schemas.microsoft.com/office/drawing/2014/main" id="{00000000-0008-0000-0000-00006C4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493" name="Oval 12">
          <a:extLst>
            <a:ext uri="{FF2B5EF4-FFF2-40B4-BE49-F238E27FC236}">
              <a16:creationId xmlns:a16="http://schemas.microsoft.com/office/drawing/2014/main" id="{00000000-0008-0000-0000-00006D4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494" name="Oval 13">
          <a:extLst>
            <a:ext uri="{FF2B5EF4-FFF2-40B4-BE49-F238E27FC236}">
              <a16:creationId xmlns:a16="http://schemas.microsoft.com/office/drawing/2014/main" id="{00000000-0008-0000-0000-00006E4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6495" name="Oval 14">
          <a:extLst>
            <a:ext uri="{FF2B5EF4-FFF2-40B4-BE49-F238E27FC236}">
              <a16:creationId xmlns:a16="http://schemas.microsoft.com/office/drawing/2014/main" id="{00000000-0008-0000-0000-00006F40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6496" name="Oval 15">
          <a:extLst>
            <a:ext uri="{FF2B5EF4-FFF2-40B4-BE49-F238E27FC236}">
              <a16:creationId xmlns:a16="http://schemas.microsoft.com/office/drawing/2014/main" id="{00000000-0008-0000-0000-00007040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497" name="Oval 16">
          <a:extLst>
            <a:ext uri="{FF2B5EF4-FFF2-40B4-BE49-F238E27FC236}">
              <a16:creationId xmlns:a16="http://schemas.microsoft.com/office/drawing/2014/main" id="{00000000-0008-0000-0000-0000714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6498" name="Text Box 1">
          <a:extLst>
            <a:ext uri="{FF2B5EF4-FFF2-40B4-BE49-F238E27FC236}">
              <a16:creationId xmlns:a16="http://schemas.microsoft.com/office/drawing/2014/main" id="{00000000-0008-0000-0000-00007240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6499" name="Text Box 2">
          <a:extLst>
            <a:ext uri="{FF2B5EF4-FFF2-40B4-BE49-F238E27FC236}">
              <a16:creationId xmlns:a16="http://schemas.microsoft.com/office/drawing/2014/main" id="{00000000-0008-0000-0000-00007340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500" name="Oval 3">
          <a:extLst>
            <a:ext uri="{FF2B5EF4-FFF2-40B4-BE49-F238E27FC236}">
              <a16:creationId xmlns:a16="http://schemas.microsoft.com/office/drawing/2014/main" id="{00000000-0008-0000-0000-0000744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501" name="Oval 4">
          <a:extLst>
            <a:ext uri="{FF2B5EF4-FFF2-40B4-BE49-F238E27FC236}">
              <a16:creationId xmlns:a16="http://schemas.microsoft.com/office/drawing/2014/main" id="{00000000-0008-0000-0000-0000754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502" name="Oval 5">
          <a:extLst>
            <a:ext uri="{FF2B5EF4-FFF2-40B4-BE49-F238E27FC236}">
              <a16:creationId xmlns:a16="http://schemas.microsoft.com/office/drawing/2014/main" id="{00000000-0008-0000-0000-0000764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503" name="Oval 6">
          <a:extLst>
            <a:ext uri="{FF2B5EF4-FFF2-40B4-BE49-F238E27FC236}">
              <a16:creationId xmlns:a16="http://schemas.microsoft.com/office/drawing/2014/main" id="{00000000-0008-0000-0000-0000774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6504" name="Oval 7">
          <a:extLst>
            <a:ext uri="{FF2B5EF4-FFF2-40B4-BE49-F238E27FC236}">
              <a16:creationId xmlns:a16="http://schemas.microsoft.com/office/drawing/2014/main" id="{00000000-0008-0000-0000-00007840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505" name="Oval 8">
          <a:extLst>
            <a:ext uri="{FF2B5EF4-FFF2-40B4-BE49-F238E27FC236}">
              <a16:creationId xmlns:a16="http://schemas.microsoft.com/office/drawing/2014/main" id="{00000000-0008-0000-0000-0000794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506" name="Oval 9">
          <a:extLst>
            <a:ext uri="{FF2B5EF4-FFF2-40B4-BE49-F238E27FC236}">
              <a16:creationId xmlns:a16="http://schemas.microsoft.com/office/drawing/2014/main" id="{00000000-0008-0000-0000-00007A4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507" name="Oval 10">
          <a:extLst>
            <a:ext uri="{FF2B5EF4-FFF2-40B4-BE49-F238E27FC236}">
              <a16:creationId xmlns:a16="http://schemas.microsoft.com/office/drawing/2014/main" id="{00000000-0008-0000-0000-00007B4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508" name="Oval 11">
          <a:extLst>
            <a:ext uri="{FF2B5EF4-FFF2-40B4-BE49-F238E27FC236}">
              <a16:creationId xmlns:a16="http://schemas.microsoft.com/office/drawing/2014/main" id="{00000000-0008-0000-0000-00007C4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509" name="Oval 12">
          <a:extLst>
            <a:ext uri="{FF2B5EF4-FFF2-40B4-BE49-F238E27FC236}">
              <a16:creationId xmlns:a16="http://schemas.microsoft.com/office/drawing/2014/main" id="{00000000-0008-0000-0000-00007D4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510" name="Oval 13">
          <a:extLst>
            <a:ext uri="{FF2B5EF4-FFF2-40B4-BE49-F238E27FC236}">
              <a16:creationId xmlns:a16="http://schemas.microsoft.com/office/drawing/2014/main" id="{00000000-0008-0000-0000-00007E4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6511" name="Oval 14">
          <a:extLst>
            <a:ext uri="{FF2B5EF4-FFF2-40B4-BE49-F238E27FC236}">
              <a16:creationId xmlns:a16="http://schemas.microsoft.com/office/drawing/2014/main" id="{00000000-0008-0000-0000-00007F40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6512" name="Oval 15">
          <a:extLst>
            <a:ext uri="{FF2B5EF4-FFF2-40B4-BE49-F238E27FC236}">
              <a16:creationId xmlns:a16="http://schemas.microsoft.com/office/drawing/2014/main" id="{00000000-0008-0000-0000-00008040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513" name="Oval 16">
          <a:extLst>
            <a:ext uri="{FF2B5EF4-FFF2-40B4-BE49-F238E27FC236}">
              <a16:creationId xmlns:a16="http://schemas.microsoft.com/office/drawing/2014/main" id="{00000000-0008-0000-0000-0000814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6514" name="Text Box 1">
          <a:extLst>
            <a:ext uri="{FF2B5EF4-FFF2-40B4-BE49-F238E27FC236}">
              <a16:creationId xmlns:a16="http://schemas.microsoft.com/office/drawing/2014/main" id="{00000000-0008-0000-0000-00008240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6515" name="Text Box 2">
          <a:extLst>
            <a:ext uri="{FF2B5EF4-FFF2-40B4-BE49-F238E27FC236}">
              <a16:creationId xmlns:a16="http://schemas.microsoft.com/office/drawing/2014/main" id="{00000000-0008-0000-0000-00008340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516" name="Oval 3">
          <a:extLst>
            <a:ext uri="{FF2B5EF4-FFF2-40B4-BE49-F238E27FC236}">
              <a16:creationId xmlns:a16="http://schemas.microsoft.com/office/drawing/2014/main" id="{00000000-0008-0000-0000-0000844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517" name="Oval 4">
          <a:extLst>
            <a:ext uri="{FF2B5EF4-FFF2-40B4-BE49-F238E27FC236}">
              <a16:creationId xmlns:a16="http://schemas.microsoft.com/office/drawing/2014/main" id="{00000000-0008-0000-0000-0000854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518" name="Oval 5">
          <a:extLst>
            <a:ext uri="{FF2B5EF4-FFF2-40B4-BE49-F238E27FC236}">
              <a16:creationId xmlns:a16="http://schemas.microsoft.com/office/drawing/2014/main" id="{00000000-0008-0000-0000-0000864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519" name="Oval 6">
          <a:extLst>
            <a:ext uri="{FF2B5EF4-FFF2-40B4-BE49-F238E27FC236}">
              <a16:creationId xmlns:a16="http://schemas.microsoft.com/office/drawing/2014/main" id="{00000000-0008-0000-0000-0000874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6520" name="Oval 7">
          <a:extLst>
            <a:ext uri="{FF2B5EF4-FFF2-40B4-BE49-F238E27FC236}">
              <a16:creationId xmlns:a16="http://schemas.microsoft.com/office/drawing/2014/main" id="{00000000-0008-0000-0000-00008840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521" name="Oval 8">
          <a:extLst>
            <a:ext uri="{FF2B5EF4-FFF2-40B4-BE49-F238E27FC236}">
              <a16:creationId xmlns:a16="http://schemas.microsoft.com/office/drawing/2014/main" id="{00000000-0008-0000-0000-0000894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522" name="Oval 9">
          <a:extLst>
            <a:ext uri="{FF2B5EF4-FFF2-40B4-BE49-F238E27FC236}">
              <a16:creationId xmlns:a16="http://schemas.microsoft.com/office/drawing/2014/main" id="{00000000-0008-0000-0000-00008A4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523" name="Oval 10">
          <a:extLst>
            <a:ext uri="{FF2B5EF4-FFF2-40B4-BE49-F238E27FC236}">
              <a16:creationId xmlns:a16="http://schemas.microsoft.com/office/drawing/2014/main" id="{00000000-0008-0000-0000-00008B4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524" name="Oval 11">
          <a:extLst>
            <a:ext uri="{FF2B5EF4-FFF2-40B4-BE49-F238E27FC236}">
              <a16:creationId xmlns:a16="http://schemas.microsoft.com/office/drawing/2014/main" id="{00000000-0008-0000-0000-00008C4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525" name="Oval 12">
          <a:extLst>
            <a:ext uri="{FF2B5EF4-FFF2-40B4-BE49-F238E27FC236}">
              <a16:creationId xmlns:a16="http://schemas.microsoft.com/office/drawing/2014/main" id="{00000000-0008-0000-0000-00008D4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526" name="Oval 13">
          <a:extLst>
            <a:ext uri="{FF2B5EF4-FFF2-40B4-BE49-F238E27FC236}">
              <a16:creationId xmlns:a16="http://schemas.microsoft.com/office/drawing/2014/main" id="{00000000-0008-0000-0000-00008E4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6527" name="Oval 14">
          <a:extLst>
            <a:ext uri="{FF2B5EF4-FFF2-40B4-BE49-F238E27FC236}">
              <a16:creationId xmlns:a16="http://schemas.microsoft.com/office/drawing/2014/main" id="{00000000-0008-0000-0000-00008F40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6528" name="Oval 15">
          <a:extLst>
            <a:ext uri="{FF2B5EF4-FFF2-40B4-BE49-F238E27FC236}">
              <a16:creationId xmlns:a16="http://schemas.microsoft.com/office/drawing/2014/main" id="{00000000-0008-0000-0000-00009040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529" name="Oval 16">
          <a:extLst>
            <a:ext uri="{FF2B5EF4-FFF2-40B4-BE49-F238E27FC236}">
              <a16:creationId xmlns:a16="http://schemas.microsoft.com/office/drawing/2014/main" id="{00000000-0008-0000-0000-0000914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6530" name="Text Box 1">
          <a:extLst>
            <a:ext uri="{FF2B5EF4-FFF2-40B4-BE49-F238E27FC236}">
              <a16:creationId xmlns:a16="http://schemas.microsoft.com/office/drawing/2014/main" id="{00000000-0008-0000-0000-00009240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6531" name="Text Box 2">
          <a:extLst>
            <a:ext uri="{FF2B5EF4-FFF2-40B4-BE49-F238E27FC236}">
              <a16:creationId xmlns:a16="http://schemas.microsoft.com/office/drawing/2014/main" id="{00000000-0008-0000-0000-00009340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532" name="Oval 3">
          <a:extLst>
            <a:ext uri="{FF2B5EF4-FFF2-40B4-BE49-F238E27FC236}">
              <a16:creationId xmlns:a16="http://schemas.microsoft.com/office/drawing/2014/main" id="{00000000-0008-0000-0000-0000944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533" name="Oval 4">
          <a:extLst>
            <a:ext uri="{FF2B5EF4-FFF2-40B4-BE49-F238E27FC236}">
              <a16:creationId xmlns:a16="http://schemas.microsoft.com/office/drawing/2014/main" id="{00000000-0008-0000-0000-0000954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534" name="Oval 5">
          <a:extLst>
            <a:ext uri="{FF2B5EF4-FFF2-40B4-BE49-F238E27FC236}">
              <a16:creationId xmlns:a16="http://schemas.microsoft.com/office/drawing/2014/main" id="{00000000-0008-0000-0000-0000964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535" name="Oval 6">
          <a:extLst>
            <a:ext uri="{FF2B5EF4-FFF2-40B4-BE49-F238E27FC236}">
              <a16:creationId xmlns:a16="http://schemas.microsoft.com/office/drawing/2014/main" id="{00000000-0008-0000-0000-0000974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6536" name="Oval 7">
          <a:extLst>
            <a:ext uri="{FF2B5EF4-FFF2-40B4-BE49-F238E27FC236}">
              <a16:creationId xmlns:a16="http://schemas.microsoft.com/office/drawing/2014/main" id="{00000000-0008-0000-0000-00009840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537" name="Oval 8">
          <a:extLst>
            <a:ext uri="{FF2B5EF4-FFF2-40B4-BE49-F238E27FC236}">
              <a16:creationId xmlns:a16="http://schemas.microsoft.com/office/drawing/2014/main" id="{00000000-0008-0000-0000-0000994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538" name="Oval 9">
          <a:extLst>
            <a:ext uri="{FF2B5EF4-FFF2-40B4-BE49-F238E27FC236}">
              <a16:creationId xmlns:a16="http://schemas.microsoft.com/office/drawing/2014/main" id="{00000000-0008-0000-0000-00009A4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539" name="Oval 10">
          <a:extLst>
            <a:ext uri="{FF2B5EF4-FFF2-40B4-BE49-F238E27FC236}">
              <a16:creationId xmlns:a16="http://schemas.microsoft.com/office/drawing/2014/main" id="{00000000-0008-0000-0000-00009B4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540" name="Oval 11">
          <a:extLst>
            <a:ext uri="{FF2B5EF4-FFF2-40B4-BE49-F238E27FC236}">
              <a16:creationId xmlns:a16="http://schemas.microsoft.com/office/drawing/2014/main" id="{00000000-0008-0000-0000-00009C4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541" name="Oval 12">
          <a:extLst>
            <a:ext uri="{FF2B5EF4-FFF2-40B4-BE49-F238E27FC236}">
              <a16:creationId xmlns:a16="http://schemas.microsoft.com/office/drawing/2014/main" id="{00000000-0008-0000-0000-00009D4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542" name="Oval 13">
          <a:extLst>
            <a:ext uri="{FF2B5EF4-FFF2-40B4-BE49-F238E27FC236}">
              <a16:creationId xmlns:a16="http://schemas.microsoft.com/office/drawing/2014/main" id="{00000000-0008-0000-0000-00009E4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6543" name="Oval 14">
          <a:extLst>
            <a:ext uri="{FF2B5EF4-FFF2-40B4-BE49-F238E27FC236}">
              <a16:creationId xmlns:a16="http://schemas.microsoft.com/office/drawing/2014/main" id="{00000000-0008-0000-0000-00009F40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6544" name="Oval 15">
          <a:extLst>
            <a:ext uri="{FF2B5EF4-FFF2-40B4-BE49-F238E27FC236}">
              <a16:creationId xmlns:a16="http://schemas.microsoft.com/office/drawing/2014/main" id="{00000000-0008-0000-0000-0000A040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545" name="Oval 16">
          <a:extLst>
            <a:ext uri="{FF2B5EF4-FFF2-40B4-BE49-F238E27FC236}">
              <a16:creationId xmlns:a16="http://schemas.microsoft.com/office/drawing/2014/main" id="{00000000-0008-0000-0000-0000A14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6546" name="Text Box 1">
          <a:extLst>
            <a:ext uri="{FF2B5EF4-FFF2-40B4-BE49-F238E27FC236}">
              <a16:creationId xmlns:a16="http://schemas.microsoft.com/office/drawing/2014/main" id="{00000000-0008-0000-0000-0000A240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6547" name="Text Box 2">
          <a:extLst>
            <a:ext uri="{FF2B5EF4-FFF2-40B4-BE49-F238E27FC236}">
              <a16:creationId xmlns:a16="http://schemas.microsoft.com/office/drawing/2014/main" id="{00000000-0008-0000-0000-0000A340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548" name="Oval 3">
          <a:extLst>
            <a:ext uri="{FF2B5EF4-FFF2-40B4-BE49-F238E27FC236}">
              <a16:creationId xmlns:a16="http://schemas.microsoft.com/office/drawing/2014/main" id="{00000000-0008-0000-0000-0000A44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549" name="Oval 4">
          <a:extLst>
            <a:ext uri="{FF2B5EF4-FFF2-40B4-BE49-F238E27FC236}">
              <a16:creationId xmlns:a16="http://schemas.microsoft.com/office/drawing/2014/main" id="{00000000-0008-0000-0000-0000A54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550" name="Oval 5">
          <a:extLst>
            <a:ext uri="{FF2B5EF4-FFF2-40B4-BE49-F238E27FC236}">
              <a16:creationId xmlns:a16="http://schemas.microsoft.com/office/drawing/2014/main" id="{00000000-0008-0000-0000-0000A64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551" name="Oval 6">
          <a:extLst>
            <a:ext uri="{FF2B5EF4-FFF2-40B4-BE49-F238E27FC236}">
              <a16:creationId xmlns:a16="http://schemas.microsoft.com/office/drawing/2014/main" id="{00000000-0008-0000-0000-0000A74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6552" name="Oval 7">
          <a:extLst>
            <a:ext uri="{FF2B5EF4-FFF2-40B4-BE49-F238E27FC236}">
              <a16:creationId xmlns:a16="http://schemas.microsoft.com/office/drawing/2014/main" id="{00000000-0008-0000-0000-0000A840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553" name="Oval 8">
          <a:extLst>
            <a:ext uri="{FF2B5EF4-FFF2-40B4-BE49-F238E27FC236}">
              <a16:creationId xmlns:a16="http://schemas.microsoft.com/office/drawing/2014/main" id="{00000000-0008-0000-0000-0000A94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554" name="Oval 9">
          <a:extLst>
            <a:ext uri="{FF2B5EF4-FFF2-40B4-BE49-F238E27FC236}">
              <a16:creationId xmlns:a16="http://schemas.microsoft.com/office/drawing/2014/main" id="{00000000-0008-0000-0000-0000AA4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555" name="Oval 10">
          <a:extLst>
            <a:ext uri="{FF2B5EF4-FFF2-40B4-BE49-F238E27FC236}">
              <a16:creationId xmlns:a16="http://schemas.microsoft.com/office/drawing/2014/main" id="{00000000-0008-0000-0000-0000AB4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556" name="Oval 11">
          <a:extLst>
            <a:ext uri="{FF2B5EF4-FFF2-40B4-BE49-F238E27FC236}">
              <a16:creationId xmlns:a16="http://schemas.microsoft.com/office/drawing/2014/main" id="{00000000-0008-0000-0000-0000AC4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557" name="Oval 12">
          <a:extLst>
            <a:ext uri="{FF2B5EF4-FFF2-40B4-BE49-F238E27FC236}">
              <a16:creationId xmlns:a16="http://schemas.microsoft.com/office/drawing/2014/main" id="{00000000-0008-0000-0000-0000AD4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558" name="Oval 13">
          <a:extLst>
            <a:ext uri="{FF2B5EF4-FFF2-40B4-BE49-F238E27FC236}">
              <a16:creationId xmlns:a16="http://schemas.microsoft.com/office/drawing/2014/main" id="{00000000-0008-0000-0000-0000AE4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6559" name="Oval 14">
          <a:extLst>
            <a:ext uri="{FF2B5EF4-FFF2-40B4-BE49-F238E27FC236}">
              <a16:creationId xmlns:a16="http://schemas.microsoft.com/office/drawing/2014/main" id="{00000000-0008-0000-0000-0000AF40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6560" name="Oval 15">
          <a:extLst>
            <a:ext uri="{FF2B5EF4-FFF2-40B4-BE49-F238E27FC236}">
              <a16:creationId xmlns:a16="http://schemas.microsoft.com/office/drawing/2014/main" id="{00000000-0008-0000-0000-0000B040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561" name="Oval 16">
          <a:extLst>
            <a:ext uri="{FF2B5EF4-FFF2-40B4-BE49-F238E27FC236}">
              <a16:creationId xmlns:a16="http://schemas.microsoft.com/office/drawing/2014/main" id="{00000000-0008-0000-0000-0000B14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6562" name="Text Box 1">
          <a:extLst>
            <a:ext uri="{FF2B5EF4-FFF2-40B4-BE49-F238E27FC236}">
              <a16:creationId xmlns:a16="http://schemas.microsoft.com/office/drawing/2014/main" id="{00000000-0008-0000-0000-0000B240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6563" name="Text Box 2">
          <a:extLst>
            <a:ext uri="{FF2B5EF4-FFF2-40B4-BE49-F238E27FC236}">
              <a16:creationId xmlns:a16="http://schemas.microsoft.com/office/drawing/2014/main" id="{00000000-0008-0000-0000-0000B340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564" name="Oval 3">
          <a:extLst>
            <a:ext uri="{FF2B5EF4-FFF2-40B4-BE49-F238E27FC236}">
              <a16:creationId xmlns:a16="http://schemas.microsoft.com/office/drawing/2014/main" id="{00000000-0008-0000-0000-0000B44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565" name="Oval 4">
          <a:extLst>
            <a:ext uri="{FF2B5EF4-FFF2-40B4-BE49-F238E27FC236}">
              <a16:creationId xmlns:a16="http://schemas.microsoft.com/office/drawing/2014/main" id="{00000000-0008-0000-0000-0000B54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566" name="Oval 5">
          <a:extLst>
            <a:ext uri="{FF2B5EF4-FFF2-40B4-BE49-F238E27FC236}">
              <a16:creationId xmlns:a16="http://schemas.microsoft.com/office/drawing/2014/main" id="{00000000-0008-0000-0000-0000B64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567" name="Oval 6">
          <a:extLst>
            <a:ext uri="{FF2B5EF4-FFF2-40B4-BE49-F238E27FC236}">
              <a16:creationId xmlns:a16="http://schemas.microsoft.com/office/drawing/2014/main" id="{00000000-0008-0000-0000-0000B74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6568" name="Oval 7">
          <a:extLst>
            <a:ext uri="{FF2B5EF4-FFF2-40B4-BE49-F238E27FC236}">
              <a16:creationId xmlns:a16="http://schemas.microsoft.com/office/drawing/2014/main" id="{00000000-0008-0000-0000-0000B840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569" name="Oval 8">
          <a:extLst>
            <a:ext uri="{FF2B5EF4-FFF2-40B4-BE49-F238E27FC236}">
              <a16:creationId xmlns:a16="http://schemas.microsoft.com/office/drawing/2014/main" id="{00000000-0008-0000-0000-0000B94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570" name="Oval 9">
          <a:extLst>
            <a:ext uri="{FF2B5EF4-FFF2-40B4-BE49-F238E27FC236}">
              <a16:creationId xmlns:a16="http://schemas.microsoft.com/office/drawing/2014/main" id="{00000000-0008-0000-0000-0000BA4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571" name="Oval 10">
          <a:extLst>
            <a:ext uri="{FF2B5EF4-FFF2-40B4-BE49-F238E27FC236}">
              <a16:creationId xmlns:a16="http://schemas.microsoft.com/office/drawing/2014/main" id="{00000000-0008-0000-0000-0000BB4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572" name="Oval 11">
          <a:extLst>
            <a:ext uri="{FF2B5EF4-FFF2-40B4-BE49-F238E27FC236}">
              <a16:creationId xmlns:a16="http://schemas.microsoft.com/office/drawing/2014/main" id="{00000000-0008-0000-0000-0000BC4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573" name="Oval 12">
          <a:extLst>
            <a:ext uri="{FF2B5EF4-FFF2-40B4-BE49-F238E27FC236}">
              <a16:creationId xmlns:a16="http://schemas.microsoft.com/office/drawing/2014/main" id="{00000000-0008-0000-0000-0000BD4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574" name="Oval 13">
          <a:extLst>
            <a:ext uri="{FF2B5EF4-FFF2-40B4-BE49-F238E27FC236}">
              <a16:creationId xmlns:a16="http://schemas.microsoft.com/office/drawing/2014/main" id="{00000000-0008-0000-0000-0000BE4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6575" name="Oval 14">
          <a:extLst>
            <a:ext uri="{FF2B5EF4-FFF2-40B4-BE49-F238E27FC236}">
              <a16:creationId xmlns:a16="http://schemas.microsoft.com/office/drawing/2014/main" id="{00000000-0008-0000-0000-0000BF40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6576" name="Oval 15">
          <a:extLst>
            <a:ext uri="{FF2B5EF4-FFF2-40B4-BE49-F238E27FC236}">
              <a16:creationId xmlns:a16="http://schemas.microsoft.com/office/drawing/2014/main" id="{00000000-0008-0000-0000-0000C040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577" name="Oval 16">
          <a:extLst>
            <a:ext uri="{FF2B5EF4-FFF2-40B4-BE49-F238E27FC236}">
              <a16:creationId xmlns:a16="http://schemas.microsoft.com/office/drawing/2014/main" id="{00000000-0008-0000-0000-0000C14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6578" name="Text Box 1">
          <a:extLst>
            <a:ext uri="{FF2B5EF4-FFF2-40B4-BE49-F238E27FC236}">
              <a16:creationId xmlns:a16="http://schemas.microsoft.com/office/drawing/2014/main" id="{00000000-0008-0000-0000-0000C240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6579" name="Text Box 2">
          <a:extLst>
            <a:ext uri="{FF2B5EF4-FFF2-40B4-BE49-F238E27FC236}">
              <a16:creationId xmlns:a16="http://schemas.microsoft.com/office/drawing/2014/main" id="{00000000-0008-0000-0000-0000C340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580" name="Oval 3">
          <a:extLst>
            <a:ext uri="{FF2B5EF4-FFF2-40B4-BE49-F238E27FC236}">
              <a16:creationId xmlns:a16="http://schemas.microsoft.com/office/drawing/2014/main" id="{00000000-0008-0000-0000-0000C44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581" name="Oval 4">
          <a:extLst>
            <a:ext uri="{FF2B5EF4-FFF2-40B4-BE49-F238E27FC236}">
              <a16:creationId xmlns:a16="http://schemas.microsoft.com/office/drawing/2014/main" id="{00000000-0008-0000-0000-0000C54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582" name="Oval 5">
          <a:extLst>
            <a:ext uri="{FF2B5EF4-FFF2-40B4-BE49-F238E27FC236}">
              <a16:creationId xmlns:a16="http://schemas.microsoft.com/office/drawing/2014/main" id="{00000000-0008-0000-0000-0000C64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583" name="Oval 6">
          <a:extLst>
            <a:ext uri="{FF2B5EF4-FFF2-40B4-BE49-F238E27FC236}">
              <a16:creationId xmlns:a16="http://schemas.microsoft.com/office/drawing/2014/main" id="{00000000-0008-0000-0000-0000C74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6584" name="Oval 7">
          <a:extLst>
            <a:ext uri="{FF2B5EF4-FFF2-40B4-BE49-F238E27FC236}">
              <a16:creationId xmlns:a16="http://schemas.microsoft.com/office/drawing/2014/main" id="{00000000-0008-0000-0000-0000C840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585" name="Oval 8">
          <a:extLst>
            <a:ext uri="{FF2B5EF4-FFF2-40B4-BE49-F238E27FC236}">
              <a16:creationId xmlns:a16="http://schemas.microsoft.com/office/drawing/2014/main" id="{00000000-0008-0000-0000-0000C94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586" name="Oval 9">
          <a:extLst>
            <a:ext uri="{FF2B5EF4-FFF2-40B4-BE49-F238E27FC236}">
              <a16:creationId xmlns:a16="http://schemas.microsoft.com/office/drawing/2014/main" id="{00000000-0008-0000-0000-0000CA4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587" name="Oval 10">
          <a:extLst>
            <a:ext uri="{FF2B5EF4-FFF2-40B4-BE49-F238E27FC236}">
              <a16:creationId xmlns:a16="http://schemas.microsoft.com/office/drawing/2014/main" id="{00000000-0008-0000-0000-0000CB4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588" name="Oval 11">
          <a:extLst>
            <a:ext uri="{FF2B5EF4-FFF2-40B4-BE49-F238E27FC236}">
              <a16:creationId xmlns:a16="http://schemas.microsoft.com/office/drawing/2014/main" id="{00000000-0008-0000-0000-0000CC4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589" name="Oval 12">
          <a:extLst>
            <a:ext uri="{FF2B5EF4-FFF2-40B4-BE49-F238E27FC236}">
              <a16:creationId xmlns:a16="http://schemas.microsoft.com/office/drawing/2014/main" id="{00000000-0008-0000-0000-0000CD4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590" name="Oval 13">
          <a:extLst>
            <a:ext uri="{FF2B5EF4-FFF2-40B4-BE49-F238E27FC236}">
              <a16:creationId xmlns:a16="http://schemas.microsoft.com/office/drawing/2014/main" id="{00000000-0008-0000-0000-0000CE4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6591" name="Oval 14">
          <a:extLst>
            <a:ext uri="{FF2B5EF4-FFF2-40B4-BE49-F238E27FC236}">
              <a16:creationId xmlns:a16="http://schemas.microsoft.com/office/drawing/2014/main" id="{00000000-0008-0000-0000-0000CF40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6592" name="Oval 15">
          <a:extLst>
            <a:ext uri="{FF2B5EF4-FFF2-40B4-BE49-F238E27FC236}">
              <a16:creationId xmlns:a16="http://schemas.microsoft.com/office/drawing/2014/main" id="{00000000-0008-0000-0000-0000D040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593" name="Oval 16">
          <a:extLst>
            <a:ext uri="{FF2B5EF4-FFF2-40B4-BE49-F238E27FC236}">
              <a16:creationId xmlns:a16="http://schemas.microsoft.com/office/drawing/2014/main" id="{00000000-0008-0000-0000-0000D14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6594" name="Text Box 1">
          <a:extLst>
            <a:ext uri="{FF2B5EF4-FFF2-40B4-BE49-F238E27FC236}">
              <a16:creationId xmlns:a16="http://schemas.microsoft.com/office/drawing/2014/main" id="{00000000-0008-0000-0000-0000D240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6595" name="Text Box 2">
          <a:extLst>
            <a:ext uri="{FF2B5EF4-FFF2-40B4-BE49-F238E27FC236}">
              <a16:creationId xmlns:a16="http://schemas.microsoft.com/office/drawing/2014/main" id="{00000000-0008-0000-0000-0000D340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596" name="Oval 3">
          <a:extLst>
            <a:ext uri="{FF2B5EF4-FFF2-40B4-BE49-F238E27FC236}">
              <a16:creationId xmlns:a16="http://schemas.microsoft.com/office/drawing/2014/main" id="{00000000-0008-0000-0000-0000D44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597" name="Oval 4">
          <a:extLst>
            <a:ext uri="{FF2B5EF4-FFF2-40B4-BE49-F238E27FC236}">
              <a16:creationId xmlns:a16="http://schemas.microsoft.com/office/drawing/2014/main" id="{00000000-0008-0000-0000-0000D54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598" name="Oval 5">
          <a:extLst>
            <a:ext uri="{FF2B5EF4-FFF2-40B4-BE49-F238E27FC236}">
              <a16:creationId xmlns:a16="http://schemas.microsoft.com/office/drawing/2014/main" id="{00000000-0008-0000-0000-0000D64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599" name="Oval 6">
          <a:extLst>
            <a:ext uri="{FF2B5EF4-FFF2-40B4-BE49-F238E27FC236}">
              <a16:creationId xmlns:a16="http://schemas.microsoft.com/office/drawing/2014/main" id="{00000000-0008-0000-0000-0000D74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6600" name="Oval 7">
          <a:extLst>
            <a:ext uri="{FF2B5EF4-FFF2-40B4-BE49-F238E27FC236}">
              <a16:creationId xmlns:a16="http://schemas.microsoft.com/office/drawing/2014/main" id="{00000000-0008-0000-0000-0000D840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601" name="Oval 8">
          <a:extLst>
            <a:ext uri="{FF2B5EF4-FFF2-40B4-BE49-F238E27FC236}">
              <a16:creationId xmlns:a16="http://schemas.microsoft.com/office/drawing/2014/main" id="{00000000-0008-0000-0000-0000D94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602" name="Oval 9">
          <a:extLst>
            <a:ext uri="{FF2B5EF4-FFF2-40B4-BE49-F238E27FC236}">
              <a16:creationId xmlns:a16="http://schemas.microsoft.com/office/drawing/2014/main" id="{00000000-0008-0000-0000-0000DA4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603" name="Oval 10">
          <a:extLst>
            <a:ext uri="{FF2B5EF4-FFF2-40B4-BE49-F238E27FC236}">
              <a16:creationId xmlns:a16="http://schemas.microsoft.com/office/drawing/2014/main" id="{00000000-0008-0000-0000-0000DB4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604" name="Oval 11">
          <a:extLst>
            <a:ext uri="{FF2B5EF4-FFF2-40B4-BE49-F238E27FC236}">
              <a16:creationId xmlns:a16="http://schemas.microsoft.com/office/drawing/2014/main" id="{00000000-0008-0000-0000-0000DC4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605" name="Oval 12">
          <a:extLst>
            <a:ext uri="{FF2B5EF4-FFF2-40B4-BE49-F238E27FC236}">
              <a16:creationId xmlns:a16="http://schemas.microsoft.com/office/drawing/2014/main" id="{00000000-0008-0000-0000-0000DD4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606" name="Oval 13">
          <a:extLst>
            <a:ext uri="{FF2B5EF4-FFF2-40B4-BE49-F238E27FC236}">
              <a16:creationId xmlns:a16="http://schemas.microsoft.com/office/drawing/2014/main" id="{00000000-0008-0000-0000-0000DE4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6607" name="Oval 14">
          <a:extLst>
            <a:ext uri="{FF2B5EF4-FFF2-40B4-BE49-F238E27FC236}">
              <a16:creationId xmlns:a16="http://schemas.microsoft.com/office/drawing/2014/main" id="{00000000-0008-0000-0000-0000DF40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6608" name="Oval 15">
          <a:extLst>
            <a:ext uri="{FF2B5EF4-FFF2-40B4-BE49-F238E27FC236}">
              <a16:creationId xmlns:a16="http://schemas.microsoft.com/office/drawing/2014/main" id="{00000000-0008-0000-0000-0000E040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609" name="Oval 16">
          <a:extLst>
            <a:ext uri="{FF2B5EF4-FFF2-40B4-BE49-F238E27FC236}">
              <a16:creationId xmlns:a16="http://schemas.microsoft.com/office/drawing/2014/main" id="{00000000-0008-0000-0000-0000E14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6610" name="Text Box 1">
          <a:extLst>
            <a:ext uri="{FF2B5EF4-FFF2-40B4-BE49-F238E27FC236}">
              <a16:creationId xmlns:a16="http://schemas.microsoft.com/office/drawing/2014/main" id="{00000000-0008-0000-0000-0000E240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6611" name="Text Box 2">
          <a:extLst>
            <a:ext uri="{FF2B5EF4-FFF2-40B4-BE49-F238E27FC236}">
              <a16:creationId xmlns:a16="http://schemas.microsoft.com/office/drawing/2014/main" id="{00000000-0008-0000-0000-0000E340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612" name="Oval 3">
          <a:extLst>
            <a:ext uri="{FF2B5EF4-FFF2-40B4-BE49-F238E27FC236}">
              <a16:creationId xmlns:a16="http://schemas.microsoft.com/office/drawing/2014/main" id="{00000000-0008-0000-0000-0000E44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613" name="Oval 4">
          <a:extLst>
            <a:ext uri="{FF2B5EF4-FFF2-40B4-BE49-F238E27FC236}">
              <a16:creationId xmlns:a16="http://schemas.microsoft.com/office/drawing/2014/main" id="{00000000-0008-0000-0000-0000E54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614" name="Oval 5">
          <a:extLst>
            <a:ext uri="{FF2B5EF4-FFF2-40B4-BE49-F238E27FC236}">
              <a16:creationId xmlns:a16="http://schemas.microsoft.com/office/drawing/2014/main" id="{00000000-0008-0000-0000-0000E64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615" name="Oval 6">
          <a:extLst>
            <a:ext uri="{FF2B5EF4-FFF2-40B4-BE49-F238E27FC236}">
              <a16:creationId xmlns:a16="http://schemas.microsoft.com/office/drawing/2014/main" id="{00000000-0008-0000-0000-0000E74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6616" name="Oval 7">
          <a:extLst>
            <a:ext uri="{FF2B5EF4-FFF2-40B4-BE49-F238E27FC236}">
              <a16:creationId xmlns:a16="http://schemas.microsoft.com/office/drawing/2014/main" id="{00000000-0008-0000-0000-0000E840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617" name="Oval 8">
          <a:extLst>
            <a:ext uri="{FF2B5EF4-FFF2-40B4-BE49-F238E27FC236}">
              <a16:creationId xmlns:a16="http://schemas.microsoft.com/office/drawing/2014/main" id="{00000000-0008-0000-0000-0000E94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618" name="Oval 9">
          <a:extLst>
            <a:ext uri="{FF2B5EF4-FFF2-40B4-BE49-F238E27FC236}">
              <a16:creationId xmlns:a16="http://schemas.microsoft.com/office/drawing/2014/main" id="{00000000-0008-0000-0000-0000EA4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619" name="Oval 10">
          <a:extLst>
            <a:ext uri="{FF2B5EF4-FFF2-40B4-BE49-F238E27FC236}">
              <a16:creationId xmlns:a16="http://schemas.microsoft.com/office/drawing/2014/main" id="{00000000-0008-0000-0000-0000EB4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620" name="Oval 11">
          <a:extLst>
            <a:ext uri="{FF2B5EF4-FFF2-40B4-BE49-F238E27FC236}">
              <a16:creationId xmlns:a16="http://schemas.microsoft.com/office/drawing/2014/main" id="{00000000-0008-0000-0000-0000EC4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621" name="Oval 12">
          <a:extLst>
            <a:ext uri="{FF2B5EF4-FFF2-40B4-BE49-F238E27FC236}">
              <a16:creationId xmlns:a16="http://schemas.microsoft.com/office/drawing/2014/main" id="{00000000-0008-0000-0000-0000ED4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622" name="Oval 13">
          <a:extLst>
            <a:ext uri="{FF2B5EF4-FFF2-40B4-BE49-F238E27FC236}">
              <a16:creationId xmlns:a16="http://schemas.microsoft.com/office/drawing/2014/main" id="{00000000-0008-0000-0000-0000EE4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6623" name="Oval 14">
          <a:extLst>
            <a:ext uri="{FF2B5EF4-FFF2-40B4-BE49-F238E27FC236}">
              <a16:creationId xmlns:a16="http://schemas.microsoft.com/office/drawing/2014/main" id="{00000000-0008-0000-0000-0000EF40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6624" name="Oval 15">
          <a:extLst>
            <a:ext uri="{FF2B5EF4-FFF2-40B4-BE49-F238E27FC236}">
              <a16:creationId xmlns:a16="http://schemas.microsoft.com/office/drawing/2014/main" id="{00000000-0008-0000-0000-0000F040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625" name="Oval 16">
          <a:extLst>
            <a:ext uri="{FF2B5EF4-FFF2-40B4-BE49-F238E27FC236}">
              <a16:creationId xmlns:a16="http://schemas.microsoft.com/office/drawing/2014/main" id="{00000000-0008-0000-0000-0000F14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6626" name="Text Box 1">
          <a:extLst>
            <a:ext uri="{FF2B5EF4-FFF2-40B4-BE49-F238E27FC236}">
              <a16:creationId xmlns:a16="http://schemas.microsoft.com/office/drawing/2014/main" id="{00000000-0008-0000-0000-0000F240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6627" name="Text Box 2">
          <a:extLst>
            <a:ext uri="{FF2B5EF4-FFF2-40B4-BE49-F238E27FC236}">
              <a16:creationId xmlns:a16="http://schemas.microsoft.com/office/drawing/2014/main" id="{00000000-0008-0000-0000-0000F340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628" name="Oval 3">
          <a:extLst>
            <a:ext uri="{FF2B5EF4-FFF2-40B4-BE49-F238E27FC236}">
              <a16:creationId xmlns:a16="http://schemas.microsoft.com/office/drawing/2014/main" id="{00000000-0008-0000-0000-0000F44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629" name="Oval 4">
          <a:extLst>
            <a:ext uri="{FF2B5EF4-FFF2-40B4-BE49-F238E27FC236}">
              <a16:creationId xmlns:a16="http://schemas.microsoft.com/office/drawing/2014/main" id="{00000000-0008-0000-0000-0000F54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630" name="Oval 5">
          <a:extLst>
            <a:ext uri="{FF2B5EF4-FFF2-40B4-BE49-F238E27FC236}">
              <a16:creationId xmlns:a16="http://schemas.microsoft.com/office/drawing/2014/main" id="{00000000-0008-0000-0000-0000F64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631" name="Oval 6">
          <a:extLst>
            <a:ext uri="{FF2B5EF4-FFF2-40B4-BE49-F238E27FC236}">
              <a16:creationId xmlns:a16="http://schemas.microsoft.com/office/drawing/2014/main" id="{00000000-0008-0000-0000-0000F74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6632" name="Oval 7">
          <a:extLst>
            <a:ext uri="{FF2B5EF4-FFF2-40B4-BE49-F238E27FC236}">
              <a16:creationId xmlns:a16="http://schemas.microsoft.com/office/drawing/2014/main" id="{00000000-0008-0000-0000-0000F840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633" name="Oval 8">
          <a:extLst>
            <a:ext uri="{FF2B5EF4-FFF2-40B4-BE49-F238E27FC236}">
              <a16:creationId xmlns:a16="http://schemas.microsoft.com/office/drawing/2014/main" id="{00000000-0008-0000-0000-0000F94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634" name="Oval 9">
          <a:extLst>
            <a:ext uri="{FF2B5EF4-FFF2-40B4-BE49-F238E27FC236}">
              <a16:creationId xmlns:a16="http://schemas.microsoft.com/office/drawing/2014/main" id="{00000000-0008-0000-0000-0000FA4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635" name="Oval 10">
          <a:extLst>
            <a:ext uri="{FF2B5EF4-FFF2-40B4-BE49-F238E27FC236}">
              <a16:creationId xmlns:a16="http://schemas.microsoft.com/office/drawing/2014/main" id="{00000000-0008-0000-0000-0000FB4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636" name="Oval 11">
          <a:extLst>
            <a:ext uri="{FF2B5EF4-FFF2-40B4-BE49-F238E27FC236}">
              <a16:creationId xmlns:a16="http://schemas.microsoft.com/office/drawing/2014/main" id="{00000000-0008-0000-0000-0000FC4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637" name="Oval 12">
          <a:extLst>
            <a:ext uri="{FF2B5EF4-FFF2-40B4-BE49-F238E27FC236}">
              <a16:creationId xmlns:a16="http://schemas.microsoft.com/office/drawing/2014/main" id="{00000000-0008-0000-0000-0000FD4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638" name="Oval 13">
          <a:extLst>
            <a:ext uri="{FF2B5EF4-FFF2-40B4-BE49-F238E27FC236}">
              <a16:creationId xmlns:a16="http://schemas.microsoft.com/office/drawing/2014/main" id="{00000000-0008-0000-0000-0000FE4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6639" name="Oval 14">
          <a:extLst>
            <a:ext uri="{FF2B5EF4-FFF2-40B4-BE49-F238E27FC236}">
              <a16:creationId xmlns:a16="http://schemas.microsoft.com/office/drawing/2014/main" id="{00000000-0008-0000-0000-0000FF40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6640" name="Oval 15">
          <a:extLst>
            <a:ext uri="{FF2B5EF4-FFF2-40B4-BE49-F238E27FC236}">
              <a16:creationId xmlns:a16="http://schemas.microsoft.com/office/drawing/2014/main" id="{00000000-0008-0000-0000-00000041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641" name="Oval 16">
          <a:extLst>
            <a:ext uri="{FF2B5EF4-FFF2-40B4-BE49-F238E27FC236}">
              <a16:creationId xmlns:a16="http://schemas.microsoft.com/office/drawing/2014/main" id="{00000000-0008-0000-0000-0000014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6642" name="Text Box 1">
          <a:extLst>
            <a:ext uri="{FF2B5EF4-FFF2-40B4-BE49-F238E27FC236}">
              <a16:creationId xmlns:a16="http://schemas.microsoft.com/office/drawing/2014/main" id="{00000000-0008-0000-0000-00000241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6643" name="Text Box 2">
          <a:extLst>
            <a:ext uri="{FF2B5EF4-FFF2-40B4-BE49-F238E27FC236}">
              <a16:creationId xmlns:a16="http://schemas.microsoft.com/office/drawing/2014/main" id="{00000000-0008-0000-0000-00000341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644" name="Oval 3">
          <a:extLst>
            <a:ext uri="{FF2B5EF4-FFF2-40B4-BE49-F238E27FC236}">
              <a16:creationId xmlns:a16="http://schemas.microsoft.com/office/drawing/2014/main" id="{00000000-0008-0000-0000-0000044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645" name="Oval 4">
          <a:extLst>
            <a:ext uri="{FF2B5EF4-FFF2-40B4-BE49-F238E27FC236}">
              <a16:creationId xmlns:a16="http://schemas.microsoft.com/office/drawing/2014/main" id="{00000000-0008-0000-0000-0000054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646" name="Oval 5">
          <a:extLst>
            <a:ext uri="{FF2B5EF4-FFF2-40B4-BE49-F238E27FC236}">
              <a16:creationId xmlns:a16="http://schemas.microsoft.com/office/drawing/2014/main" id="{00000000-0008-0000-0000-0000064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647" name="Oval 6">
          <a:extLst>
            <a:ext uri="{FF2B5EF4-FFF2-40B4-BE49-F238E27FC236}">
              <a16:creationId xmlns:a16="http://schemas.microsoft.com/office/drawing/2014/main" id="{00000000-0008-0000-0000-0000074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6648" name="Oval 7">
          <a:extLst>
            <a:ext uri="{FF2B5EF4-FFF2-40B4-BE49-F238E27FC236}">
              <a16:creationId xmlns:a16="http://schemas.microsoft.com/office/drawing/2014/main" id="{00000000-0008-0000-0000-00000841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649" name="Oval 8">
          <a:extLst>
            <a:ext uri="{FF2B5EF4-FFF2-40B4-BE49-F238E27FC236}">
              <a16:creationId xmlns:a16="http://schemas.microsoft.com/office/drawing/2014/main" id="{00000000-0008-0000-0000-0000094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650" name="Oval 9">
          <a:extLst>
            <a:ext uri="{FF2B5EF4-FFF2-40B4-BE49-F238E27FC236}">
              <a16:creationId xmlns:a16="http://schemas.microsoft.com/office/drawing/2014/main" id="{00000000-0008-0000-0000-00000A4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651" name="Oval 10">
          <a:extLst>
            <a:ext uri="{FF2B5EF4-FFF2-40B4-BE49-F238E27FC236}">
              <a16:creationId xmlns:a16="http://schemas.microsoft.com/office/drawing/2014/main" id="{00000000-0008-0000-0000-00000B4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652" name="Oval 11">
          <a:extLst>
            <a:ext uri="{FF2B5EF4-FFF2-40B4-BE49-F238E27FC236}">
              <a16:creationId xmlns:a16="http://schemas.microsoft.com/office/drawing/2014/main" id="{00000000-0008-0000-0000-00000C4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653" name="Oval 12">
          <a:extLst>
            <a:ext uri="{FF2B5EF4-FFF2-40B4-BE49-F238E27FC236}">
              <a16:creationId xmlns:a16="http://schemas.microsoft.com/office/drawing/2014/main" id="{00000000-0008-0000-0000-00000D4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654" name="Oval 13">
          <a:extLst>
            <a:ext uri="{FF2B5EF4-FFF2-40B4-BE49-F238E27FC236}">
              <a16:creationId xmlns:a16="http://schemas.microsoft.com/office/drawing/2014/main" id="{00000000-0008-0000-0000-00000E4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6655" name="Oval 14">
          <a:extLst>
            <a:ext uri="{FF2B5EF4-FFF2-40B4-BE49-F238E27FC236}">
              <a16:creationId xmlns:a16="http://schemas.microsoft.com/office/drawing/2014/main" id="{00000000-0008-0000-0000-00000F41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6656" name="Oval 15">
          <a:extLst>
            <a:ext uri="{FF2B5EF4-FFF2-40B4-BE49-F238E27FC236}">
              <a16:creationId xmlns:a16="http://schemas.microsoft.com/office/drawing/2014/main" id="{00000000-0008-0000-0000-00001041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657" name="Oval 16">
          <a:extLst>
            <a:ext uri="{FF2B5EF4-FFF2-40B4-BE49-F238E27FC236}">
              <a16:creationId xmlns:a16="http://schemas.microsoft.com/office/drawing/2014/main" id="{00000000-0008-0000-0000-0000114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6658" name="Text Box 1">
          <a:extLst>
            <a:ext uri="{FF2B5EF4-FFF2-40B4-BE49-F238E27FC236}">
              <a16:creationId xmlns:a16="http://schemas.microsoft.com/office/drawing/2014/main" id="{00000000-0008-0000-0000-00001241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6659" name="Text Box 2">
          <a:extLst>
            <a:ext uri="{FF2B5EF4-FFF2-40B4-BE49-F238E27FC236}">
              <a16:creationId xmlns:a16="http://schemas.microsoft.com/office/drawing/2014/main" id="{00000000-0008-0000-0000-00001341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660" name="Oval 3">
          <a:extLst>
            <a:ext uri="{FF2B5EF4-FFF2-40B4-BE49-F238E27FC236}">
              <a16:creationId xmlns:a16="http://schemas.microsoft.com/office/drawing/2014/main" id="{00000000-0008-0000-0000-0000144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661" name="Oval 4">
          <a:extLst>
            <a:ext uri="{FF2B5EF4-FFF2-40B4-BE49-F238E27FC236}">
              <a16:creationId xmlns:a16="http://schemas.microsoft.com/office/drawing/2014/main" id="{00000000-0008-0000-0000-0000154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662" name="Oval 5">
          <a:extLst>
            <a:ext uri="{FF2B5EF4-FFF2-40B4-BE49-F238E27FC236}">
              <a16:creationId xmlns:a16="http://schemas.microsoft.com/office/drawing/2014/main" id="{00000000-0008-0000-0000-0000164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663" name="Oval 6">
          <a:extLst>
            <a:ext uri="{FF2B5EF4-FFF2-40B4-BE49-F238E27FC236}">
              <a16:creationId xmlns:a16="http://schemas.microsoft.com/office/drawing/2014/main" id="{00000000-0008-0000-0000-0000174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6664" name="Oval 7">
          <a:extLst>
            <a:ext uri="{FF2B5EF4-FFF2-40B4-BE49-F238E27FC236}">
              <a16:creationId xmlns:a16="http://schemas.microsoft.com/office/drawing/2014/main" id="{00000000-0008-0000-0000-00001841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665" name="Oval 8">
          <a:extLst>
            <a:ext uri="{FF2B5EF4-FFF2-40B4-BE49-F238E27FC236}">
              <a16:creationId xmlns:a16="http://schemas.microsoft.com/office/drawing/2014/main" id="{00000000-0008-0000-0000-0000194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666" name="Oval 9">
          <a:extLst>
            <a:ext uri="{FF2B5EF4-FFF2-40B4-BE49-F238E27FC236}">
              <a16:creationId xmlns:a16="http://schemas.microsoft.com/office/drawing/2014/main" id="{00000000-0008-0000-0000-00001A4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667" name="Oval 10">
          <a:extLst>
            <a:ext uri="{FF2B5EF4-FFF2-40B4-BE49-F238E27FC236}">
              <a16:creationId xmlns:a16="http://schemas.microsoft.com/office/drawing/2014/main" id="{00000000-0008-0000-0000-00001B4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668" name="Oval 11">
          <a:extLst>
            <a:ext uri="{FF2B5EF4-FFF2-40B4-BE49-F238E27FC236}">
              <a16:creationId xmlns:a16="http://schemas.microsoft.com/office/drawing/2014/main" id="{00000000-0008-0000-0000-00001C4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669" name="Oval 12">
          <a:extLst>
            <a:ext uri="{FF2B5EF4-FFF2-40B4-BE49-F238E27FC236}">
              <a16:creationId xmlns:a16="http://schemas.microsoft.com/office/drawing/2014/main" id="{00000000-0008-0000-0000-00001D4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670" name="Oval 13">
          <a:extLst>
            <a:ext uri="{FF2B5EF4-FFF2-40B4-BE49-F238E27FC236}">
              <a16:creationId xmlns:a16="http://schemas.microsoft.com/office/drawing/2014/main" id="{00000000-0008-0000-0000-00001E4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6671" name="Oval 14">
          <a:extLst>
            <a:ext uri="{FF2B5EF4-FFF2-40B4-BE49-F238E27FC236}">
              <a16:creationId xmlns:a16="http://schemas.microsoft.com/office/drawing/2014/main" id="{00000000-0008-0000-0000-00001F41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6672" name="Oval 15">
          <a:extLst>
            <a:ext uri="{FF2B5EF4-FFF2-40B4-BE49-F238E27FC236}">
              <a16:creationId xmlns:a16="http://schemas.microsoft.com/office/drawing/2014/main" id="{00000000-0008-0000-0000-00002041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673" name="Oval 16">
          <a:extLst>
            <a:ext uri="{FF2B5EF4-FFF2-40B4-BE49-F238E27FC236}">
              <a16:creationId xmlns:a16="http://schemas.microsoft.com/office/drawing/2014/main" id="{00000000-0008-0000-0000-0000214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6674" name="Text Box 1">
          <a:extLst>
            <a:ext uri="{FF2B5EF4-FFF2-40B4-BE49-F238E27FC236}">
              <a16:creationId xmlns:a16="http://schemas.microsoft.com/office/drawing/2014/main" id="{00000000-0008-0000-0000-00002241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6675" name="Text Box 2">
          <a:extLst>
            <a:ext uri="{FF2B5EF4-FFF2-40B4-BE49-F238E27FC236}">
              <a16:creationId xmlns:a16="http://schemas.microsoft.com/office/drawing/2014/main" id="{00000000-0008-0000-0000-00002341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676" name="Oval 3">
          <a:extLst>
            <a:ext uri="{FF2B5EF4-FFF2-40B4-BE49-F238E27FC236}">
              <a16:creationId xmlns:a16="http://schemas.microsoft.com/office/drawing/2014/main" id="{00000000-0008-0000-0000-0000244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677" name="Oval 4">
          <a:extLst>
            <a:ext uri="{FF2B5EF4-FFF2-40B4-BE49-F238E27FC236}">
              <a16:creationId xmlns:a16="http://schemas.microsoft.com/office/drawing/2014/main" id="{00000000-0008-0000-0000-0000254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678" name="Oval 5">
          <a:extLst>
            <a:ext uri="{FF2B5EF4-FFF2-40B4-BE49-F238E27FC236}">
              <a16:creationId xmlns:a16="http://schemas.microsoft.com/office/drawing/2014/main" id="{00000000-0008-0000-0000-0000264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679" name="Oval 6">
          <a:extLst>
            <a:ext uri="{FF2B5EF4-FFF2-40B4-BE49-F238E27FC236}">
              <a16:creationId xmlns:a16="http://schemas.microsoft.com/office/drawing/2014/main" id="{00000000-0008-0000-0000-0000274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6680" name="Oval 7">
          <a:extLst>
            <a:ext uri="{FF2B5EF4-FFF2-40B4-BE49-F238E27FC236}">
              <a16:creationId xmlns:a16="http://schemas.microsoft.com/office/drawing/2014/main" id="{00000000-0008-0000-0000-00002841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681" name="Oval 8">
          <a:extLst>
            <a:ext uri="{FF2B5EF4-FFF2-40B4-BE49-F238E27FC236}">
              <a16:creationId xmlns:a16="http://schemas.microsoft.com/office/drawing/2014/main" id="{00000000-0008-0000-0000-0000294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682" name="Oval 9">
          <a:extLst>
            <a:ext uri="{FF2B5EF4-FFF2-40B4-BE49-F238E27FC236}">
              <a16:creationId xmlns:a16="http://schemas.microsoft.com/office/drawing/2014/main" id="{00000000-0008-0000-0000-00002A4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683" name="Oval 10">
          <a:extLst>
            <a:ext uri="{FF2B5EF4-FFF2-40B4-BE49-F238E27FC236}">
              <a16:creationId xmlns:a16="http://schemas.microsoft.com/office/drawing/2014/main" id="{00000000-0008-0000-0000-00002B4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684" name="Oval 11">
          <a:extLst>
            <a:ext uri="{FF2B5EF4-FFF2-40B4-BE49-F238E27FC236}">
              <a16:creationId xmlns:a16="http://schemas.microsoft.com/office/drawing/2014/main" id="{00000000-0008-0000-0000-00002C4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685" name="Oval 12">
          <a:extLst>
            <a:ext uri="{FF2B5EF4-FFF2-40B4-BE49-F238E27FC236}">
              <a16:creationId xmlns:a16="http://schemas.microsoft.com/office/drawing/2014/main" id="{00000000-0008-0000-0000-00002D4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686" name="Oval 13">
          <a:extLst>
            <a:ext uri="{FF2B5EF4-FFF2-40B4-BE49-F238E27FC236}">
              <a16:creationId xmlns:a16="http://schemas.microsoft.com/office/drawing/2014/main" id="{00000000-0008-0000-0000-00002E4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6687" name="Oval 14">
          <a:extLst>
            <a:ext uri="{FF2B5EF4-FFF2-40B4-BE49-F238E27FC236}">
              <a16:creationId xmlns:a16="http://schemas.microsoft.com/office/drawing/2014/main" id="{00000000-0008-0000-0000-00002F41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6688" name="Oval 15">
          <a:extLst>
            <a:ext uri="{FF2B5EF4-FFF2-40B4-BE49-F238E27FC236}">
              <a16:creationId xmlns:a16="http://schemas.microsoft.com/office/drawing/2014/main" id="{00000000-0008-0000-0000-00003041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689" name="Oval 16">
          <a:extLst>
            <a:ext uri="{FF2B5EF4-FFF2-40B4-BE49-F238E27FC236}">
              <a16:creationId xmlns:a16="http://schemas.microsoft.com/office/drawing/2014/main" id="{00000000-0008-0000-0000-0000314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6690" name="Text Box 1">
          <a:extLst>
            <a:ext uri="{FF2B5EF4-FFF2-40B4-BE49-F238E27FC236}">
              <a16:creationId xmlns:a16="http://schemas.microsoft.com/office/drawing/2014/main" id="{00000000-0008-0000-0000-00003241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6691" name="Text Box 2">
          <a:extLst>
            <a:ext uri="{FF2B5EF4-FFF2-40B4-BE49-F238E27FC236}">
              <a16:creationId xmlns:a16="http://schemas.microsoft.com/office/drawing/2014/main" id="{00000000-0008-0000-0000-00003341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692" name="Oval 3">
          <a:extLst>
            <a:ext uri="{FF2B5EF4-FFF2-40B4-BE49-F238E27FC236}">
              <a16:creationId xmlns:a16="http://schemas.microsoft.com/office/drawing/2014/main" id="{00000000-0008-0000-0000-0000344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693" name="Oval 4">
          <a:extLst>
            <a:ext uri="{FF2B5EF4-FFF2-40B4-BE49-F238E27FC236}">
              <a16:creationId xmlns:a16="http://schemas.microsoft.com/office/drawing/2014/main" id="{00000000-0008-0000-0000-0000354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694" name="Oval 5">
          <a:extLst>
            <a:ext uri="{FF2B5EF4-FFF2-40B4-BE49-F238E27FC236}">
              <a16:creationId xmlns:a16="http://schemas.microsoft.com/office/drawing/2014/main" id="{00000000-0008-0000-0000-0000364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695" name="Oval 6">
          <a:extLst>
            <a:ext uri="{FF2B5EF4-FFF2-40B4-BE49-F238E27FC236}">
              <a16:creationId xmlns:a16="http://schemas.microsoft.com/office/drawing/2014/main" id="{00000000-0008-0000-0000-0000374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6696" name="Oval 7">
          <a:extLst>
            <a:ext uri="{FF2B5EF4-FFF2-40B4-BE49-F238E27FC236}">
              <a16:creationId xmlns:a16="http://schemas.microsoft.com/office/drawing/2014/main" id="{00000000-0008-0000-0000-00003841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697" name="Oval 8">
          <a:extLst>
            <a:ext uri="{FF2B5EF4-FFF2-40B4-BE49-F238E27FC236}">
              <a16:creationId xmlns:a16="http://schemas.microsoft.com/office/drawing/2014/main" id="{00000000-0008-0000-0000-0000394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698" name="Oval 9">
          <a:extLst>
            <a:ext uri="{FF2B5EF4-FFF2-40B4-BE49-F238E27FC236}">
              <a16:creationId xmlns:a16="http://schemas.microsoft.com/office/drawing/2014/main" id="{00000000-0008-0000-0000-00003A4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699" name="Oval 10">
          <a:extLst>
            <a:ext uri="{FF2B5EF4-FFF2-40B4-BE49-F238E27FC236}">
              <a16:creationId xmlns:a16="http://schemas.microsoft.com/office/drawing/2014/main" id="{00000000-0008-0000-0000-00003B4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700" name="Oval 11">
          <a:extLst>
            <a:ext uri="{FF2B5EF4-FFF2-40B4-BE49-F238E27FC236}">
              <a16:creationId xmlns:a16="http://schemas.microsoft.com/office/drawing/2014/main" id="{00000000-0008-0000-0000-00003C4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701" name="Oval 12">
          <a:extLst>
            <a:ext uri="{FF2B5EF4-FFF2-40B4-BE49-F238E27FC236}">
              <a16:creationId xmlns:a16="http://schemas.microsoft.com/office/drawing/2014/main" id="{00000000-0008-0000-0000-00003D4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702" name="Oval 13">
          <a:extLst>
            <a:ext uri="{FF2B5EF4-FFF2-40B4-BE49-F238E27FC236}">
              <a16:creationId xmlns:a16="http://schemas.microsoft.com/office/drawing/2014/main" id="{00000000-0008-0000-0000-00003E4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6703" name="Oval 14">
          <a:extLst>
            <a:ext uri="{FF2B5EF4-FFF2-40B4-BE49-F238E27FC236}">
              <a16:creationId xmlns:a16="http://schemas.microsoft.com/office/drawing/2014/main" id="{00000000-0008-0000-0000-00003F41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6704" name="Oval 15">
          <a:extLst>
            <a:ext uri="{FF2B5EF4-FFF2-40B4-BE49-F238E27FC236}">
              <a16:creationId xmlns:a16="http://schemas.microsoft.com/office/drawing/2014/main" id="{00000000-0008-0000-0000-00004041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705" name="Oval 16">
          <a:extLst>
            <a:ext uri="{FF2B5EF4-FFF2-40B4-BE49-F238E27FC236}">
              <a16:creationId xmlns:a16="http://schemas.microsoft.com/office/drawing/2014/main" id="{00000000-0008-0000-0000-0000414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6706" name="Text Box 1">
          <a:extLst>
            <a:ext uri="{FF2B5EF4-FFF2-40B4-BE49-F238E27FC236}">
              <a16:creationId xmlns:a16="http://schemas.microsoft.com/office/drawing/2014/main" id="{00000000-0008-0000-0000-00004241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6707" name="Text Box 2">
          <a:extLst>
            <a:ext uri="{FF2B5EF4-FFF2-40B4-BE49-F238E27FC236}">
              <a16:creationId xmlns:a16="http://schemas.microsoft.com/office/drawing/2014/main" id="{00000000-0008-0000-0000-00004341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708" name="Oval 3">
          <a:extLst>
            <a:ext uri="{FF2B5EF4-FFF2-40B4-BE49-F238E27FC236}">
              <a16:creationId xmlns:a16="http://schemas.microsoft.com/office/drawing/2014/main" id="{00000000-0008-0000-0000-0000444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709" name="Oval 4">
          <a:extLst>
            <a:ext uri="{FF2B5EF4-FFF2-40B4-BE49-F238E27FC236}">
              <a16:creationId xmlns:a16="http://schemas.microsoft.com/office/drawing/2014/main" id="{00000000-0008-0000-0000-0000454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710" name="Oval 5">
          <a:extLst>
            <a:ext uri="{FF2B5EF4-FFF2-40B4-BE49-F238E27FC236}">
              <a16:creationId xmlns:a16="http://schemas.microsoft.com/office/drawing/2014/main" id="{00000000-0008-0000-0000-0000464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711" name="Oval 6">
          <a:extLst>
            <a:ext uri="{FF2B5EF4-FFF2-40B4-BE49-F238E27FC236}">
              <a16:creationId xmlns:a16="http://schemas.microsoft.com/office/drawing/2014/main" id="{00000000-0008-0000-0000-0000474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6712" name="Oval 7">
          <a:extLst>
            <a:ext uri="{FF2B5EF4-FFF2-40B4-BE49-F238E27FC236}">
              <a16:creationId xmlns:a16="http://schemas.microsoft.com/office/drawing/2014/main" id="{00000000-0008-0000-0000-00004841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713" name="Oval 8">
          <a:extLst>
            <a:ext uri="{FF2B5EF4-FFF2-40B4-BE49-F238E27FC236}">
              <a16:creationId xmlns:a16="http://schemas.microsoft.com/office/drawing/2014/main" id="{00000000-0008-0000-0000-0000494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714" name="Oval 9">
          <a:extLst>
            <a:ext uri="{FF2B5EF4-FFF2-40B4-BE49-F238E27FC236}">
              <a16:creationId xmlns:a16="http://schemas.microsoft.com/office/drawing/2014/main" id="{00000000-0008-0000-0000-00004A4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715" name="Oval 10">
          <a:extLst>
            <a:ext uri="{FF2B5EF4-FFF2-40B4-BE49-F238E27FC236}">
              <a16:creationId xmlns:a16="http://schemas.microsoft.com/office/drawing/2014/main" id="{00000000-0008-0000-0000-00004B4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716" name="Oval 11">
          <a:extLst>
            <a:ext uri="{FF2B5EF4-FFF2-40B4-BE49-F238E27FC236}">
              <a16:creationId xmlns:a16="http://schemas.microsoft.com/office/drawing/2014/main" id="{00000000-0008-0000-0000-00004C4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717" name="Oval 12">
          <a:extLst>
            <a:ext uri="{FF2B5EF4-FFF2-40B4-BE49-F238E27FC236}">
              <a16:creationId xmlns:a16="http://schemas.microsoft.com/office/drawing/2014/main" id="{00000000-0008-0000-0000-00004D4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718" name="Oval 13">
          <a:extLst>
            <a:ext uri="{FF2B5EF4-FFF2-40B4-BE49-F238E27FC236}">
              <a16:creationId xmlns:a16="http://schemas.microsoft.com/office/drawing/2014/main" id="{00000000-0008-0000-0000-00004E4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6719" name="Oval 14">
          <a:extLst>
            <a:ext uri="{FF2B5EF4-FFF2-40B4-BE49-F238E27FC236}">
              <a16:creationId xmlns:a16="http://schemas.microsoft.com/office/drawing/2014/main" id="{00000000-0008-0000-0000-00004F41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6720" name="Oval 15">
          <a:extLst>
            <a:ext uri="{FF2B5EF4-FFF2-40B4-BE49-F238E27FC236}">
              <a16:creationId xmlns:a16="http://schemas.microsoft.com/office/drawing/2014/main" id="{00000000-0008-0000-0000-00005041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721" name="Oval 16">
          <a:extLst>
            <a:ext uri="{FF2B5EF4-FFF2-40B4-BE49-F238E27FC236}">
              <a16:creationId xmlns:a16="http://schemas.microsoft.com/office/drawing/2014/main" id="{00000000-0008-0000-0000-0000514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6722" name="Text Box 1">
          <a:extLst>
            <a:ext uri="{FF2B5EF4-FFF2-40B4-BE49-F238E27FC236}">
              <a16:creationId xmlns:a16="http://schemas.microsoft.com/office/drawing/2014/main" id="{00000000-0008-0000-0000-00005241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6723" name="Text Box 2">
          <a:extLst>
            <a:ext uri="{FF2B5EF4-FFF2-40B4-BE49-F238E27FC236}">
              <a16:creationId xmlns:a16="http://schemas.microsoft.com/office/drawing/2014/main" id="{00000000-0008-0000-0000-00005341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724" name="Oval 3">
          <a:extLst>
            <a:ext uri="{FF2B5EF4-FFF2-40B4-BE49-F238E27FC236}">
              <a16:creationId xmlns:a16="http://schemas.microsoft.com/office/drawing/2014/main" id="{00000000-0008-0000-0000-0000544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725" name="Oval 4">
          <a:extLst>
            <a:ext uri="{FF2B5EF4-FFF2-40B4-BE49-F238E27FC236}">
              <a16:creationId xmlns:a16="http://schemas.microsoft.com/office/drawing/2014/main" id="{00000000-0008-0000-0000-0000554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726" name="Oval 5">
          <a:extLst>
            <a:ext uri="{FF2B5EF4-FFF2-40B4-BE49-F238E27FC236}">
              <a16:creationId xmlns:a16="http://schemas.microsoft.com/office/drawing/2014/main" id="{00000000-0008-0000-0000-0000564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727" name="Oval 6">
          <a:extLst>
            <a:ext uri="{FF2B5EF4-FFF2-40B4-BE49-F238E27FC236}">
              <a16:creationId xmlns:a16="http://schemas.microsoft.com/office/drawing/2014/main" id="{00000000-0008-0000-0000-0000574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6728" name="Oval 7">
          <a:extLst>
            <a:ext uri="{FF2B5EF4-FFF2-40B4-BE49-F238E27FC236}">
              <a16:creationId xmlns:a16="http://schemas.microsoft.com/office/drawing/2014/main" id="{00000000-0008-0000-0000-00005841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729" name="Oval 8">
          <a:extLst>
            <a:ext uri="{FF2B5EF4-FFF2-40B4-BE49-F238E27FC236}">
              <a16:creationId xmlns:a16="http://schemas.microsoft.com/office/drawing/2014/main" id="{00000000-0008-0000-0000-0000594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730" name="Oval 9">
          <a:extLst>
            <a:ext uri="{FF2B5EF4-FFF2-40B4-BE49-F238E27FC236}">
              <a16:creationId xmlns:a16="http://schemas.microsoft.com/office/drawing/2014/main" id="{00000000-0008-0000-0000-00005A4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731" name="Oval 10">
          <a:extLst>
            <a:ext uri="{FF2B5EF4-FFF2-40B4-BE49-F238E27FC236}">
              <a16:creationId xmlns:a16="http://schemas.microsoft.com/office/drawing/2014/main" id="{00000000-0008-0000-0000-00005B4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732" name="Oval 11">
          <a:extLst>
            <a:ext uri="{FF2B5EF4-FFF2-40B4-BE49-F238E27FC236}">
              <a16:creationId xmlns:a16="http://schemas.microsoft.com/office/drawing/2014/main" id="{00000000-0008-0000-0000-00005C4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733" name="Oval 12">
          <a:extLst>
            <a:ext uri="{FF2B5EF4-FFF2-40B4-BE49-F238E27FC236}">
              <a16:creationId xmlns:a16="http://schemas.microsoft.com/office/drawing/2014/main" id="{00000000-0008-0000-0000-00005D4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734" name="Oval 13">
          <a:extLst>
            <a:ext uri="{FF2B5EF4-FFF2-40B4-BE49-F238E27FC236}">
              <a16:creationId xmlns:a16="http://schemas.microsoft.com/office/drawing/2014/main" id="{00000000-0008-0000-0000-00005E4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6735" name="Oval 14">
          <a:extLst>
            <a:ext uri="{FF2B5EF4-FFF2-40B4-BE49-F238E27FC236}">
              <a16:creationId xmlns:a16="http://schemas.microsoft.com/office/drawing/2014/main" id="{00000000-0008-0000-0000-00005F41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6736" name="Oval 15">
          <a:extLst>
            <a:ext uri="{FF2B5EF4-FFF2-40B4-BE49-F238E27FC236}">
              <a16:creationId xmlns:a16="http://schemas.microsoft.com/office/drawing/2014/main" id="{00000000-0008-0000-0000-00006041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737" name="Oval 16">
          <a:extLst>
            <a:ext uri="{FF2B5EF4-FFF2-40B4-BE49-F238E27FC236}">
              <a16:creationId xmlns:a16="http://schemas.microsoft.com/office/drawing/2014/main" id="{00000000-0008-0000-0000-0000614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6738" name="Text Box 1">
          <a:extLst>
            <a:ext uri="{FF2B5EF4-FFF2-40B4-BE49-F238E27FC236}">
              <a16:creationId xmlns:a16="http://schemas.microsoft.com/office/drawing/2014/main" id="{00000000-0008-0000-0000-00006241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6739" name="Text Box 2">
          <a:extLst>
            <a:ext uri="{FF2B5EF4-FFF2-40B4-BE49-F238E27FC236}">
              <a16:creationId xmlns:a16="http://schemas.microsoft.com/office/drawing/2014/main" id="{00000000-0008-0000-0000-00006341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740" name="Oval 3">
          <a:extLst>
            <a:ext uri="{FF2B5EF4-FFF2-40B4-BE49-F238E27FC236}">
              <a16:creationId xmlns:a16="http://schemas.microsoft.com/office/drawing/2014/main" id="{00000000-0008-0000-0000-0000644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741" name="Oval 4">
          <a:extLst>
            <a:ext uri="{FF2B5EF4-FFF2-40B4-BE49-F238E27FC236}">
              <a16:creationId xmlns:a16="http://schemas.microsoft.com/office/drawing/2014/main" id="{00000000-0008-0000-0000-0000654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742" name="Oval 5">
          <a:extLst>
            <a:ext uri="{FF2B5EF4-FFF2-40B4-BE49-F238E27FC236}">
              <a16:creationId xmlns:a16="http://schemas.microsoft.com/office/drawing/2014/main" id="{00000000-0008-0000-0000-0000664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743" name="Oval 6">
          <a:extLst>
            <a:ext uri="{FF2B5EF4-FFF2-40B4-BE49-F238E27FC236}">
              <a16:creationId xmlns:a16="http://schemas.microsoft.com/office/drawing/2014/main" id="{00000000-0008-0000-0000-0000674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6744" name="Oval 7">
          <a:extLst>
            <a:ext uri="{FF2B5EF4-FFF2-40B4-BE49-F238E27FC236}">
              <a16:creationId xmlns:a16="http://schemas.microsoft.com/office/drawing/2014/main" id="{00000000-0008-0000-0000-00006841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745" name="Oval 8">
          <a:extLst>
            <a:ext uri="{FF2B5EF4-FFF2-40B4-BE49-F238E27FC236}">
              <a16:creationId xmlns:a16="http://schemas.microsoft.com/office/drawing/2014/main" id="{00000000-0008-0000-0000-0000694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746" name="Oval 9">
          <a:extLst>
            <a:ext uri="{FF2B5EF4-FFF2-40B4-BE49-F238E27FC236}">
              <a16:creationId xmlns:a16="http://schemas.microsoft.com/office/drawing/2014/main" id="{00000000-0008-0000-0000-00006A4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747" name="Oval 10">
          <a:extLst>
            <a:ext uri="{FF2B5EF4-FFF2-40B4-BE49-F238E27FC236}">
              <a16:creationId xmlns:a16="http://schemas.microsoft.com/office/drawing/2014/main" id="{00000000-0008-0000-0000-00006B4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748" name="Oval 11">
          <a:extLst>
            <a:ext uri="{FF2B5EF4-FFF2-40B4-BE49-F238E27FC236}">
              <a16:creationId xmlns:a16="http://schemas.microsoft.com/office/drawing/2014/main" id="{00000000-0008-0000-0000-00006C4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749" name="Oval 12">
          <a:extLst>
            <a:ext uri="{FF2B5EF4-FFF2-40B4-BE49-F238E27FC236}">
              <a16:creationId xmlns:a16="http://schemas.microsoft.com/office/drawing/2014/main" id="{00000000-0008-0000-0000-00006D4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750" name="Oval 13">
          <a:extLst>
            <a:ext uri="{FF2B5EF4-FFF2-40B4-BE49-F238E27FC236}">
              <a16:creationId xmlns:a16="http://schemas.microsoft.com/office/drawing/2014/main" id="{00000000-0008-0000-0000-00006E4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6751" name="Oval 14">
          <a:extLst>
            <a:ext uri="{FF2B5EF4-FFF2-40B4-BE49-F238E27FC236}">
              <a16:creationId xmlns:a16="http://schemas.microsoft.com/office/drawing/2014/main" id="{00000000-0008-0000-0000-00006F41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6752" name="Oval 15">
          <a:extLst>
            <a:ext uri="{FF2B5EF4-FFF2-40B4-BE49-F238E27FC236}">
              <a16:creationId xmlns:a16="http://schemas.microsoft.com/office/drawing/2014/main" id="{00000000-0008-0000-0000-00007041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753" name="Oval 16">
          <a:extLst>
            <a:ext uri="{FF2B5EF4-FFF2-40B4-BE49-F238E27FC236}">
              <a16:creationId xmlns:a16="http://schemas.microsoft.com/office/drawing/2014/main" id="{00000000-0008-0000-0000-0000714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6754" name="Text Box 1">
          <a:extLst>
            <a:ext uri="{FF2B5EF4-FFF2-40B4-BE49-F238E27FC236}">
              <a16:creationId xmlns:a16="http://schemas.microsoft.com/office/drawing/2014/main" id="{00000000-0008-0000-0000-00007241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6755" name="Text Box 2">
          <a:extLst>
            <a:ext uri="{FF2B5EF4-FFF2-40B4-BE49-F238E27FC236}">
              <a16:creationId xmlns:a16="http://schemas.microsoft.com/office/drawing/2014/main" id="{00000000-0008-0000-0000-00007341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756" name="Oval 3">
          <a:extLst>
            <a:ext uri="{FF2B5EF4-FFF2-40B4-BE49-F238E27FC236}">
              <a16:creationId xmlns:a16="http://schemas.microsoft.com/office/drawing/2014/main" id="{00000000-0008-0000-0000-0000744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757" name="Oval 4">
          <a:extLst>
            <a:ext uri="{FF2B5EF4-FFF2-40B4-BE49-F238E27FC236}">
              <a16:creationId xmlns:a16="http://schemas.microsoft.com/office/drawing/2014/main" id="{00000000-0008-0000-0000-0000754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758" name="Oval 5">
          <a:extLst>
            <a:ext uri="{FF2B5EF4-FFF2-40B4-BE49-F238E27FC236}">
              <a16:creationId xmlns:a16="http://schemas.microsoft.com/office/drawing/2014/main" id="{00000000-0008-0000-0000-0000764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759" name="Oval 6">
          <a:extLst>
            <a:ext uri="{FF2B5EF4-FFF2-40B4-BE49-F238E27FC236}">
              <a16:creationId xmlns:a16="http://schemas.microsoft.com/office/drawing/2014/main" id="{00000000-0008-0000-0000-0000774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6760" name="Oval 7">
          <a:extLst>
            <a:ext uri="{FF2B5EF4-FFF2-40B4-BE49-F238E27FC236}">
              <a16:creationId xmlns:a16="http://schemas.microsoft.com/office/drawing/2014/main" id="{00000000-0008-0000-0000-00007841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761" name="Oval 8">
          <a:extLst>
            <a:ext uri="{FF2B5EF4-FFF2-40B4-BE49-F238E27FC236}">
              <a16:creationId xmlns:a16="http://schemas.microsoft.com/office/drawing/2014/main" id="{00000000-0008-0000-0000-0000794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762" name="Oval 9">
          <a:extLst>
            <a:ext uri="{FF2B5EF4-FFF2-40B4-BE49-F238E27FC236}">
              <a16:creationId xmlns:a16="http://schemas.microsoft.com/office/drawing/2014/main" id="{00000000-0008-0000-0000-00007A4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763" name="Oval 10">
          <a:extLst>
            <a:ext uri="{FF2B5EF4-FFF2-40B4-BE49-F238E27FC236}">
              <a16:creationId xmlns:a16="http://schemas.microsoft.com/office/drawing/2014/main" id="{00000000-0008-0000-0000-00007B4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764" name="Oval 11">
          <a:extLst>
            <a:ext uri="{FF2B5EF4-FFF2-40B4-BE49-F238E27FC236}">
              <a16:creationId xmlns:a16="http://schemas.microsoft.com/office/drawing/2014/main" id="{00000000-0008-0000-0000-00007C4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765" name="Oval 12">
          <a:extLst>
            <a:ext uri="{FF2B5EF4-FFF2-40B4-BE49-F238E27FC236}">
              <a16:creationId xmlns:a16="http://schemas.microsoft.com/office/drawing/2014/main" id="{00000000-0008-0000-0000-00007D4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766" name="Oval 13">
          <a:extLst>
            <a:ext uri="{FF2B5EF4-FFF2-40B4-BE49-F238E27FC236}">
              <a16:creationId xmlns:a16="http://schemas.microsoft.com/office/drawing/2014/main" id="{00000000-0008-0000-0000-00007E4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6767" name="Oval 14">
          <a:extLst>
            <a:ext uri="{FF2B5EF4-FFF2-40B4-BE49-F238E27FC236}">
              <a16:creationId xmlns:a16="http://schemas.microsoft.com/office/drawing/2014/main" id="{00000000-0008-0000-0000-00007F41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6768" name="Oval 15">
          <a:extLst>
            <a:ext uri="{FF2B5EF4-FFF2-40B4-BE49-F238E27FC236}">
              <a16:creationId xmlns:a16="http://schemas.microsoft.com/office/drawing/2014/main" id="{00000000-0008-0000-0000-00008041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769" name="Oval 16">
          <a:extLst>
            <a:ext uri="{FF2B5EF4-FFF2-40B4-BE49-F238E27FC236}">
              <a16:creationId xmlns:a16="http://schemas.microsoft.com/office/drawing/2014/main" id="{00000000-0008-0000-0000-0000814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6770" name="Text Box 1">
          <a:extLst>
            <a:ext uri="{FF2B5EF4-FFF2-40B4-BE49-F238E27FC236}">
              <a16:creationId xmlns:a16="http://schemas.microsoft.com/office/drawing/2014/main" id="{00000000-0008-0000-0000-00008241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6771" name="Text Box 2">
          <a:extLst>
            <a:ext uri="{FF2B5EF4-FFF2-40B4-BE49-F238E27FC236}">
              <a16:creationId xmlns:a16="http://schemas.microsoft.com/office/drawing/2014/main" id="{00000000-0008-0000-0000-00008341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772" name="Oval 3">
          <a:extLst>
            <a:ext uri="{FF2B5EF4-FFF2-40B4-BE49-F238E27FC236}">
              <a16:creationId xmlns:a16="http://schemas.microsoft.com/office/drawing/2014/main" id="{00000000-0008-0000-0000-0000844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773" name="Oval 4">
          <a:extLst>
            <a:ext uri="{FF2B5EF4-FFF2-40B4-BE49-F238E27FC236}">
              <a16:creationId xmlns:a16="http://schemas.microsoft.com/office/drawing/2014/main" id="{00000000-0008-0000-0000-0000854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774" name="Oval 5">
          <a:extLst>
            <a:ext uri="{FF2B5EF4-FFF2-40B4-BE49-F238E27FC236}">
              <a16:creationId xmlns:a16="http://schemas.microsoft.com/office/drawing/2014/main" id="{00000000-0008-0000-0000-0000864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775" name="Oval 6">
          <a:extLst>
            <a:ext uri="{FF2B5EF4-FFF2-40B4-BE49-F238E27FC236}">
              <a16:creationId xmlns:a16="http://schemas.microsoft.com/office/drawing/2014/main" id="{00000000-0008-0000-0000-0000874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6776" name="Oval 7">
          <a:extLst>
            <a:ext uri="{FF2B5EF4-FFF2-40B4-BE49-F238E27FC236}">
              <a16:creationId xmlns:a16="http://schemas.microsoft.com/office/drawing/2014/main" id="{00000000-0008-0000-0000-00008841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777" name="Oval 8">
          <a:extLst>
            <a:ext uri="{FF2B5EF4-FFF2-40B4-BE49-F238E27FC236}">
              <a16:creationId xmlns:a16="http://schemas.microsoft.com/office/drawing/2014/main" id="{00000000-0008-0000-0000-0000894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778" name="Oval 9">
          <a:extLst>
            <a:ext uri="{FF2B5EF4-FFF2-40B4-BE49-F238E27FC236}">
              <a16:creationId xmlns:a16="http://schemas.microsoft.com/office/drawing/2014/main" id="{00000000-0008-0000-0000-00008A4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779" name="Oval 10">
          <a:extLst>
            <a:ext uri="{FF2B5EF4-FFF2-40B4-BE49-F238E27FC236}">
              <a16:creationId xmlns:a16="http://schemas.microsoft.com/office/drawing/2014/main" id="{00000000-0008-0000-0000-00008B4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780" name="Oval 11">
          <a:extLst>
            <a:ext uri="{FF2B5EF4-FFF2-40B4-BE49-F238E27FC236}">
              <a16:creationId xmlns:a16="http://schemas.microsoft.com/office/drawing/2014/main" id="{00000000-0008-0000-0000-00008C4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781" name="Oval 12">
          <a:extLst>
            <a:ext uri="{FF2B5EF4-FFF2-40B4-BE49-F238E27FC236}">
              <a16:creationId xmlns:a16="http://schemas.microsoft.com/office/drawing/2014/main" id="{00000000-0008-0000-0000-00008D4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782" name="Oval 13">
          <a:extLst>
            <a:ext uri="{FF2B5EF4-FFF2-40B4-BE49-F238E27FC236}">
              <a16:creationId xmlns:a16="http://schemas.microsoft.com/office/drawing/2014/main" id="{00000000-0008-0000-0000-00008E4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6783" name="Oval 14">
          <a:extLst>
            <a:ext uri="{FF2B5EF4-FFF2-40B4-BE49-F238E27FC236}">
              <a16:creationId xmlns:a16="http://schemas.microsoft.com/office/drawing/2014/main" id="{00000000-0008-0000-0000-00008F41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6784" name="Oval 15">
          <a:extLst>
            <a:ext uri="{FF2B5EF4-FFF2-40B4-BE49-F238E27FC236}">
              <a16:creationId xmlns:a16="http://schemas.microsoft.com/office/drawing/2014/main" id="{00000000-0008-0000-0000-00009041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785" name="Oval 16">
          <a:extLst>
            <a:ext uri="{FF2B5EF4-FFF2-40B4-BE49-F238E27FC236}">
              <a16:creationId xmlns:a16="http://schemas.microsoft.com/office/drawing/2014/main" id="{00000000-0008-0000-0000-0000914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6786" name="Text Box 1">
          <a:extLst>
            <a:ext uri="{FF2B5EF4-FFF2-40B4-BE49-F238E27FC236}">
              <a16:creationId xmlns:a16="http://schemas.microsoft.com/office/drawing/2014/main" id="{00000000-0008-0000-0000-00009241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6787" name="Text Box 2">
          <a:extLst>
            <a:ext uri="{FF2B5EF4-FFF2-40B4-BE49-F238E27FC236}">
              <a16:creationId xmlns:a16="http://schemas.microsoft.com/office/drawing/2014/main" id="{00000000-0008-0000-0000-00009341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788" name="Oval 3">
          <a:extLst>
            <a:ext uri="{FF2B5EF4-FFF2-40B4-BE49-F238E27FC236}">
              <a16:creationId xmlns:a16="http://schemas.microsoft.com/office/drawing/2014/main" id="{00000000-0008-0000-0000-0000944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789" name="Oval 4">
          <a:extLst>
            <a:ext uri="{FF2B5EF4-FFF2-40B4-BE49-F238E27FC236}">
              <a16:creationId xmlns:a16="http://schemas.microsoft.com/office/drawing/2014/main" id="{00000000-0008-0000-0000-0000954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790" name="Oval 5">
          <a:extLst>
            <a:ext uri="{FF2B5EF4-FFF2-40B4-BE49-F238E27FC236}">
              <a16:creationId xmlns:a16="http://schemas.microsoft.com/office/drawing/2014/main" id="{00000000-0008-0000-0000-0000964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791" name="Oval 6">
          <a:extLst>
            <a:ext uri="{FF2B5EF4-FFF2-40B4-BE49-F238E27FC236}">
              <a16:creationId xmlns:a16="http://schemas.microsoft.com/office/drawing/2014/main" id="{00000000-0008-0000-0000-0000974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6792" name="Oval 7">
          <a:extLst>
            <a:ext uri="{FF2B5EF4-FFF2-40B4-BE49-F238E27FC236}">
              <a16:creationId xmlns:a16="http://schemas.microsoft.com/office/drawing/2014/main" id="{00000000-0008-0000-0000-00009841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793" name="Oval 8">
          <a:extLst>
            <a:ext uri="{FF2B5EF4-FFF2-40B4-BE49-F238E27FC236}">
              <a16:creationId xmlns:a16="http://schemas.microsoft.com/office/drawing/2014/main" id="{00000000-0008-0000-0000-0000994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794" name="Oval 9">
          <a:extLst>
            <a:ext uri="{FF2B5EF4-FFF2-40B4-BE49-F238E27FC236}">
              <a16:creationId xmlns:a16="http://schemas.microsoft.com/office/drawing/2014/main" id="{00000000-0008-0000-0000-00009A4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795" name="Oval 10">
          <a:extLst>
            <a:ext uri="{FF2B5EF4-FFF2-40B4-BE49-F238E27FC236}">
              <a16:creationId xmlns:a16="http://schemas.microsoft.com/office/drawing/2014/main" id="{00000000-0008-0000-0000-00009B4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796" name="Oval 11">
          <a:extLst>
            <a:ext uri="{FF2B5EF4-FFF2-40B4-BE49-F238E27FC236}">
              <a16:creationId xmlns:a16="http://schemas.microsoft.com/office/drawing/2014/main" id="{00000000-0008-0000-0000-00009C4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797" name="Oval 12">
          <a:extLst>
            <a:ext uri="{FF2B5EF4-FFF2-40B4-BE49-F238E27FC236}">
              <a16:creationId xmlns:a16="http://schemas.microsoft.com/office/drawing/2014/main" id="{00000000-0008-0000-0000-00009D4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798" name="Oval 13">
          <a:extLst>
            <a:ext uri="{FF2B5EF4-FFF2-40B4-BE49-F238E27FC236}">
              <a16:creationId xmlns:a16="http://schemas.microsoft.com/office/drawing/2014/main" id="{00000000-0008-0000-0000-00009E4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6799" name="Oval 14">
          <a:extLst>
            <a:ext uri="{FF2B5EF4-FFF2-40B4-BE49-F238E27FC236}">
              <a16:creationId xmlns:a16="http://schemas.microsoft.com/office/drawing/2014/main" id="{00000000-0008-0000-0000-00009F41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6800" name="Oval 15">
          <a:extLst>
            <a:ext uri="{FF2B5EF4-FFF2-40B4-BE49-F238E27FC236}">
              <a16:creationId xmlns:a16="http://schemas.microsoft.com/office/drawing/2014/main" id="{00000000-0008-0000-0000-0000A041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801" name="Oval 16">
          <a:extLst>
            <a:ext uri="{FF2B5EF4-FFF2-40B4-BE49-F238E27FC236}">
              <a16:creationId xmlns:a16="http://schemas.microsoft.com/office/drawing/2014/main" id="{00000000-0008-0000-0000-0000A14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6802" name="Text Box 1">
          <a:extLst>
            <a:ext uri="{FF2B5EF4-FFF2-40B4-BE49-F238E27FC236}">
              <a16:creationId xmlns:a16="http://schemas.microsoft.com/office/drawing/2014/main" id="{00000000-0008-0000-0000-0000A241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6803" name="Text Box 2">
          <a:extLst>
            <a:ext uri="{FF2B5EF4-FFF2-40B4-BE49-F238E27FC236}">
              <a16:creationId xmlns:a16="http://schemas.microsoft.com/office/drawing/2014/main" id="{00000000-0008-0000-0000-0000A341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804" name="Oval 3">
          <a:extLst>
            <a:ext uri="{FF2B5EF4-FFF2-40B4-BE49-F238E27FC236}">
              <a16:creationId xmlns:a16="http://schemas.microsoft.com/office/drawing/2014/main" id="{00000000-0008-0000-0000-0000A44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805" name="Oval 4">
          <a:extLst>
            <a:ext uri="{FF2B5EF4-FFF2-40B4-BE49-F238E27FC236}">
              <a16:creationId xmlns:a16="http://schemas.microsoft.com/office/drawing/2014/main" id="{00000000-0008-0000-0000-0000A54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806" name="Oval 5">
          <a:extLst>
            <a:ext uri="{FF2B5EF4-FFF2-40B4-BE49-F238E27FC236}">
              <a16:creationId xmlns:a16="http://schemas.microsoft.com/office/drawing/2014/main" id="{00000000-0008-0000-0000-0000A64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807" name="Oval 6">
          <a:extLst>
            <a:ext uri="{FF2B5EF4-FFF2-40B4-BE49-F238E27FC236}">
              <a16:creationId xmlns:a16="http://schemas.microsoft.com/office/drawing/2014/main" id="{00000000-0008-0000-0000-0000A74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6808" name="Oval 7">
          <a:extLst>
            <a:ext uri="{FF2B5EF4-FFF2-40B4-BE49-F238E27FC236}">
              <a16:creationId xmlns:a16="http://schemas.microsoft.com/office/drawing/2014/main" id="{00000000-0008-0000-0000-0000A841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809" name="Oval 8">
          <a:extLst>
            <a:ext uri="{FF2B5EF4-FFF2-40B4-BE49-F238E27FC236}">
              <a16:creationId xmlns:a16="http://schemas.microsoft.com/office/drawing/2014/main" id="{00000000-0008-0000-0000-0000A94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810" name="Oval 9">
          <a:extLst>
            <a:ext uri="{FF2B5EF4-FFF2-40B4-BE49-F238E27FC236}">
              <a16:creationId xmlns:a16="http://schemas.microsoft.com/office/drawing/2014/main" id="{00000000-0008-0000-0000-0000AA4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811" name="Oval 10">
          <a:extLst>
            <a:ext uri="{FF2B5EF4-FFF2-40B4-BE49-F238E27FC236}">
              <a16:creationId xmlns:a16="http://schemas.microsoft.com/office/drawing/2014/main" id="{00000000-0008-0000-0000-0000AB4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812" name="Oval 11">
          <a:extLst>
            <a:ext uri="{FF2B5EF4-FFF2-40B4-BE49-F238E27FC236}">
              <a16:creationId xmlns:a16="http://schemas.microsoft.com/office/drawing/2014/main" id="{00000000-0008-0000-0000-0000AC4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813" name="Oval 12">
          <a:extLst>
            <a:ext uri="{FF2B5EF4-FFF2-40B4-BE49-F238E27FC236}">
              <a16:creationId xmlns:a16="http://schemas.microsoft.com/office/drawing/2014/main" id="{00000000-0008-0000-0000-0000AD4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814" name="Oval 13">
          <a:extLst>
            <a:ext uri="{FF2B5EF4-FFF2-40B4-BE49-F238E27FC236}">
              <a16:creationId xmlns:a16="http://schemas.microsoft.com/office/drawing/2014/main" id="{00000000-0008-0000-0000-0000AE4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6815" name="Oval 14">
          <a:extLst>
            <a:ext uri="{FF2B5EF4-FFF2-40B4-BE49-F238E27FC236}">
              <a16:creationId xmlns:a16="http://schemas.microsoft.com/office/drawing/2014/main" id="{00000000-0008-0000-0000-0000AF41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6816" name="Oval 15">
          <a:extLst>
            <a:ext uri="{FF2B5EF4-FFF2-40B4-BE49-F238E27FC236}">
              <a16:creationId xmlns:a16="http://schemas.microsoft.com/office/drawing/2014/main" id="{00000000-0008-0000-0000-0000B041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817" name="Oval 16">
          <a:extLst>
            <a:ext uri="{FF2B5EF4-FFF2-40B4-BE49-F238E27FC236}">
              <a16:creationId xmlns:a16="http://schemas.microsoft.com/office/drawing/2014/main" id="{00000000-0008-0000-0000-0000B14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6818" name="Text Box 1">
          <a:extLst>
            <a:ext uri="{FF2B5EF4-FFF2-40B4-BE49-F238E27FC236}">
              <a16:creationId xmlns:a16="http://schemas.microsoft.com/office/drawing/2014/main" id="{00000000-0008-0000-0000-0000B241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6819" name="Text Box 2">
          <a:extLst>
            <a:ext uri="{FF2B5EF4-FFF2-40B4-BE49-F238E27FC236}">
              <a16:creationId xmlns:a16="http://schemas.microsoft.com/office/drawing/2014/main" id="{00000000-0008-0000-0000-0000B341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820" name="Oval 3">
          <a:extLst>
            <a:ext uri="{FF2B5EF4-FFF2-40B4-BE49-F238E27FC236}">
              <a16:creationId xmlns:a16="http://schemas.microsoft.com/office/drawing/2014/main" id="{00000000-0008-0000-0000-0000B44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821" name="Oval 4">
          <a:extLst>
            <a:ext uri="{FF2B5EF4-FFF2-40B4-BE49-F238E27FC236}">
              <a16:creationId xmlns:a16="http://schemas.microsoft.com/office/drawing/2014/main" id="{00000000-0008-0000-0000-0000B54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822" name="Oval 5">
          <a:extLst>
            <a:ext uri="{FF2B5EF4-FFF2-40B4-BE49-F238E27FC236}">
              <a16:creationId xmlns:a16="http://schemas.microsoft.com/office/drawing/2014/main" id="{00000000-0008-0000-0000-0000B64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823" name="Oval 6">
          <a:extLst>
            <a:ext uri="{FF2B5EF4-FFF2-40B4-BE49-F238E27FC236}">
              <a16:creationId xmlns:a16="http://schemas.microsoft.com/office/drawing/2014/main" id="{00000000-0008-0000-0000-0000B74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6824" name="Oval 7">
          <a:extLst>
            <a:ext uri="{FF2B5EF4-FFF2-40B4-BE49-F238E27FC236}">
              <a16:creationId xmlns:a16="http://schemas.microsoft.com/office/drawing/2014/main" id="{00000000-0008-0000-0000-0000B841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825" name="Oval 8">
          <a:extLst>
            <a:ext uri="{FF2B5EF4-FFF2-40B4-BE49-F238E27FC236}">
              <a16:creationId xmlns:a16="http://schemas.microsoft.com/office/drawing/2014/main" id="{00000000-0008-0000-0000-0000B94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826" name="Oval 9">
          <a:extLst>
            <a:ext uri="{FF2B5EF4-FFF2-40B4-BE49-F238E27FC236}">
              <a16:creationId xmlns:a16="http://schemas.microsoft.com/office/drawing/2014/main" id="{00000000-0008-0000-0000-0000BA4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827" name="Oval 10">
          <a:extLst>
            <a:ext uri="{FF2B5EF4-FFF2-40B4-BE49-F238E27FC236}">
              <a16:creationId xmlns:a16="http://schemas.microsoft.com/office/drawing/2014/main" id="{00000000-0008-0000-0000-0000BB4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828" name="Oval 11">
          <a:extLst>
            <a:ext uri="{FF2B5EF4-FFF2-40B4-BE49-F238E27FC236}">
              <a16:creationId xmlns:a16="http://schemas.microsoft.com/office/drawing/2014/main" id="{00000000-0008-0000-0000-0000BC4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829" name="Oval 12">
          <a:extLst>
            <a:ext uri="{FF2B5EF4-FFF2-40B4-BE49-F238E27FC236}">
              <a16:creationId xmlns:a16="http://schemas.microsoft.com/office/drawing/2014/main" id="{00000000-0008-0000-0000-0000BD4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830" name="Oval 13">
          <a:extLst>
            <a:ext uri="{FF2B5EF4-FFF2-40B4-BE49-F238E27FC236}">
              <a16:creationId xmlns:a16="http://schemas.microsoft.com/office/drawing/2014/main" id="{00000000-0008-0000-0000-0000BE4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6831" name="Oval 14">
          <a:extLst>
            <a:ext uri="{FF2B5EF4-FFF2-40B4-BE49-F238E27FC236}">
              <a16:creationId xmlns:a16="http://schemas.microsoft.com/office/drawing/2014/main" id="{00000000-0008-0000-0000-0000BF41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6832" name="Oval 15">
          <a:extLst>
            <a:ext uri="{FF2B5EF4-FFF2-40B4-BE49-F238E27FC236}">
              <a16:creationId xmlns:a16="http://schemas.microsoft.com/office/drawing/2014/main" id="{00000000-0008-0000-0000-0000C041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833" name="Oval 16">
          <a:extLst>
            <a:ext uri="{FF2B5EF4-FFF2-40B4-BE49-F238E27FC236}">
              <a16:creationId xmlns:a16="http://schemas.microsoft.com/office/drawing/2014/main" id="{00000000-0008-0000-0000-0000C14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6834" name="Text Box 1">
          <a:extLst>
            <a:ext uri="{FF2B5EF4-FFF2-40B4-BE49-F238E27FC236}">
              <a16:creationId xmlns:a16="http://schemas.microsoft.com/office/drawing/2014/main" id="{00000000-0008-0000-0000-0000C241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6835" name="Text Box 2">
          <a:extLst>
            <a:ext uri="{FF2B5EF4-FFF2-40B4-BE49-F238E27FC236}">
              <a16:creationId xmlns:a16="http://schemas.microsoft.com/office/drawing/2014/main" id="{00000000-0008-0000-0000-0000C341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836" name="Oval 3">
          <a:extLst>
            <a:ext uri="{FF2B5EF4-FFF2-40B4-BE49-F238E27FC236}">
              <a16:creationId xmlns:a16="http://schemas.microsoft.com/office/drawing/2014/main" id="{00000000-0008-0000-0000-0000C44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837" name="Oval 4">
          <a:extLst>
            <a:ext uri="{FF2B5EF4-FFF2-40B4-BE49-F238E27FC236}">
              <a16:creationId xmlns:a16="http://schemas.microsoft.com/office/drawing/2014/main" id="{00000000-0008-0000-0000-0000C54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838" name="Oval 5">
          <a:extLst>
            <a:ext uri="{FF2B5EF4-FFF2-40B4-BE49-F238E27FC236}">
              <a16:creationId xmlns:a16="http://schemas.microsoft.com/office/drawing/2014/main" id="{00000000-0008-0000-0000-0000C64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839" name="Oval 6">
          <a:extLst>
            <a:ext uri="{FF2B5EF4-FFF2-40B4-BE49-F238E27FC236}">
              <a16:creationId xmlns:a16="http://schemas.microsoft.com/office/drawing/2014/main" id="{00000000-0008-0000-0000-0000C74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6840" name="Oval 7">
          <a:extLst>
            <a:ext uri="{FF2B5EF4-FFF2-40B4-BE49-F238E27FC236}">
              <a16:creationId xmlns:a16="http://schemas.microsoft.com/office/drawing/2014/main" id="{00000000-0008-0000-0000-0000C841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841" name="Oval 8">
          <a:extLst>
            <a:ext uri="{FF2B5EF4-FFF2-40B4-BE49-F238E27FC236}">
              <a16:creationId xmlns:a16="http://schemas.microsoft.com/office/drawing/2014/main" id="{00000000-0008-0000-0000-0000C94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842" name="Oval 9">
          <a:extLst>
            <a:ext uri="{FF2B5EF4-FFF2-40B4-BE49-F238E27FC236}">
              <a16:creationId xmlns:a16="http://schemas.microsoft.com/office/drawing/2014/main" id="{00000000-0008-0000-0000-0000CA4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843" name="Oval 10">
          <a:extLst>
            <a:ext uri="{FF2B5EF4-FFF2-40B4-BE49-F238E27FC236}">
              <a16:creationId xmlns:a16="http://schemas.microsoft.com/office/drawing/2014/main" id="{00000000-0008-0000-0000-0000CB4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844" name="Oval 11">
          <a:extLst>
            <a:ext uri="{FF2B5EF4-FFF2-40B4-BE49-F238E27FC236}">
              <a16:creationId xmlns:a16="http://schemas.microsoft.com/office/drawing/2014/main" id="{00000000-0008-0000-0000-0000CC4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845" name="Oval 12">
          <a:extLst>
            <a:ext uri="{FF2B5EF4-FFF2-40B4-BE49-F238E27FC236}">
              <a16:creationId xmlns:a16="http://schemas.microsoft.com/office/drawing/2014/main" id="{00000000-0008-0000-0000-0000CD4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846" name="Oval 13">
          <a:extLst>
            <a:ext uri="{FF2B5EF4-FFF2-40B4-BE49-F238E27FC236}">
              <a16:creationId xmlns:a16="http://schemas.microsoft.com/office/drawing/2014/main" id="{00000000-0008-0000-0000-0000CE4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6847" name="Oval 14">
          <a:extLst>
            <a:ext uri="{FF2B5EF4-FFF2-40B4-BE49-F238E27FC236}">
              <a16:creationId xmlns:a16="http://schemas.microsoft.com/office/drawing/2014/main" id="{00000000-0008-0000-0000-0000CF41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6848" name="Oval 15">
          <a:extLst>
            <a:ext uri="{FF2B5EF4-FFF2-40B4-BE49-F238E27FC236}">
              <a16:creationId xmlns:a16="http://schemas.microsoft.com/office/drawing/2014/main" id="{00000000-0008-0000-0000-0000D041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849" name="Oval 16">
          <a:extLst>
            <a:ext uri="{FF2B5EF4-FFF2-40B4-BE49-F238E27FC236}">
              <a16:creationId xmlns:a16="http://schemas.microsoft.com/office/drawing/2014/main" id="{00000000-0008-0000-0000-0000D14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6850" name="Text Box 1">
          <a:extLst>
            <a:ext uri="{FF2B5EF4-FFF2-40B4-BE49-F238E27FC236}">
              <a16:creationId xmlns:a16="http://schemas.microsoft.com/office/drawing/2014/main" id="{00000000-0008-0000-0000-0000D241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6851" name="Text Box 2">
          <a:extLst>
            <a:ext uri="{FF2B5EF4-FFF2-40B4-BE49-F238E27FC236}">
              <a16:creationId xmlns:a16="http://schemas.microsoft.com/office/drawing/2014/main" id="{00000000-0008-0000-0000-0000D341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852" name="Oval 3">
          <a:extLst>
            <a:ext uri="{FF2B5EF4-FFF2-40B4-BE49-F238E27FC236}">
              <a16:creationId xmlns:a16="http://schemas.microsoft.com/office/drawing/2014/main" id="{00000000-0008-0000-0000-0000D44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853" name="Oval 4">
          <a:extLst>
            <a:ext uri="{FF2B5EF4-FFF2-40B4-BE49-F238E27FC236}">
              <a16:creationId xmlns:a16="http://schemas.microsoft.com/office/drawing/2014/main" id="{00000000-0008-0000-0000-0000D54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854" name="Oval 5">
          <a:extLst>
            <a:ext uri="{FF2B5EF4-FFF2-40B4-BE49-F238E27FC236}">
              <a16:creationId xmlns:a16="http://schemas.microsoft.com/office/drawing/2014/main" id="{00000000-0008-0000-0000-0000D64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855" name="Oval 6">
          <a:extLst>
            <a:ext uri="{FF2B5EF4-FFF2-40B4-BE49-F238E27FC236}">
              <a16:creationId xmlns:a16="http://schemas.microsoft.com/office/drawing/2014/main" id="{00000000-0008-0000-0000-0000D74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6856" name="Oval 7">
          <a:extLst>
            <a:ext uri="{FF2B5EF4-FFF2-40B4-BE49-F238E27FC236}">
              <a16:creationId xmlns:a16="http://schemas.microsoft.com/office/drawing/2014/main" id="{00000000-0008-0000-0000-0000D841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857" name="Oval 8">
          <a:extLst>
            <a:ext uri="{FF2B5EF4-FFF2-40B4-BE49-F238E27FC236}">
              <a16:creationId xmlns:a16="http://schemas.microsoft.com/office/drawing/2014/main" id="{00000000-0008-0000-0000-0000D94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858" name="Oval 9">
          <a:extLst>
            <a:ext uri="{FF2B5EF4-FFF2-40B4-BE49-F238E27FC236}">
              <a16:creationId xmlns:a16="http://schemas.microsoft.com/office/drawing/2014/main" id="{00000000-0008-0000-0000-0000DA4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859" name="Oval 10">
          <a:extLst>
            <a:ext uri="{FF2B5EF4-FFF2-40B4-BE49-F238E27FC236}">
              <a16:creationId xmlns:a16="http://schemas.microsoft.com/office/drawing/2014/main" id="{00000000-0008-0000-0000-0000DB4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860" name="Oval 11">
          <a:extLst>
            <a:ext uri="{FF2B5EF4-FFF2-40B4-BE49-F238E27FC236}">
              <a16:creationId xmlns:a16="http://schemas.microsoft.com/office/drawing/2014/main" id="{00000000-0008-0000-0000-0000DC4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861" name="Oval 12">
          <a:extLst>
            <a:ext uri="{FF2B5EF4-FFF2-40B4-BE49-F238E27FC236}">
              <a16:creationId xmlns:a16="http://schemas.microsoft.com/office/drawing/2014/main" id="{00000000-0008-0000-0000-0000DD4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862" name="Oval 13">
          <a:extLst>
            <a:ext uri="{FF2B5EF4-FFF2-40B4-BE49-F238E27FC236}">
              <a16:creationId xmlns:a16="http://schemas.microsoft.com/office/drawing/2014/main" id="{00000000-0008-0000-0000-0000DE4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6863" name="Oval 14">
          <a:extLst>
            <a:ext uri="{FF2B5EF4-FFF2-40B4-BE49-F238E27FC236}">
              <a16:creationId xmlns:a16="http://schemas.microsoft.com/office/drawing/2014/main" id="{00000000-0008-0000-0000-0000DF41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6864" name="Oval 15">
          <a:extLst>
            <a:ext uri="{FF2B5EF4-FFF2-40B4-BE49-F238E27FC236}">
              <a16:creationId xmlns:a16="http://schemas.microsoft.com/office/drawing/2014/main" id="{00000000-0008-0000-0000-0000E041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865" name="Oval 16">
          <a:extLst>
            <a:ext uri="{FF2B5EF4-FFF2-40B4-BE49-F238E27FC236}">
              <a16:creationId xmlns:a16="http://schemas.microsoft.com/office/drawing/2014/main" id="{00000000-0008-0000-0000-0000E14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6866" name="Text Box 1">
          <a:extLst>
            <a:ext uri="{FF2B5EF4-FFF2-40B4-BE49-F238E27FC236}">
              <a16:creationId xmlns:a16="http://schemas.microsoft.com/office/drawing/2014/main" id="{00000000-0008-0000-0000-0000E241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6867" name="Text Box 2">
          <a:extLst>
            <a:ext uri="{FF2B5EF4-FFF2-40B4-BE49-F238E27FC236}">
              <a16:creationId xmlns:a16="http://schemas.microsoft.com/office/drawing/2014/main" id="{00000000-0008-0000-0000-0000E341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868" name="Oval 3">
          <a:extLst>
            <a:ext uri="{FF2B5EF4-FFF2-40B4-BE49-F238E27FC236}">
              <a16:creationId xmlns:a16="http://schemas.microsoft.com/office/drawing/2014/main" id="{00000000-0008-0000-0000-0000E44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869" name="Oval 4">
          <a:extLst>
            <a:ext uri="{FF2B5EF4-FFF2-40B4-BE49-F238E27FC236}">
              <a16:creationId xmlns:a16="http://schemas.microsoft.com/office/drawing/2014/main" id="{00000000-0008-0000-0000-0000E54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870" name="Oval 5">
          <a:extLst>
            <a:ext uri="{FF2B5EF4-FFF2-40B4-BE49-F238E27FC236}">
              <a16:creationId xmlns:a16="http://schemas.microsoft.com/office/drawing/2014/main" id="{00000000-0008-0000-0000-0000E64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871" name="Oval 6">
          <a:extLst>
            <a:ext uri="{FF2B5EF4-FFF2-40B4-BE49-F238E27FC236}">
              <a16:creationId xmlns:a16="http://schemas.microsoft.com/office/drawing/2014/main" id="{00000000-0008-0000-0000-0000E74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6872" name="Oval 7">
          <a:extLst>
            <a:ext uri="{FF2B5EF4-FFF2-40B4-BE49-F238E27FC236}">
              <a16:creationId xmlns:a16="http://schemas.microsoft.com/office/drawing/2014/main" id="{00000000-0008-0000-0000-0000E841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873" name="Oval 8">
          <a:extLst>
            <a:ext uri="{FF2B5EF4-FFF2-40B4-BE49-F238E27FC236}">
              <a16:creationId xmlns:a16="http://schemas.microsoft.com/office/drawing/2014/main" id="{00000000-0008-0000-0000-0000E94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874" name="Oval 9">
          <a:extLst>
            <a:ext uri="{FF2B5EF4-FFF2-40B4-BE49-F238E27FC236}">
              <a16:creationId xmlns:a16="http://schemas.microsoft.com/office/drawing/2014/main" id="{00000000-0008-0000-0000-0000EA4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875" name="Oval 10">
          <a:extLst>
            <a:ext uri="{FF2B5EF4-FFF2-40B4-BE49-F238E27FC236}">
              <a16:creationId xmlns:a16="http://schemas.microsoft.com/office/drawing/2014/main" id="{00000000-0008-0000-0000-0000EB4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876" name="Oval 11">
          <a:extLst>
            <a:ext uri="{FF2B5EF4-FFF2-40B4-BE49-F238E27FC236}">
              <a16:creationId xmlns:a16="http://schemas.microsoft.com/office/drawing/2014/main" id="{00000000-0008-0000-0000-0000EC4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877" name="Oval 12">
          <a:extLst>
            <a:ext uri="{FF2B5EF4-FFF2-40B4-BE49-F238E27FC236}">
              <a16:creationId xmlns:a16="http://schemas.microsoft.com/office/drawing/2014/main" id="{00000000-0008-0000-0000-0000ED4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878" name="Oval 13">
          <a:extLst>
            <a:ext uri="{FF2B5EF4-FFF2-40B4-BE49-F238E27FC236}">
              <a16:creationId xmlns:a16="http://schemas.microsoft.com/office/drawing/2014/main" id="{00000000-0008-0000-0000-0000EE4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6879" name="Oval 14">
          <a:extLst>
            <a:ext uri="{FF2B5EF4-FFF2-40B4-BE49-F238E27FC236}">
              <a16:creationId xmlns:a16="http://schemas.microsoft.com/office/drawing/2014/main" id="{00000000-0008-0000-0000-0000EF41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6880" name="Oval 15">
          <a:extLst>
            <a:ext uri="{FF2B5EF4-FFF2-40B4-BE49-F238E27FC236}">
              <a16:creationId xmlns:a16="http://schemas.microsoft.com/office/drawing/2014/main" id="{00000000-0008-0000-0000-0000F041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881" name="Oval 16">
          <a:extLst>
            <a:ext uri="{FF2B5EF4-FFF2-40B4-BE49-F238E27FC236}">
              <a16:creationId xmlns:a16="http://schemas.microsoft.com/office/drawing/2014/main" id="{00000000-0008-0000-0000-0000F14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6882" name="Text Box 1">
          <a:extLst>
            <a:ext uri="{FF2B5EF4-FFF2-40B4-BE49-F238E27FC236}">
              <a16:creationId xmlns:a16="http://schemas.microsoft.com/office/drawing/2014/main" id="{00000000-0008-0000-0000-0000F241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6883" name="Text Box 2">
          <a:extLst>
            <a:ext uri="{FF2B5EF4-FFF2-40B4-BE49-F238E27FC236}">
              <a16:creationId xmlns:a16="http://schemas.microsoft.com/office/drawing/2014/main" id="{00000000-0008-0000-0000-0000F341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884" name="Oval 3">
          <a:extLst>
            <a:ext uri="{FF2B5EF4-FFF2-40B4-BE49-F238E27FC236}">
              <a16:creationId xmlns:a16="http://schemas.microsoft.com/office/drawing/2014/main" id="{00000000-0008-0000-0000-0000F44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885" name="Oval 4">
          <a:extLst>
            <a:ext uri="{FF2B5EF4-FFF2-40B4-BE49-F238E27FC236}">
              <a16:creationId xmlns:a16="http://schemas.microsoft.com/office/drawing/2014/main" id="{00000000-0008-0000-0000-0000F54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886" name="Oval 5">
          <a:extLst>
            <a:ext uri="{FF2B5EF4-FFF2-40B4-BE49-F238E27FC236}">
              <a16:creationId xmlns:a16="http://schemas.microsoft.com/office/drawing/2014/main" id="{00000000-0008-0000-0000-0000F64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887" name="Oval 6">
          <a:extLst>
            <a:ext uri="{FF2B5EF4-FFF2-40B4-BE49-F238E27FC236}">
              <a16:creationId xmlns:a16="http://schemas.microsoft.com/office/drawing/2014/main" id="{00000000-0008-0000-0000-0000F74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6888" name="Oval 7">
          <a:extLst>
            <a:ext uri="{FF2B5EF4-FFF2-40B4-BE49-F238E27FC236}">
              <a16:creationId xmlns:a16="http://schemas.microsoft.com/office/drawing/2014/main" id="{00000000-0008-0000-0000-0000F841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889" name="Oval 8">
          <a:extLst>
            <a:ext uri="{FF2B5EF4-FFF2-40B4-BE49-F238E27FC236}">
              <a16:creationId xmlns:a16="http://schemas.microsoft.com/office/drawing/2014/main" id="{00000000-0008-0000-0000-0000F94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890" name="Oval 9">
          <a:extLst>
            <a:ext uri="{FF2B5EF4-FFF2-40B4-BE49-F238E27FC236}">
              <a16:creationId xmlns:a16="http://schemas.microsoft.com/office/drawing/2014/main" id="{00000000-0008-0000-0000-0000FA4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891" name="Oval 10">
          <a:extLst>
            <a:ext uri="{FF2B5EF4-FFF2-40B4-BE49-F238E27FC236}">
              <a16:creationId xmlns:a16="http://schemas.microsoft.com/office/drawing/2014/main" id="{00000000-0008-0000-0000-0000FB4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892" name="Oval 11">
          <a:extLst>
            <a:ext uri="{FF2B5EF4-FFF2-40B4-BE49-F238E27FC236}">
              <a16:creationId xmlns:a16="http://schemas.microsoft.com/office/drawing/2014/main" id="{00000000-0008-0000-0000-0000FC4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893" name="Oval 12">
          <a:extLst>
            <a:ext uri="{FF2B5EF4-FFF2-40B4-BE49-F238E27FC236}">
              <a16:creationId xmlns:a16="http://schemas.microsoft.com/office/drawing/2014/main" id="{00000000-0008-0000-0000-0000FD4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894" name="Oval 13">
          <a:extLst>
            <a:ext uri="{FF2B5EF4-FFF2-40B4-BE49-F238E27FC236}">
              <a16:creationId xmlns:a16="http://schemas.microsoft.com/office/drawing/2014/main" id="{00000000-0008-0000-0000-0000FE4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6895" name="Oval 14">
          <a:extLst>
            <a:ext uri="{FF2B5EF4-FFF2-40B4-BE49-F238E27FC236}">
              <a16:creationId xmlns:a16="http://schemas.microsoft.com/office/drawing/2014/main" id="{00000000-0008-0000-0000-0000FF41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6896" name="Oval 15">
          <a:extLst>
            <a:ext uri="{FF2B5EF4-FFF2-40B4-BE49-F238E27FC236}">
              <a16:creationId xmlns:a16="http://schemas.microsoft.com/office/drawing/2014/main" id="{00000000-0008-0000-0000-00000042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897" name="Oval 16">
          <a:extLst>
            <a:ext uri="{FF2B5EF4-FFF2-40B4-BE49-F238E27FC236}">
              <a16:creationId xmlns:a16="http://schemas.microsoft.com/office/drawing/2014/main" id="{00000000-0008-0000-0000-0000014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6898" name="Text Box 1">
          <a:extLst>
            <a:ext uri="{FF2B5EF4-FFF2-40B4-BE49-F238E27FC236}">
              <a16:creationId xmlns:a16="http://schemas.microsoft.com/office/drawing/2014/main" id="{00000000-0008-0000-0000-00000242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6899" name="Text Box 2">
          <a:extLst>
            <a:ext uri="{FF2B5EF4-FFF2-40B4-BE49-F238E27FC236}">
              <a16:creationId xmlns:a16="http://schemas.microsoft.com/office/drawing/2014/main" id="{00000000-0008-0000-0000-00000342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900" name="Oval 16899">
          <a:extLst>
            <a:ext uri="{FF2B5EF4-FFF2-40B4-BE49-F238E27FC236}">
              <a16:creationId xmlns:a16="http://schemas.microsoft.com/office/drawing/2014/main" id="{00000000-0008-0000-0000-0000044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901" name="Oval 16900">
          <a:extLst>
            <a:ext uri="{FF2B5EF4-FFF2-40B4-BE49-F238E27FC236}">
              <a16:creationId xmlns:a16="http://schemas.microsoft.com/office/drawing/2014/main" id="{00000000-0008-0000-0000-0000054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902" name="Oval 16901">
          <a:extLst>
            <a:ext uri="{FF2B5EF4-FFF2-40B4-BE49-F238E27FC236}">
              <a16:creationId xmlns:a16="http://schemas.microsoft.com/office/drawing/2014/main" id="{00000000-0008-0000-0000-0000064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903" name="Oval 16902">
          <a:extLst>
            <a:ext uri="{FF2B5EF4-FFF2-40B4-BE49-F238E27FC236}">
              <a16:creationId xmlns:a16="http://schemas.microsoft.com/office/drawing/2014/main" id="{00000000-0008-0000-0000-0000074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6904" name="Oval 16903">
          <a:extLst>
            <a:ext uri="{FF2B5EF4-FFF2-40B4-BE49-F238E27FC236}">
              <a16:creationId xmlns:a16="http://schemas.microsoft.com/office/drawing/2014/main" id="{00000000-0008-0000-0000-00000842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905" name="Oval 16904">
          <a:extLst>
            <a:ext uri="{FF2B5EF4-FFF2-40B4-BE49-F238E27FC236}">
              <a16:creationId xmlns:a16="http://schemas.microsoft.com/office/drawing/2014/main" id="{00000000-0008-0000-0000-0000094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906" name="Oval 16905">
          <a:extLst>
            <a:ext uri="{FF2B5EF4-FFF2-40B4-BE49-F238E27FC236}">
              <a16:creationId xmlns:a16="http://schemas.microsoft.com/office/drawing/2014/main" id="{00000000-0008-0000-0000-00000A4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907" name="Oval 16906">
          <a:extLst>
            <a:ext uri="{FF2B5EF4-FFF2-40B4-BE49-F238E27FC236}">
              <a16:creationId xmlns:a16="http://schemas.microsoft.com/office/drawing/2014/main" id="{00000000-0008-0000-0000-00000B4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908" name="Oval 16907">
          <a:extLst>
            <a:ext uri="{FF2B5EF4-FFF2-40B4-BE49-F238E27FC236}">
              <a16:creationId xmlns:a16="http://schemas.microsoft.com/office/drawing/2014/main" id="{00000000-0008-0000-0000-00000C4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909" name="Oval 16908">
          <a:extLst>
            <a:ext uri="{FF2B5EF4-FFF2-40B4-BE49-F238E27FC236}">
              <a16:creationId xmlns:a16="http://schemas.microsoft.com/office/drawing/2014/main" id="{00000000-0008-0000-0000-00000D4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910" name="Oval 16909">
          <a:extLst>
            <a:ext uri="{FF2B5EF4-FFF2-40B4-BE49-F238E27FC236}">
              <a16:creationId xmlns:a16="http://schemas.microsoft.com/office/drawing/2014/main" id="{00000000-0008-0000-0000-00000E4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6911" name="Oval 16910">
          <a:extLst>
            <a:ext uri="{FF2B5EF4-FFF2-40B4-BE49-F238E27FC236}">
              <a16:creationId xmlns:a16="http://schemas.microsoft.com/office/drawing/2014/main" id="{00000000-0008-0000-0000-00000F42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6912" name="Oval 16911">
          <a:extLst>
            <a:ext uri="{FF2B5EF4-FFF2-40B4-BE49-F238E27FC236}">
              <a16:creationId xmlns:a16="http://schemas.microsoft.com/office/drawing/2014/main" id="{00000000-0008-0000-0000-00001042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913" name="Oval 16912">
          <a:extLst>
            <a:ext uri="{FF2B5EF4-FFF2-40B4-BE49-F238E27FC236}">
              <a16:creationId xmlns:a16="http://schemas.microsoft.com/office/drawing/2014/main" id="{00000000-0008-0000-0000-0000114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6914" name="Text Box 1">
          <a:extLst>
            <a:ext uri="{FF2B5EF4-FFF2-40B4-BE49-F238E27FC236}">
              <a16:creationId xmlns:a16="http://schemas.microsoft.com/office/drawing/2014/main" id="{00000000-0008-0000-0000-00001242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6915" name="Text Box 2">
          <a:extLst>
            <a:ext uri="{FF2B5EF4-FFF2-40B4-BE49-F238E27FC236}">
              <a16:creationId xmlns:a16="http://schemas.microsoft.com/office/drawing/2014/main" id="{00000000-0008-0000-0000-00001342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916" name="Oval 3">
          <a:extLst>
            <a:ext uri="{FF2B5EF4-FFF2-40B4-BE49-F238E27FC236}">
              <a16:creationId xmlns:a16="http://schemas.microsoft.com/office/drawing/2014/main" id="{00000000-0008-0000-0000-0000144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917" name="Oval 4">
          <a:extLst>
            <a:ext uri="{FF2B5EF4-FFF2-40B4-BE49-F238E27FC236}">
              <a16:creationId xmlns:a16="http://schemas.microsoft.com/office/drawing/2014/main" id="{00000000-0008-0000-0000-0000154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918" name="Oval 5">
          <a:extLst>
            <a:ext uri="{FF2B5EF4-FFF2-40B4-BE49-F238E27FC236}">
              <a16:creationId xmlns:a16="http://schemas.microsoft.com/office/drawing/2014/main" id="{00000000-0008-0000-0000-0000164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919" name="Oval 6">
          <a:extLst>
            <a:ext uri="{FF2B5EF4-FFF2-40B4-BE49-F238E27FC236}">
              <a16:creationId xmlns:a16="http://schemas.microsoft.com/office/drawing/2014/main" id="{00000000-0008-0000-0000-0000174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6920" name="Oval 7">
          <a:extLst>
            <a:ext uri="{FF2B5EF4-FFF2-40B4-BE49-F238E27FC236}">
              <a16:creationId xmlns:a16="http://schemas.microsoft.com/office/drawing/2014/main" id="{00000000-0008-0000-0000-00001842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921" name="Oval 8">
          <a:extLst>
            <a:ext uri="{FF2B5EF4-FFF2-40B4-BE49-F238E27FC236}">
              <a16:creationId xmlns:a16="http://schemas.microsoft.com/office/drawing/2014/main" id="{00000000-0008-0000-0000-0000194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922" name="Oval 9">
          <a:extLst>
            <a:ext uri="{FF2B5EF4-FFF2-40B4-BE49-F238E27FC236}">
              <a16:creationId xmlns:a16="http://schemas.microsoft.com/office/drawing/2014/main" id="{00000000-0008-0000-0000-00001A4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923" name="Oval 10">
          <a:extLst>
            <a:ext uri="{FF2B5EF4-FFF2-40B4-BE49-F238E27FC236}">
              <a16:creationId xmlns:a16="http://schemas.microsoft.com/office/drawing/2014/main" id="{00000000-0008-0000-0000-00001B4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924" name="Oval 11">
          <a:extLst>
            <a:ext uri="{FF2B5EF4-FFF2-40B4-BE49-F238E27FC236}">
              <a16:creationId xmlns:a16="http://schemas.microsoft.com/office/drawing/2014/main" id="{00000000-0008-0000-0000-00001C4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925" name="Oval 12">
          <a:extLst>
            <a:ext uri="{FF2B5EF4-FFF2-40B4-BE49-F238E27FC236}">
              <a16:creationId xmlns:a16="http://schemas.microsoft.com/office/drawing/2014/main" id="{00000000-0008-0000-0000-00001D4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926" name="Oval 13">
          <a:extLst>
            <a:ext uri="{FF2B5EF4-FFF2-40B4-BE49-F238E27FC236}">
              <a16:creationId xmlns:a16="http://schemas.microsoft.com/office/drawing/2014/main" id="{00000000-0008-0000-0000-00001E4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6927" name="Oval 14">
          <a:extLst>
            <a:ext uri="{FF2B5EF4-FFF2-40B4-BE49-F238E27FC236}">
              <a16:creationId xmlns:a16="http://schemas.microsoft.com/office/drawing/2014/main" id="{00000000-0008-0000-0000-00001F42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6928" name="Oval 15">
          <a:extLst>
            <a:ext uri="{FF2B5EF4-FFF2-40B4-BE49-F238E27FC236}">
              <a16:creationId xmlns:a16="http://schemas.microsoft.com/office/drawing/2014/main" id="{00000000-0008-0000-0000-00002042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929" name="Oval 16">
          <a:extLst>
            <a:ext uri="{FF2B5EF4-FFF2-40B4-BE49-F238E27FC236}">
              <a16:creationId xmlns:a16="http://schemas.microsoft.com/office/drawing/2014/main" id="{00000000-0008-0000-0000-0000214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6930" name="Text Box 1">
          <a:extLst>
            <a:ext uri="{FF2B5EF4-FFF2-40B4-BE49-F238E27FC236}">
              <a16:creationId xmlns:a16="http://schemas.microsoft.com/office/drawing/2014/main" id="{00000000-0008-0000-0000-00002242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6931" name="Text Box 2">
          <a:extLst>
            <a:ext uri="{FF2B5EF4-FFF2-40B4-BE49-F238E27FC236}">
              <a16:creationId xmlns:a16="http://schemas.microsoft.com/office/drawing/2014/main" id="{00000000-0008-0000-0000-00002342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932" name="Oval 3">
          <a:extLst>
            <a:ext uri="{FF2B5EF4-FFF2-40B4-BE49-F238E27FC236}">
              <a16:creationId xmlns:a16="http://schemas.microsoft.com/office/drawing/2014/main" id="{00000000-0008-0000-0000-0000244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933" name="Oval 4">
          <a:extLst>
            <a:ext uri="{FF2B5EF4-FFF2-40B4-BE49-F238E27FC236}">
              <a16:creationId xmlns:a16="http://schemas.microsoft.com/office/drawing/2014/main" id="{00000000-0008-0000-0000-0000254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934" name="Oval 5">
          <a:extLst>
            <a:ext uri="{FF2B5EF4-FFF2-40B4-BE49-F238E27FC236}">
              <a16:creationId xmlns:a16="http://schemas.microsoft.com/office/drawing/2014/main" id="{00000000-0008-0000-0000-0000264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935" name="Oval 6">
          <a:extLst>
            <a:ext uri="{FF2B5EF4-FFF2-40B4-BE49-F238E27FC236}">
              <a16:creationId xmlns:a16="http://schemas.microsoft.com/office/drawing/2014/main" id="{00000000-0008-0000-0000-0000274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6936" name="Oval 7">
          <a:extLst>
            <a:ext uri="{FF2B5EF4-FFF2-40B4-BE49-F238E27FC236}">
              <a16:creationId xmlns:a16="http://schemas.microsoft.com/office/drawing/2014/main" id="{00000000-0008-0000-0000-00002842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937" name="Oval 8">
          <a:extLst>
            <a:ext uri="{FF2B5EF4-FFF2-40B4-BE49-F238E27FC236}">
              <a16:creationId xmlns:a16="http://schemas.microsoft.com/office/drawing/2014/main" id="{00000000-0008-0000-0000-0000294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938" name="Oval 9">
          <a:extLst>
            <a:ext uri="{FF2B5EF4-FFF2-40B4-BE49-F238E27FC236}">
              <a16:creationId xmlns:a16="http://schemas.microsoft.com/office/drawing/2014/main" id="{00000000-0008-0000-0000-00002A4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939" name="Oval 10">
          <a:extLst>
            <a:ext uri="{FF2B5EF4-FFF2-40B4-BE49-F238E27FC236}">
              <a16:creationId xmlns:a16="http://schemas.microsoft.com/office/drawing/2014/main" id="{00000000-0008-0000-0000-00002B4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940" name="Oval 11">
          <a:extLst>
            <a:ext uri="{FF2B5EF4-FFF2-40B4-BE49-F238E27FC236}">
              <a16:creationId xmlns:a16="http://schemas.microsoft.com/office/drawing/2014/main" id="{00000000-0008-0000-0000-00002C4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941" name="Oval 12">
          <a:extLst>
            <a:ext uri="{FF2B5EF4-FFF2-40B4-BE49-F238E27FC236}">
              <a16:creationId xmlns:a16="http://schemas.microsoft.com/office/drawing/2014/main" id="{00000000-0008-0000-0000-00002D4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942" name="Oval 13">
          <a:extLst>
            <a:ext uri="{FF2B5EF4-FFF2-40B4-BE49-F238E27FC236}">
              <a16:creationId xmlns:a16="http://schemas.microsoft.com/office/drawing/2014/main" id="{00000000-0008-0000-0000-00002E4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6943" name="Oval 14">
          <a:extLst>
            <a:ext uri="{FF2B5EF4-FFF2-40B4-BE49-F238E27FC236}">
              <a16:creationId xmlns:a16="http://schemas.microsoft.com/office/drawing/2014/main" id="{00000000-0008-0000-0000-00002F42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6944" name="Oval 15">
          <a:extLst>
            <a:ext uri="{FF2B5EF4-FFF2-40B4-BE49-F238E27FC236}">
              <a16:creationId xmlns:a16="http://schemas.microsoft.com/office/drawing/2014/main" id="{00000000-0008-0000-0000-00003042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945" name="Oval 16">
          <a:extLst>
            <a:ext uri="{FF2B5EF4-FFF2-40B4-BE49-F238E27FC236}">
              <a16:creationId xmlns:a16="http://schemas.microsoft.com/office/drawing/2014/main" id="{00000000-0008-0000-0000-0000314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6946" name="Text Box 1">
          <a:extLst>
            <a:ext uri="{FF2B5EF4-FFF2-40B4-BE49-F238E27FC236}">
              <a16:creationId xmlns:a16="http://schemas.microsoft.com/office/drawing/2014/main" id="{00000000-0008-0000-0000-00003242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6947" name="Text Box 2">
          <a:extLst>
            <a:ext uri="{FF2B5EF4-FFF2-40B4-BE49-F238E27FC236}">
              <a16:creationId xmlns:a16="http://schemas.microsoft.com/office/drawing/2014/main" id="{00000000-0008-0000-0000-00003342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948" name="Oval 3">
          <a:extLst>
            <a:ext uri="{FF2B5EF4-FFF2-40B4-BE49-F238E27FC236}">
              <a16:creationId xmlns:a16="http://schemas.microsoft.com/office/drawing/2014/main" id="{00000000-0008-0000-0000-0000344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949" name="Oval 4">
          <a:extLst>
            <a:ext uri="{FF2B5EF4-FFF2-40B4-BE49-F238E27FC236}">
              <a16:creationId xmlns:a16="http://schemas.microsoft.com/office/drawing/2014/main" id="{00000000-0008-0000-0000-0000354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950" name="Oval 5">
          <a:extLst>
            <a:ext uri="{FF2B5EF4-FFF2-40B4-BE49-F238E27FC236}">
              <a16:creationId xmlns:a16="http://schemas.microsoft.com/office/drawing/2014/main" id="{00000000-0008-0000-0000-0000364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951" name="Oval 6">
          <a:extLst>
            <a:ext uri="{FF2B5EF4-FFF2-40B4-BE49-F238E27FC236}">
              <a16:creationId xmlns:a16="http://schemas.microsoft.com/office/drawing/2014/main" id="{00000000-0008-0000-0000-0000374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6952" name="Oval 7">
          <a:extLst>
            <a:ext uri="{FF2B5EF4-FFF2-40B4-BE49-F238E27FC236}">
              <a16:creationId xmlns:a16="http://schemas.microsoft.com/office/drawing/2014/main" id="{00000000-0008-0000-0000-00003842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953" name="Oval 8">
          <a:extLst>
            <a:ext uri="{FF2B5EF4-FFF2-40B4-BE49-F238E27FC236}">
              <a16:creationId xmlns:a16="http://schemas.microsoft.com/office/drawing/2014/main" id="{00000000-0008-0000-0000-0000394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954" name="Oval 9">
          <a:extLst>
            <a:ext uri="{FF2B5EF4-FFF2-40B4-BE49-F238E27FC236}">
              <a16:creationId xmlns:a16="http://schemas.microsoft.com/office/drawing/2014/main" id="{00000000-0008-0000-0000-00003A4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955" name="Oval 10">
          <a:extLst>
            <a:ext uri="{FF2B5EF4-FFF2-40B4-BE49-F238E27FC236}">
              <a16:creationId xmlns:a16="http://schemas.microsoft.com/office/drawing/2014/main" id="{00000000-0008-0000-0000-00003B4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956" name="Oval 11">
          <a:extLst>
            <a:ext uri="{FF2B5EF4-FFF2-40B4-BE49-F238E27FC236}">
              <a16:creationId xmlns:a16="http://schemas.microsoft.com/office/drawing/2014/main" id="{00000000-0008-0000-0000-00003C4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957" name="Oval 12">
          <a:extLst>
            <a:ext uri="{FF2B5EF4-FFF2-40B4-BE49-F238E27FC236}">
              <a16:creationId xmlns:a16="http://schemas.microsoft.com/office/drawing/2014/main" id="{00000000-0008-0000-0000-00003D4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958" name="Oval 13">
          <a:extLst>
            <a:ext uri="{FF2B5EF4-FFF2-40B4-BE49-F238E27FC236}">
              <a16:creationId xmlns:a16="http://schemas.microsoft.com/office/drawing/2014/main" id="{00000000-0008-0000-0000-00003E4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6959" name="Oval 14">
          <a:extLst>
            <a:ext uri="{FF2B5EF4-FFF2-40B4-BE49-F238E27FC236}">
              <a16:creationId xmlns:a16="http://schemas.microsoft.com/office/drawing/2014/main" id="{00000000-0008-0000-0000-00003F42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6960" name="Oval 15">
          <a:extLst>
            <a:ext uri="{FF2B5EF4-FFF2-40B4-BE49-F238E27FC236}">
              <a16:creationId xmlns:a16="http://schemas.microsoft.com/office/drawing/2014/main" id="{00000000-0008-0000-0000-00004042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961" name="Oval 16">
          <a:extLst>
            <a:ext uri="{FF2B5EF4-FFF2-40B4-BE49-F238E27FC236}">
              <a16:creationId xmlns:a16="http://schemas.microsoft.com/office/drawing/2014/main" id="{00000000-0008-0000-0000-0000414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6962" name="Text Box 1">
          <a:extLst>
            <a:ext uri="{FF2B5EF4-FFF2-40B4-BE49-F238E27FC236}">
              <a16:creationId xmlns:a16="http://schemas.microsoft.com/office/drawing/2014/main" id="{00000000-0008-0000-0000-00004242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6963" name="Text Box 2">
          <a:extLst>
            <a:ext uri="{FF2B5EF4-FFF2-40B4-BE49-F238E27FC236}">
              <a16:creationId xmlns:a16="http://schemas.microsoft.com/office/drawing/2014/main" id="{00000000-0008-0000-0000-00004342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964" name="Oval 3">
          <a:extLst>
            <a:ext uri="{FF2B5EF4-FFF2-40B4-BE49-F238E27FC236}">
              <a16:creationId xmlns:a16="http://schemas.microsoft.com/office/drawing/2014/main" id="{00000000-0008-0000-0000-0000444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965" name="Oval 4">
          <a:extLst>
            <a:ext uri="{FF2B5EF4-FFF2-40B4-BE49-F238E27FC236}">
              <a16:creationId xmlns:a16="http://schemas.microsoft.com/office/drawing/2014/main" id="{00000000-0008-0000-0000-0000454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966" name="Oval 5">
          <a:extLst>
            <a:ext uri="{FF2B5EF4-FFF2-40B4-BE49-F238E27FC236}">
              <a16:creationId xmlns:a16="http://schemas.microsoft.com/office/drawing/2014/main" id="{00000000-0008-0000-0000-0000464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967" name="Oval 6">
          <a:extLst>
            <a:ext uri="{FF2B5EF4-FFF2-40B4-BE49-F238E27FC236}">
              <a16:creationId xmlns:a16="http://schemas.microsoft.com/office/drawing/2014/main" id="{00000000-0008-0000-0000-0000474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6968" name="Oval 7">
          <a:extLst>
            <a:ext uri="{FF2B5EF4-FFF2-40B4-BE49-F238E27FC236}">
              <a16:creationId xmlns:a16="http://schemas.microsoft.com/office/drawing/2014/main" id="{00000000-0008-0000-0000-00004842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969" name="Oval 8">
          <a:extLst>
            <a:ext uri="{FF2B5EF4-FFF2-40B4-BE49-F238E27FC236}">
              <a16:creationId xmlns:a16="http://schemas.microsoft.com/office/drawing/2014/main" id="{00000000-0008-0000-0000-0000494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970" name="Oval 9">
          <a:extLst>
            <a:ext uri="{FF2B5EF4-FFF2-40B4-BE49-F238E27FC236}">
              <a16:creationId xmlns:a16="http://schemas.microsoft.com/office/drawing/2014/main" id="{00000000-0008-0000-0000-00004A4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971" name="Oval 10">
          <a:extLst>
            <a:ext uri="{FF2B5EF4-FFF2-40B4-BE49-F238E27FC236}">
              <a16:creationId xmlns:a16="http://schemas.microsoft.com/office/drawing/2014/main" id="{00000000-0008-0000-0000-00004B4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972" name="Oval 11">
          <a:extLst>
            <a:ext uri="{FF2B5EF4-FFF2-40B4-BE49-F238E27FC236}">
              <a16:creationId xmlns:a16="http://schemas.microsoft.com/office/drawing/2014/main" id="{00000000-0008-0000-0000-00004C4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973" name="Oval 12">
          <a:extLst>
            <a:ext uri="{FF2B5EF4-FFF2-40B4-BE49-F238E27FC236}">
              <a16:creationId xmlns:a16="http://schemas.microsoft.com/office/drawing/2014/main" id="{00000000-0008-0000-0000-00004D4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974" name="Oval 13">
          <a:extLst>
            <a:ext uri="{FF2B5EF4-FFF2-40B4-BE49-F238E27FC236}">
              <a16:creationId xmlns:a16="http://schemas.microsoft.com/office/drawing/2014/main" id="{00000000-0008-0000-0000-00004E4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6975" name="Oval 14">
          <a:extLst>
            <a:ext uri="{FF2B5EF4-FFF2-40B4-BE49-F238E27FC236}">
              <a16:creationId xmlns:a16="http://schemas.microsoft.com/office/drawing/2014/main" id="{00000000-0008-0000-0000-00004F42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6976" name="Oval 15">
          <a:extLst>
            <a:ext uri="{FF2B5EF4-FFF2-40B4-BE49-F238E27FC236}">
              <a16:creationId xmlns:a16="http://schemas.microsoft.com/office/drawing/2014/main" id="{00000000-0008-0000-0000-00005042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977" name="Oval 16">
          <a:extLst>
            <a:ext uri="{FF2B5EF4-FFF2-40B4-BE49-F238E27FC236}">
              <a16:creationId xmlns:a16="http://schemas.microsoft.com/office/drawing/2014/main" id="{00000000-0008-0000-0000-0000514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6978" name="Text Box 1">
          <a:extLst>
            <a:ext uri="{FF2B5EF4-FFF2-40B4-BE49-F238E27FC236}">
              <a16:creationId xmlns:a16="http://schemas.microsoft.com/office/drawing/2014/main" id="{00000000-0008-0000-0000-00005242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6979" name="Text Box 2">
          <a:extLst>
            <a:ext uri="{FF2B5EF4-FFF2-40B4-BE49-F238E27FC236}">
              <a16:creationId xmlns:a16="http://schemas.microsoft.com/office/drawing/2014/main" id="{00000000-0008-0000-0000-00005342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980" name="Oval 3">
          <a:extLst>
            <a:ext uri="{FF2B5EF4-FFF2-40B4-BE49-F238E27FC236}">
              <a16:creationId xmlns:a16="http://schemas.microsoft.com/office/drawing/2014/main" id="{00000000-0008-0000-0000-0000544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981" name="Oval 4">
          <a:extLst>
            <a:ext uri="{FF2B5EF4-FFF2-40B4-BE49-F238E27FC236}">
              <a16:creationId xmlns:a16="http://schemas.microsoft.com/office/drawing/2014/main" id="{00000000-0008-0000-0000-0000554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982" name="Oval 5">
          <a:extLst>
            <a:ext uri="{FF2B5EF4-FFF2-40B4-BE49-F238E27FC236}">
              <a16:creationId xmlns:a16="http://schemas.microsoft.com/office/drawing/2014/main" id="{00000000-0008-0000-0000-0000564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983" name="Oval 6">
          <a:extLst>
            <a:ext uri="{FF2B5EF4-FFF2-40B4-BE49-F238E27FC236}">
              <a16:creationId xmlns:a16="http://schemas.microsoft.com/office/drawing/2014/main" id="{00000000-0008-0000-0000-0000574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6984" name="Oval 7">
          <a:extLst>
            <a:ext uri="{FF2B5EF4-FFF2-40B4-BE49-F238E27FC236}">
              <a16:creationId xmlns:a16="http://schemas.microsoft.com/office/drawing/2014/main" id="{00000000-0008-0000-0000-00005842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985" name="Oval 8">
          <a:extLst>
            <a:ext uri="{FF2B5EF4-FFF2-40B4-BE49-F238E27FC236}">
              <a16:creationId xmlns:a16="http://schemas.microsoft.com/office/drawing/2014/main" id="{00000000-0008-0000-0000-0000594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986" name="Oval 9">
          <a:extLst>
            <a:ext uri="{FF2B5EF4-FFF2-40B4-BE49-F238E27FC236}">
              <a16:creationId xmlns:a16="http://schemas.microsoft.com/office/drawing/2014/main" id="{00000000-0008-0000-0000-00005A4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987" name="Oval 10">
          <a:extLst>
            <a:ext uri="{FF2B5EF4-FFF2-40B4-BE49-F238E27FC236}">
              <a16:creationId xmlns:a16="http://schemas.microsoft.com/office/drawing/2014/main" id="{00000000-0008-0000-0000-00005B4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988" name="Oval 11">
          <a:extLst>
            <a:ext uri="{FF2B5EF4-FFF2-40B4-BE49-F238E27FC236}">
              <a16:creationId xmlns:a16="http://schemas.microsoft.com/office/drawing/2014/main" id="{00000000-0008-0000-0000-00005C4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989" name="Oval 12">
          <a:extLst>
            <a:ext uri="{FF2B5EF4-FFF2-40B4-BE49-F238E27FC236}">
              <a16:creationId xmlns:a16="http://schemas.microsoft.com/office/drawing/2014/main" id="{00000000-0008-0000-0000-00005D4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990" name="Oval 13">
          <a:extLst>
            <a:ext uri="{FF2B5EF4-FFF2-40B4-BE49-F238E27FC236}">
              <a16:creationId xmlns:a16="http://schemas.microsoft.com/office/drawing/2014/main" id="{00000000-0008-0000-0000-00005E4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6991" name="Oval 14">
          <a:extLst>
            <a:ext uri="{FF2B5EF4-FFF2-40B4-BE49-F238E27FC236}">
              <a16:creationId xmlns:a16="http://schemas.microsoft.com/office/drawing/2014/main" id="{00000000-0008-0000-0000-00005F42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6992" name="Oval 15">
          <a:extLst>
            <a:ext uri="{FF2B5EF4-FFF2-40B4-BE49-F238E27FC236}">
              <a16:creationId xmlns:a16="http://schemas.microsoft.com/office/drawing/2014/main" id="{00000000-0008-0000-0000-00006042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993" name="Oval 16">
          <a:extLst>
            <a:ext uri="{FF2B5EF4-FFF2-40B4-BE49-F238E27FC236}">
              <a16:creationId xmlns:a16="http://schemas.microsoft.com/office/drawing/2014/main" id="{00000000-0008-0000-0000-0000614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6994" name="Text Box 1">
          <a:extLst>
            <a:ext uri="{FF2B5EF4-FFF2-40B4-BE49-F238E27FC236}">
              <a16:creationId xmlns:a16="http://schemas.microsoft.com/office/drawing/2014/main" id="{00000000-0008-0000-0000-00006242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6995" name="Text Box 2">
          <a:extLst>
            <a:ext uri="{FF2B5EF4-FFF2-40B4-BE49-F238E27FC236}">
              <a16:creationId xmlns:a16="http://schemas.microsoft.com/office/drawing/2014/main" id="{00000000-0008-0000-0000-00006342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996" name="Oval 3">
          <a:extLst>
            <a:ext uri="{FF2B5EF4-FFF2-40B4-BE49-F238E27FC236}">
              <a16:creationId xmlns:a16="http://schemas.microsoft.com/office/drawing/2014/main" id="{00000000-0008-0000-0000-0000644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997" name="Oval 4">
          <a:extLst>
            <a:ext uri="{FF2B5EF4-FFF2-40B4-BE49-F238E27FC236}">
              <a16:creationId xmlns:a16="http://schemas.microsoft.com/office/drawing/2014/main" id="{00000000-0008-0000-0000-0000654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998" name="Oval 5">
          <a:extLst>
            <a:ext uri="{FF2B5EF4-FFF2-40B4-BE49-F238E27FC236}">
              <a16:creationId xmlns:a16="http://schemas.microsoft.com/office/drawing/2014/main" id="{00000000-0008-0000-0000-0000664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6999" name="Oval 6">
          <a:extLst>
            <a:ext uri="{FF2B5EF4-FFF2-40B4-BE49-F238E27FC236}">
              <a16:creationId xmlns:a16="http://schemas.microsoft.com/office/drawing/2014/main" id="{00000000-0008-0000-0000-0000674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7000" name="Oval 7">
          <a:extLst>
            <a:ext uri="{FF2B5EF4-FFF2-40B4-BE49-F238E27FC236}">
              <a16:creationId xmlns:a16="http://schemas.microsoft.com/office/drawing/2014/main" id="{00000000-0008-0000-0000-00006842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001" name="Oval 8">
          <a:extLst>
            <a:ext uri="{FF2B5EF4-FFF2-40B4-BE49-F238E27FC236}">
              <a16:creationId xmlns:a16="http://schemas.microsoft.com/office/drawing/2014/main" id="{00000000-0008-0000-0000-0000694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002" name="Oval 9">
          <a:extLst>
            <a:ext uri="{FF2B5EF4-FFF2-40B4-BE49-F238E27FC236}">
              <a16:creationId xmlns:a16="http://schemas.microsoft.com/office/drawing/2014/main" id="{00000000-0008-0000-0000-00006A4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003" name="Oval 10">
          <a:extLst>
            <a:ext uri="{FF2B5EF4-FFF2-40B4-BE49-F238E27FC236}">
              <a16:creationId xmlns:a16="http://schemas.microsoft.com/office/drawing/2014/main" id="{00000000-0008-0000-0000-00006B4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004" name="Oval 11">
          <a:extLst>
            <a:ext uri="{FF2B5EF4-FFF2-40B4-BE49-F238E27FC236}">
              <a16:creationId xmlns:a16="http://schemas.microsoft.com/office/drawing/2014/main" id="{00000000-0008-0000-0000-00006C4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005" name="Oval 12">
          <a:extLst>
            <a:ext uri="{FF2B5EF4-FFF2-40B4-BE49-F238E27FC236}">
              <a16:creationId xmlns:a16="http://schemas.microsoft.com/office/drawing/2014/main" id="{00000000-0008-0000-0000-00006D4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006" name="Oval 13">
          <a:extLst>
            <a:ext uri="{FF2B5EF4-FFF2-40B4-BE49-F238E27FC236}">
              <a16:creationId xmlns:a16="http://schemas.microsoft.com/office/drawing/2014/main" id="{00000000-0008-0000-0000-00006E4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7007" name="Oval 14">
          <a:extLst>
            <a:ext uri="{FF2B5EF4-FFF2-40B4-BE49-F238E27FC236}">
              <a16:creationId xmlns:a16="http://schemas.microsoft.com/office/drawing/2014/main" id="{00000000-0008-0000-0000-00006F42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7008" name="Oval 15">
          <a:extLst>
            <a:ext uri="{FF2B5EF4-FFF2-40B4-BE49-F238E27FC236}">
              <a16:creationId xmlns:a16="http://schemas.microsoft.com/office/drawing/2014/main" id="{00000000-0008-0000-0000-00007042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009" name="Oval 16">
          <a:extLst>
            <a:ext uri="{FF2B5EF4-FFF2-40B4-BE49-F238E27FC236}">
              <a16:creationId xmlns:a16="http://schemas.microsoft.com/office/drawing/2014/main" id="{00000000-0008-0000-0000-0000714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7010" name="Text Box 1">
          <a:extLst>
            <a:ext uri="{FF2B5EF4-FFF2-40B4-BE49-F238E27FC236}">
              <a16:creationId xmlns:a16="http://schemas.microsoft.com/office/drawing/2014/main" id="{00000000-0008-0000-0000-00007242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7011" name="Text Box 2">
          <a:extLst>
            <a:ext uri="{FF2B5EF4-FFF2-40B4-BE49-F238E27FC236}">
              <a16:creationId xmlns:a16="http://schemas.microsoft.com/office/drawing/2014/main" id="{00000000-0008-0000-0000-00007342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012" name="Oval 3">
          <a:extLst>
            <a:ext uri="{FF2B5EF4-FFF2-40B4-BE49-F238E27FC236}">
              <a16:creationId xmlns:a16="http://schemas.microsoft.com/office/drawing/2014/main" id="{00000000-0008-0000-0000-0000744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013" name="Oval 4">
          <a:extLst>
            <a:ext uri="{FF2B5EF4-FFF2-40B4-BE49-F238E27FC236}">
              <a16:creationId xmlns:a16="http://schemas.microsoft.com/office/drawing/2014/main" id="{00000000-0008-0000-0000-0000754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014" name="Oval 5">
          <a:extLst>
            <a:ext uri="{FF2B5EF4-FFF2-40B4-BE49-F238E27FC236}">
              <a16:creationId xmlns:a16="http://schemas.microsoft.com/office/drawing/2014/main" id="{00000000-0008-0000-0000-0000764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015" name="Oval 6">
          <a:extLst>
            <a:ext uri="{FF2B5EF4-FFF2-40B4-BE49-F238E27FC236}">
              <a16:creationId xmlns:a16="http://schemas.microsoft.com/office/drawing/2014/main" id="{00000000-0008-0000-0000-0000774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7016" name="Oval 7">
          <a:extLst>
            <a:ext uri="{FF2B5EF4-FFF2-40B4-BE49-F238E27FC236}">
              <a16:creationId xmlns:a16="http://schemas.microsoft.com/office/drawing/2014/main" id="{00000000-0008-0000-0000-00007842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017" name="Oval 8">
          <a:extLst>
            <a:ext uri="{FF2B5EF4-FFF2-40B4-BE49-F238E27FC236}">
              <a16:creationId xmlns:a16="http://schemas.microsoft.com/office/drawing/2014/main" id="{00000000-0008-0000-0000-0000794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018" name="Oval 9">
          <a:extLst>
            <a:ext uri="{FF2B5EF4-FFF2-40B4-BE49-F238E27FC236}">
              <a16:creationId xmlns:a16="http://schemas.microsoft.com/office/drawing/2014/main" id="{00000000-0008-0000-0000-00007A4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019" name="Oval 10">
          <a:extLst>
            <a:ext uri="{FF2B5EF4-FFF2-40B4-BE49-F238E27FC236}">
              <a16:creationId xmlns:a16="http://schemas.microsoft.com/office/drawing/2014/main" id="{00000000-0008-0000-0000-00007B4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020" name="Oval 11">
          <a:extLst>
            <a:ext uri="{FF2B5EF4-FFF2-40B4-BE49-F238E27FC236}">
              <a16:creationId xmlns:a16="http://schemas.microsoft.com/office/drawing/2014/main" id="{00000000-0008-0000-0000-00007C4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021" name="Oval 12">
          <a:extLst>
            <a:ext uri="{FF2B5EF4-FFF2-40B4-BE49-F238E27FC236}">
              <a16:creationId xmlns:a16="http://schemas.microsoft.com/office/drawing/2014/main" id="{00000000-0008-0000-0000-00007D4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022" name="Oval 13">
          <a:extLst>
            <a:ext uri="{FF2B5EF4-FFF2-40B4-BE49-F238E27FC236}">
              <a16:creationId xmlns:a16="http://schemas.microsoft.com/office/drawing/2014/main" id="{00000000-0008-0000-0000-00007E4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7023" name="Oval 14">
          <a:extLst>
            <a:ext uri="{FF2B5EF4-FFF2-40B4-BE49-F238E27FC236}">
              <a16:creationId xmlns:a16="http://schemas.microsoft.com/office/drawing/2014/main" id="{00000000-0008-0000-0000-00007F42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7024" name="Oval 15">
          <a:extLst>
            <a:ext uri="{FF2B5EF4-FFF2-40B4-BE49-F238E27FC236}">
              <a16:creationId xmlns:a16="http://schemas.microsoft.com/office/drawing/2014/main" id="{00000000-0008-0000-0000-00008042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025" name="Oval 16">
          <a:extLst>
            <a:ext uri="{FF2B5EF4-FFF2-40B4-BE49-F238E27FC236}">
              <a16:creationId xmlns:a16="http://schemas.microsoft.com/office/drawing/2014/main" id="{00000000-0008-0000-0000-0000814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7026" name="Text Box 1">
          <a:extLst>
            <a:ext uri="{FF2B5EF4-FFF2-40B4-BE49-F238E27FC236}">
              <a16:creationId xmlns:a16="http://schemas.microsoft.com/office/drawing/2014/main" id="{00000000-0008-0000-0000-00008242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7027" name="Text Box 2">
          <a:extLst>
            <a:ext uri="{FF2B5EF4-FFF2-40B4-BE49-F238E27FC236}">
              <a16:creationId xmlns:a16="http://schemas.microsoft.com/office/drawing/2014/main" id="{00000000-0008-0000-0000-00008342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028" name="Oval 3">
          <a:extLst>
            <a:ext uri="{FF2B5EF4-FFF2-40B4-BE49-F238E27FC236}">
              <a16:creationId xmlns:a16="http://schemas.microsoft.com/office/drawing/2014/main" id="{00000000-0008-0000-0000-0000844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029" name="Oval 4">
          <a:extLst>
            <a:ext uri="{FF2B5EF4-FFF2-40B4-BE49-F238E27FC236}">
              <a16:creationId xmlns:a16="http://schemas.microsoft.com/office/drawing/2014/main" id="{00000000-0008-0000-0000-0000854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030" name="Oval 5">
          <a:extLst>
            <a:ext uri="{FF2B5EF4-FFF2-40B4-BE49-F238E27FC236}">
              <a16:creationId xmlns:a16="http://schemas.microsoft.com/office/drawing/2014/main" id="{00000000-0008-0000-0000-0000864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031" name="Oval 6">
          <a:extLst>
            <a:ext uri="{FF2B5EF4-FFF2-40B4-BE49-F238E27FC236}">
              <a16:creationId xmlns:a16="http://schemas.microsoft.com/office/drawing/2014/main" id="{00000000-0008-0000-0000-0000874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7032" name="Oval 7">
          <a:extLst>
            <a:ext uri="{FF2B5EF4-FFF2-40B4-BE49-F238E27FC236}">
              <a16:creationId xmlns:a16="http://schemas.microsoft.com/office/drawing/2014/main" id="{00000000-0008-0000-0000-00008842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033" name="Oval 8">
          <a:extLst>
            <a:ext uri="{FF2B5EF4-FFF2-40B4-BE49-F238E27FC236}">
              <a16:creationId xmlns:a16="http://schemas.microsoft.com/office/drawing/2014/main" id="{00000000-0008-0000-0000-0000894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034" name="Oval 9">
          <a:extLst>
            <a:ext uri="{FF2B5EF4-FFF2-40B4-BE49-F238E27FC236}">
              <a16:creationId xmlns:a16="http://schemas.microsoft.com/office/drawing/2014/main" id="{00000000-0008-0000-0000-00008A4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035" name="Oval 10">
          <a:extLst>
            <a:ext uri="{FF2B5EF4-FFF2-40B4-BE49-F238E27FC236}">
              <a16:creationId xmlns:a16="http://schemas.microsoft.com/office/drawing/2014/main" id="{00000000-0008-0000-0000-00008B4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036" name="Oval 11">
          <a:extLst>
            <a:ext uri="{FF2B5EF4-FFF2-40B4-BE49-F238E27FC236}">
              <a16:creationId xmlns:a16="http://schemas.microsoft.com/office/drawing/2014/main" id="{00000000-0008-0000-0000-00008C4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037" name="Oval 12">
          <a:extLst>
            <a:ext uri="{FF2B5EF4-FFF2-40B4-BE49-F238E27FC236}">
              <a16:creationId xmlns:a16="http://schemas.microsoft.com/office/drawing/2014/main" id="{00000000-0008-0000-0000-00008D4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038" name="Oval 13">
          <a:extLst>
            <a:ext uri="{FF2B5EF4-FFF2-40B4-BE49-F238E27FC236}">
              <a16:creationId xmlns:a16="http://schemas.microsoft.com/office/drawing/2014/main" id="{00000000-0008-0000-0000-00008E4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7039" name="Oval 14">
          <a:extLst>
            <a:ext uri="{FF2B5EF4-FFF2-40B4-BE49-F238E27FC236}">
              <a16:creationId xmlns:a16="http://schemas.microsoft.com/office/drawing/2014/main" id="{00000000-0008-0000-0000-00008F42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7040" name="Oval 15">
          <a:extLst>
            <a:ext uri="{FF2B5EF4-FFF2-40B4-BE49-F238E27FC236}">
              <a16:creationId xmlns:a16="http://schemas.microsoft.com/office/drawing/2014/main" id="{00000000-0008-0000-0000-00009042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041" name="Oval 16">
          <a:extLst>
            <a:ext uri="{FF2B5EF4-FFF2-40B4-BE49-F238E27FC236}">
              <a16:creationId xmlns:a16="http://schemas.microsoft.com/office/drawing/2014/main" id="{00000000-0008-0000-0000-0000914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7042" name="Text Box 1">
          <a:extLst>
            <a:ext uri="{FF2B5EF4-FFF2-40B4-BE49-F238E27FC236}">
              <a16:creationId xmlns:a16="http://schemas.microsoft.com/office/drawing/2014/main" id="{00000000-0008-0000-0000-00009242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7043" name="Text Box 2">
          <a:extLst>
            <a:ext uri="{FF2B5EF4-FFF2-40B4-BE49-F238E27FC236}">
              <a16:creationId xmlns:a16="http://schemas.microsoft.com/office/drawing/2014/main" id="{00000000-0008-0000-0000-00009342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044" name="Oval 3">
          <a:extLst>
            <a:ext uri="{FF2B5EF4-FFF2-40B4-BE49-F238E27FC236}">
              <a16:creationId xmlns:a16="http://schemas.microsoft.com/office/drawing/2014/main" id="{00000000-0008-0000-0000-0000944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045" name="Oval 4">
          <a:extLst>
            <a:ext uri="{FF2B5EF4-FFF2-40B4-BE49-F238E27FC236}">
              <a16:creationId xmlns:a16="http://schemas.microsoft.com/office/drawing/2014/main" id="{00000000-0008-0000-0000-0000954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046" name="Oval 5">
          <a:extLst>
            <a:ext uri="{FF2B5EF4-FFF2-40B4-BE49-F238E27FC236}">
              <a16:creationId xmlns:a16="http://schemas.microsoft.com/office/drawing/2014/main" id="{00000000-0008-0000-0000-0000964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047" name="Oval 6">
          <a:extLst>
            <a:ext uri="{FF2B5EF4-FFF2-40B4-BE49-F238E27FC236}">
              <a16:creationId xmlns:a16="http://schemas.microsoft.com/office/drawing/2014/main" id="{00000000-0008-0000-0000-0000974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7048" name="Oval 7">
          <a:extLst>
            <a:ext uri="{FF2B5EF4-FFF2-40B4-BE49-F238E27FC236}">
              <a16:creationId xmlns:a16="http://schemas.microsoft.com/office/drawing/2014/main" id="{00000000-0008-0000-0000-00009842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049" name="Oval 8">
          <a:extLst>
            <a:ext uri="{FF2B5EF4-FFF2-40B4-BE49-F238E27FC236}">
              <a16:creationId xmlns:a16="http://schemas.microsoft.com/office/drawing/2014/main" id="{00000000-0008-0000-0000-0000994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050" name="Oval 9">
          <a:extLst>
            <a:ext uri="{FF2B5EF4-FFF2-40B4-BE49-F238E27FC236}">
              <a16:creationId xmlns:a16="http://schemas.microsoft.com/office/drawing/2014/main" id="{00000000-0008-0000-0000-00009A4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051" name="Oval 10">
          <a:extLst>
            <a:ext uri="{FF2B5EF4-FFF2-40B4-BE49-F238E27FC236}">
              <a16:creationId xmlns:a16="http://schemas.microsoft.com/office/drawing/2014/main" id="{00000000-0008-0000-0000-00009B4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052" name="Oval 11">
          <a:extLst>
            <a:ext uri="{FF2B5EF4-FFF2-40B4-BE49-F238E27FC236}">
              <a16:creationId xmlns:a16="http://schemas.microsoft.com/office/drawing/2014/main" id="{00000000-0008-0000-0000-00009C4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053" name="Oval 12">
          <a:extLst>
            <a:ext uri="{FF2B5EF4-FFF2-40B4-BE49-F238E27FC236}">
              <a16:creationId xmlns:a16="http://schemas.microsoft.com/office/drawing/2014/main" id="{00000000-0008-0000-0000-00009D4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054" name="Oval 13">
          <a:extLst>
            <a:ext uri="{FF2B5EF4-FFF2-40B4-BE49-F238E27FC236}">
              <a16:creationId xmlns:a16="http://schemas.microsoft.com/office/drawing/2014/main" id="{00000000-0008-0000-0000-00009E4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7055" name="Oval 14">
          <a:extLst>
            <a:ext uri="{FF2B5EF4-FFF2-40B4-BE49-F238E27FC236}">
              <a16:creationId xmlns:a16="http://schemas.microsoft.com/office/drawing/2014/main" id="{00000000-0008-0000-0000-00009F42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7056" name="Oval 15">
          <a:extLst>
            <a:ext uri="{FF2B5EF4-FFF2-40B4-BE49-F238E27FC236}">
              <a16:creationId xmlns:a16="http://schemas.microsoft.com/office/drawing/2014/main" id="{00000000-0008-0000-0000-0000A042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057" name="Oval 16">
          <a:extLst>
            <a:ext uri="{FF2B5EF4-FFF2-40B4-BE49-F238E27FC236}">
              <a16:creationId xmlns:a16="http://schemas.microsoft.com/office/drawing/2014/main" id="{00000000-0008-0000-0000-0000A14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7058" name="Text Box 1">
          <a:extLst>
            <a:ext uri="{FF2B5EF4-FFF2-40B4-BE49-F238E27FC236}">
              <a16:creationId xmlns:a16="http://schemas.microsoft.com/office/drawing/2014/main" id="{00000000-0008-0000-0000-0000A242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7059" name="Text Box 2">
          <a:extLst>
            <a:ext uri="{FF2B5EF4-FFF2-40B4-BE49-F238E27FC236}">
              <a16:creationId xmlns:a16="http://schemas.microsoft.com/office/drawing/2014/main" id="{00000000-0008-0000-0000-0000A342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060" name="Oval 3">
          <a:extLst>
            <a:ext uri="{FF2B5EF4-FFF2-40B4-BE49-F238E27FC236}">
              <a16:creationId xmlns:a16="http://schemas.microsoft.com/office/drawing/2014/main" id="{00000000-0008-0000-0000-0000A44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061" name="Oval 4">
          <a:extLst>
            <a:ext uri="{FF2B5EF4-FFF2-40B4-BE49-F238E27FC236}">
              <a16:creationId xmlns:a16="http://schemas.microsoft.com/office/drawing/2014/main" id="{00000000-0008-0000-0000-0000A54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062" name="Oval 5">
          <a:extLst>
            <a:ext uri="{FF2B5EF4-FFF2-40B4-BE49-F238E27FC236}">
              <a16:creationId xmlns:a16="http://schemas.microsoft.com/office/drawing/2014/main" id="{00000000-0008-0000-0000-0000A64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063" name="Oval 6">
          <a:extLst>
            <a:ext uri="{FF2B5EF4-FFF2-40B4-BE49-F238E27FC236}">
              <a16:creationId xmlns:a16="http://schemas.microsoft.com/office/drawing/2014/main" id="{00000000-0008-0000-0000-0000A74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7064" name="Oval 7">
          <a:extLst>
            <a:ext uri="{FF2B5EF4-FFF2-40B4-BE49-F238E27FC236}">
              <a16:creationId xmlns:a16="http://schemas.microsoft.com/office/drawing/2014/main" id="{00000000-0008-0000-0000-0000A842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065" name="Oval 8">
          <a:extLst>
            <a:ext uri="{FF2B5EF4-FFF2-40B4-BE49-F238E27FC236}">
              <a16:creationId xmlns:a16="http://schemas.microsoft.com/office/drawing/2014/main" id="{00000000-0008-0000-0000-0000A94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066" name="Oval 9">
          <a:extLst>
            <a:ext uri="{FF2B5EF4-FFF2-40B4-BE49-F238E27FC236}">
              <a16:creationId xmlns:a16="http://schemas.microsoft.com/office/drawing/2014/main" id="{00000000-0008-0000-0000-0000AA4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067" name="Oval 10">
          <a:extLst>
            <a:ext uri="{FF2B5EF4-FFF2-40B4-BE49-F238E27FC236}">
              <a16:creationId xmlns:a16="http://schemas.microsoft.com/office/drawing/2014/main" id="{00000000-0008-0000-0000-0000AB4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068" name="Oval 11">
          <a:extLst>
            <a:ext uri="{FF2B5EF4-FFF2-40B4-BE49-F238E27FC236}">
              <a16:creationId xmlns:a16="http://schemas.microsoft.com/office/drawing/2014/main" id="{00000000-0008-0000-0000-0000AC4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069" name="Oval 12">
          <a:extLst>
            <a:ext uri="{FF2B5EF4-FFF2-40B4-BE49-F238E27FC236}">
              <a16:creationId xmlns:a16="http://schemas.microsoft.com/office/drawing/2014/main" id="{00000000-0008-0000-0000-0000AD4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070" name="Oval 13">
          <a:extLst>
            <a:ext uri="{FF2B5EF4-FFF2-40B4-BE49-F238E27FC236}">
              <a16:creationId xmlns:a16="http://schemas.microsoft.com/office/drawing/2014/main" id="{00000000-0008-0000-0000-0000AE4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7071" name="Oval 14">
          <a:extLst>
            <a:ext uri="{FF2B5EF4-FFF2-40B4-BE49-F238E27FC236}">
              <a16:creationId xmlns:a16="http://schemas.microsoft.com/office/drawing/2014/main" id="{00000000-0008-0000-0000-0000AF42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7072" name="Oval 15">
          <a:extLst>
            <a:ext uri="{FF2B5EF4-FFF2-40B4-BE49-F238E27FC236}">
              <a16:creationId xmlns:a16="http://schemas.microsoft.com/office/drawing/2014/main" id="{00000000-0008-0000-0000-0000B042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073" name="Oval 16">
          <a:extLst>
            <a:ext uri="{FF2B5EF4-FFF2-40B4-BE49-F238E27FC236}">
              <a16:creationId xmlns:a16="http://schemas.microsoft.com/office/drawing/2014/main" id="{00000000-0008-0000-0000-0000B14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7074" name="Text Box 1">
          <a:extLst>
            <a:ext uri="{FF2B5EF4-FFF2-40B4-BE49-F238E27FC236}">
              <a16:creationId xmlns:a16="http://schemas.microsoft.com/office/drawing/2014/main" id="{00000000-0008-0000-0000-0000B242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7075" name="Text Box 2">
          <a:extLst>
            <a:ext uri="{FF2B5EF4-FFF2-40B4-BE49-F238E27FC236}">
              <a16:creationId xmlns:a16="http://schemas.microsoft.com/office/drawing/2014/main" id="{00000000-0008-0000-0000-0000B342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076" name="Oval 3">
          <a:extLst>
            <a:ext uri="{FF2B5EF4-FFF2-40B4-BE49-F238E27FC236}">
              <a16:creationId xmlns:a16="http://schemas.microsoft.com/office/drawing/2014/main" id="{00000000-0008-0000-0000-0000B44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077" name="Oval 4">
          <a:extLst>
            <a:ext uri="{FF2B5EF4-FFF2-40B4-BE49-F238E27FC236}">
              <a16:creationId xmlns:a16="http://schemas.microsoft.com/office/drawing/2014/main" id="{00000000-0008-0000-0000-0000B54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078" name="Oval 5">
          <a:extLst>
            <a:ext uri="{FF2B5EF4-FFF2-40B4-BE49-F238E27FC236}">
              <a16:creationId xmlns:a16="http://schemas.microsoft.com/office/drawing/2014/main" id="{00000000-0008-0000-0000-0000B64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079" name="Oval 6">
          <a:extLst>
            <a:ext uri="{FF2B5EF4-FFF2-40B4-BE49-F238E27FC236}">
              <a16:creationId xmlns:a16="http://schemas.microsoft.com/office/drawing/2014/main" id="{00000000-0008-0000-0000-0000B74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7080" name="Oval 7">
          <a:extLst>
            <a:ext uri="{FF2B5EF4-FFF2-40B4-BE49-F238E27FC236}">
              <a16:creationId xmlns:a16="http://schemas.microsoft.com/office/drawing/2014/main" id="{00000000-0008-0000-0000-0000B842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081" name="Oval 8">
          <a:extLst>
            <a:ext uri="{FF2B5EF4-FFF2-40B4-BE49-F238E27FC236}">
              <a16:creationId xmlns:a16="http://schemas.microsoft.com/office/drawing/2014/main" id="{00000000-0008-0000-0000-0000B94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082" name="Oval 9">
          <a:extLst>
            <a:ext uri="{FF2B5EF4-FFF2-40B4-BE49-F238E27FC236}">
              <a16:creationId xmlns:a16="http://schemas.microsoft.com/office/drawing/2014/main" id="{00000000-0008-0000-0000-0000BA4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083" name="Oval 10">
          <a:extLst>
            <a:ext uri="{FF2B5EF4-FFF2-40B4-BE49-F238E27FC236}">
              <a16:creationId xmlns:a16="http://schemas.microsoft.com/office/drawing/2014/main" id="{00000000-0008-0000-0000-0000BB4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084" name="Oval 11">
          <a:extLst>
            <a:ext uri="{FF2B5EF4-FFF2-40B4-BE49-F238E27FC236}">
              <a16:creationId xmlns:a16="http://schemas.microsoft.com/office/drawing/2014/main" id="{00000000-0008-0000-0000-0000BC4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085" name="Oval 12">
          <a:extLst>
            <a:ext uri="{FF2B5EF4-FFF2-40B4-BE49-F238E27FC236}">
              <a16:creationId xmlns:a16="http://schemas.microsoft.com/office/drawing/2014/main" id="{00000000-0008-0000-0000-0000BD4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086" name="Oval 13">
          <a:extLst>
            <a:ext uri="{FF2B5EF4-FFF2-40B4-BE49-F238E27FC236}">
              <a16:creationId xmlns:a16="http://schemas.microsoft.com/office/drawing/2014/main" id="{00000000-0008-0000-0000-0000BE4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7087" name="Oval 14">
          <a:extLst>
            <a:ext uri="{FF2B5EF4-FFF2-40B4-BE49-F238E27FC236}">
              <a16:creationId xmlns:a16="http://schemas.microsoft.com/office/drawing/2014/main" id="{00000000-0008-0000-0000-0000BF42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7088" name="Oval 15">
          <a:extLst>
            <a:ext uri="{FF2B5EF4-FFF2-40B4-BE49-F238E27FC236}">
              <a16:creationId xmlns:a16="http://schemas.microsoft.com/office/drawing/2014/main" id="{00000000-0008-0000-0000-0000C042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089" name="Oval 16">
          <a:extLst>
            <a:ext uri="{FF2B5EF4-FFF2-40B4-BE49-F238E27FC236}">
              <a16:creationId xmlns:a16="http://schemas.microsoft.com/office/drawing/2014/main" id="{00000000-0008-0000-0000-0000C14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7090" name="Text Box 1">
          <a:extLst>
            <a:ext uri="{FF2B5EF4-FFF2-40B4-BE49-F238E27FC236}">
              <a16:creationId xmlns:a16="http://schemas.microsoft.com/office/drawing/2014/main" id="{00000000-0008-0000-0000-0000C242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7091" name="Text Box 2">
          <a:extLst>
            <a:ext uri="{FF2B5EF4-FFF2-40B4-BE49-F238E27FC236}">
              <a16:creationId xmlns:a16="http://schemas.microsoft.com/office/drawing/2014/main" id="{00000000-0008-0000-0000-0000C342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092" name="Oval 3">
          <a:extLst>
            <a:ext uri="{FF2B5EF4-FFF2-40B4-BE49-F238E27FC236}">
              <a16:creationId xmlns:a16="http://schemas.microsoft.com/office/drawing/2014/main" id="{00000000-0008-0000-0000-0000C44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093" name="Oval 4">
          <a:extLst>
            <a:ext uri="{FF2B5EF4-FFF2-40B4-BE49-F238E27FC236}">
              <a16:creationId xmlns:a16="http://schemas.microsoft.com/office/drawing/2014/main" id="{00000000-0008-0000-0000-0000C54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094" name="Oval 5">
          <a:extLst>
            <a:ext uri="{FF2B5EF4-FFF2-40B4-BE49-F238E27FC236}">
              <a16:creationId xmlns:a16="http://schemas.microsoft.com/office/drawing/2014/main" id="{00000000-0008-0000-0000-0000C64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095" name="Oval 6">
          <a:extLst>
            <a:ext uri="{FF2B5EF4-FFF2-40B4-BE49-F238E27FC236}">
              <a16:creationId xmlns:a16="http://schemas.microsoft.com/office/drawing/2014/main" id="{00000000-0008-0000-0000-0000C74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7096" name="Oval 7">
          <a:extLst>
            <a:ext uri="{FF2B5EF4-FFF2-40B4-BE49-F238E27FC236}">
              <a16:creationId xmlns:a16="http://schemas.microsoft.com/office/drawing/2014/main" id="{00000000-0008-0000-0000-0000C842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097" name="Oval 8">
          <a:extLst>
            <a:ext uri="{FF2B5EF4-FFF2-40B4-BE49-F238E27FC236}">
              <a16:creationId xmlns:a16="http://schemas.microsoft.com/office/drawing/2014/main" id="{00000000-0008-0000-0000-0000C94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098" name="Oval 9">
          <a:extLst>
            <a:ext uri="{FF2B5EF4-FFF2-40B4-BE49-F238E27FC236}">
              <a16:creationId xmlns:a16="http://schemas.microsoft.com/office/drawing/2014/main" id="{00000000-0008-0000-0000-0000CA4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099" name="Oval 10">
          <a:extLst>
            <a:ext uri="{FF2B5EF4-FFF2-40B4-BE49-F238E27FC236}">
              <a16:creationId xmlns:a16="http://schemas.microsoft.com/office/drawing/2014/main" id="{00000000-0008-0000-0000-0000CB4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100" name="Oval 11">
          <a:extLst>
            <a:ext uri="{FF2B5EF4-FFF2-40B4-BE49-F238E27FC236}">
              <a16:creationId xmlns:a16="http://schemas.microsoft.com/office/drawing/2014/main" id="{00000000-0008-0000-0000-0000CC4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101" name="Oval 12">
          <a:extLst>
            <a:ext uri="{FF2B5EF4-FFF2-40B4-BE49-F238E27FC236}">
              <a16:creationId xmlns:a16="http://schemas.microsoft.com/office/drawing/2014/main" id="{00000000-0008-0000-0000-0000CD4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102" name="Oval 13">
          <a:extLst>
            <a:ext uri="{FF2B5EF4-FFF2-40B4-BE49-F238E27FC236}">
              <a16:creationId xmlns:a16="http://schemas.microsoft.com/office/drawing/2014/main" id="{00000000-0008-0000-0000-0000CE4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7103" name="Oval 14">
          <a:extLst>
            <a:ext uri="{FF2B5EF4-FFF2-40B4-BE49-F238E27FC236}">
              <a16:creationId xmlns:a16="http://schemas.microsoft.com/office/drawing/2014/main" id="{00000000-0008-0000-0000-0000CF42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7104" name="Oval 15">
          <a:extLst>
            <a:ext uri="{FF2B5EF4-FFF2-40B4-BE49-F238E27FC236}">
              <a16:creationId xmlns:a16="http://schemas.microsoft.com/office/drawing/2014/main" id="{00000000-0008-0000-0000-0000D042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105" name="Oval 16">
          <a:extLst>
            <a:ext uri="{FF2B5EF4-FFF2-40B4-BE49-F238E27FC236}">
              <a16:creationId xmlns:a16="http://schemas.microsoft.com/office/drawing/2014/main" id="{00000000-0008-0000-0000-0000D14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7106" name="Text Box 1">
          <a:extLst>
            <a:ext uri="{FF2B5EF4-FFF2-40B4-BE49-F238E27FC236}">
              <a16:creationId xmlns:a16="http://schemas.microsoft.com/office/drawing/2014/main" id="{00000000-0008-0000-0000-0000D242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7107" name="Text Box 2">
          <a:extLst>
            <a:ext uri="{FF2B5EF4-FFF2-40B4-BE49-F238E27FC236}">
              <a16:creationId xmlns:a16="http://schemas.microsoft.com/office/drawing/2014/main" id="{00000000-0008-0000-0000-0000D342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108" name="Oval 3">
          <a:extLst>
            <a:ext uri="{FF2B5EF4-FFF2-40B4-BE49-F238E27FC236}">
              <a16:creationId xmlns:a16="http://schemas.microsoft.com/office/drawing/2014/main" id="{00000000-0008-0000-0000-0000D44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109" name="Oval 4">
          <a:extLst>
            <a:ext uri="{FF2B5EF4-FFF2-40B4-BE49-F238E27FC236}">
              <a16:creationId xmlns:a16="http://schemas.microsoft.com/office/drawing/2014/main" id="{00000000-0008-0000-0000-0000D54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110" name="Oval 5">
          <a:extLst>
            <a:ext uri="{FF2B5EF4-FFF2-40B4-BE49-F238E27FC236}">
              <a16:creationId xmlns:a16="http://schemas.microsoft.com/office/drawing/2014/main" id="{00000000-0008-0000-0000-0000D64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111" name="Oval 6">
          <a:extLst>
            <a:ext uri="{FF2B5EF4-FFF2-40B4-BE49-F238E27FC236}">
              <a16:creationId xmlns:a16="http://schemas.microsoft.com/office/drawing/2014/main" id="{00000000-0008-0000-0000-0000D74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7112" name="Oval 7">
          <a:extLst>
            <a:ext uri="{FF2B5EF4-FFF2-40B4-BE49-F238E27FC236}">
              <a16:creationId xmlns:a16="http://schemas.microsoft.com/office/drawing/2014/main" id="{00000000-0008-0000-0000-0000D842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113" name="Oval 8">
          <a:extLst>
            <a:ext uri="{FF2B5EF4-FFF2-40B4-BE49-F238E27FC236}">
              <a16:creationId xmlns:a16="http://schemas.microsoft.com/office/drawing/2014/main" id="{00000000-0008-0000-0000-0000D94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114" name="Oval 9">
          <a:extLst>
            <a:ext uri="{FF2B5EF4-FFF2-40B4-BE49-F238E27FC236}">
              <a16:creationId xmlns:a16="http://schemas.microsoft.com/office/drawing/2014/main" id="{00000000-0008-0000-0000-0000DA4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115" name="Oval 10">
          <a:extLst>
            <a:ext uri="{FF2B5EF4-FFF2-40B4-BE49-F238E27FC236}">
              <a16:creationId xmlns:a16="http://schemas.microsoft.com/office/drawing/2014/main" id="{00000000-0008-0000-0000-0000DB4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116" name="Oval 11">
          <a:extLst>
            <a:ext uri="{FF2B5EF4-FFF2-40B4-BE49-F238E27FC236}">
              <a16:creationId xmlns:a16="http://schemas.microsoft.com/office/drawing/2014/main" id="{00000000-0008-0000-0000-0000DC4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117" name="Oval 12">
          <a:extLst>
            <a:ext uri="{FF2B5EF4-FFF2-40B4-BE49-F238E27FC236}">
              <a16:creationId xmlns:a16="http://schemas.microsoft.com/office/drawing/2014/main" id="{00000000-0008-0000-0000-0000DD4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118" name="Oval 13">
          <a:extLst>
            <a:ext uri="{FF2B5EF4-FFF2-40B4-BE49-F238E27FC236}">
              <a16:creationId xmlns:a16="http://schemas.microsoft.com/office/drawing/2014/main" id="{00000000-0008-0000-0000-0000DE4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7119" name="Oval 14">
          <a:extLst>
            <a:ext uri="{FF2B5EF4-FFF2-40B4-BE49-F238E27FC236}">
              <a16:creationId xmlns:a16="http://schemas.microsoft.com/office/drawing/2014/main" id="{00000000-0008-0000-0000-0000DF42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7120" name="Oval 15">
          <a:extLst>
            <a:ext uri="{FF2B5EF4-FFF2-40B4-BE49-F238E27FC236}">
              <a16:creationId xmlns:a16="http://schemas.microsoft.com/office/drawing/2014/main" id="{00000000-0008-0000-0000-0000E042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121" name="Oval 16">
          <a:extLst>
            <a:ext uri="{FF2B5EF4-FFF2-40B4-BE49-F238E27FC236}">
              <a16:creationId xmlns:a16="http://schemas.microsoft.com/office/drawing/2014/main" id="{00000000-0008-0000-0000-0000E14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7122" name="Text Box 1">
          <a:extLst>
            <a:ext uri="{FF2B5EF4-FFF2-40B4-BE49-F238E27FC236}">
              <a16:creationId xmlns:a16="http://schemas.microsoft.com/office/drawing/2014/main" id="{00000000-0008-0000-0000-0000E242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7123" name="Text Box 2">
          <a:extLst>
            <a:ext uri="{FF2B5EF4-FFF2-40B4-BE49-F238E27FC236}">
              <a16:creationId xmlns:a16="http://schemas.microsoft.com/office/drawing/2014/main" id="{00000000-0008-0000-0000-0000E342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124" name="Oval 3">
          <a:extLst>
            <a:ext uri="{FF2B5EF4-FFF2-40B4-BE49-F238E27FC236}">
              <a16:creationId xmlns:a16="http://schemas.microsoft.com/office/drawing/2014/main" id="{00000000-0008-0000-0000-0000E44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125" name="Oval 4">
          <a:extLst>
            <a:ext uri="{FF2B5EF4-FFF2-40B4-BE49-F238E27FC236}">
              <a16:creationId xmlns:a16="http://schemas.microsoft.com/office/drawing/2014/main" id="{00000000-0008-0000-0000-0000E54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126" name="Oval 5">
          <a:extLst>
            <a:ext uri="{FF2B5EF4-FFF2-40B4-BE49-F238E27FC236}">
              <a16:creationId xmlns:a16="http://schemas.microsoft.com/office/drawing/2014/main" id="{00000000-0008-0000-0000-0000E64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127" name="Oval 6">
          <a:extLst>
            <a:ext uri="{FF2B5EF4-FFF2-40B4-BE49-F238E27FC236}">
              <a16:creationId xmlns:a16="http://schemas.microsoft.com/office/drawing/2014/main" id="{00000000-0008-0000-0000-0000E74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7128" name="Oval 7">
          <a:extLst>
            <a:ext uri="{FF2B5EF4-FFF2-40B4-BE49-F238E27FC236}">
              <a16:creationId xmlns:a16="http://schemas.microsoft.com/office/drawing/2014/main" id="{00000000-0008-0000-0000-0000E842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129" name="Oval 8">
          <a:extLst>
            <a:ext uri="{FF2B5EF4-FFF2-40B4-BE49-F238E27FC236}">
              <a16:creationId xmlns:a16="http://schemas.microsoft.com/office/drawing/2014/main" id="{00000000-0008-0000-0000-0000E94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130" name="Oval 9">
          <a:extLst>
            <a:ext uri="{FF2B5EF4-FFF2-40B4-BE49-F238E27FC236}">
              <a16:creationId xmlns:a16="http://schemas.microsoft.com/office/drawing/2014/main" id="{00000000-0008-0000-0000-0000EA4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131" name="Oval 10">
          <a:extLst>
            <a:ext uri="{FF2B5EF4-FFF2-40B4-BE49-F238E27FC236}">
              <a16:creationId xmlns:a16="http://schemas.microsoft.com/office/drawing/2014/main" id="{00000000-0008-0000-0000-0000EB4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132" name="Oval 11">
          <a:extLst>
            <a:ext uri="{FF2B5EF4-FFF2-40B4-BE49-F238E27FC236}">
              <a16:creationId xmlns:a16="http://schemas.microsoft.com/office/drawing/2014/main" id="{00000000-0008-0000-0000-0000EC4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133" name="Oval 12">
          <a:extLst>
            <a:ext uri="{FF2B5EF4-FFF2-40B4-BE49-F238E27FC236}">
              <a16:creationId xmlns:a16="http://schemas.microsoft.com/office/drawing/2014/main" id="{00000000-0008-0000-0000-0000ED4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134" name="Oval 13">
          <a:extLst>
            <a:ext uri="{FF2B5EF4-FFF2-40B4-BE49-F238E27FC236}">
              <a16:creationId xmlns:a16="http://schemas.microsoft.com/office/drawing/2014/main" id="{00000000-0008-0000-0000-0000EE4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7135" name="Oval 14">
          <a:extLst>
            <a:ext uri="{FF2B5EF4-FFF2-40B4-BE49-F238E27FC236}">
              <a16:creationId xmlns:a16="http://schemas.microsoft.com/office/drawing/2014/main" id="{00000000-0008-0000-0000-0000EF42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7136" name="Oval 15">
          <a:extLst>
            <a:ext uri="{FF2B5EF4-FFF2-40B4-BE49-F238E27FC236}">
              <a16:creationId xmlns:a16="http://schemas.microsoft.com/office/drawing/2014/main" id="{00000000-0008-0000-0000-0000F042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137" name="Oval 16">
          <a:extLst>
            <a:ext uri="{FF2B5EF4-FFF2-40B4-BE49-F238E27FC236}">
              <a16:creationId xmlns:a16="http://schemas.microsoft.com/office/drawing/2014/main" id="{00000000-0008-0000-0000-0000F14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7138" name="Text Box 1">
          <a:extLst>
            <a:ext uri="{FF2B5EF4-FFF2-40B4-BE49-F238E27FC236}">
              <a16:creationId xmlns:a16="http://schemas.microsoft.com/office/drawing/2014/main" id="{00000000-0008-0000-0000-0000F242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7139" name="Text Box 2">
          <a:extLst>
            <a:ext uri="{FF2B5EF4-FFF2-40B4-BE49-F238E27FC236}">
              <a16:creationId xmlns:a16="http://schemas.microsoft.com/office/drawing/2014/main" id="{00000000-0008-0000-0000-0000F342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140" name="Oval 3">
          <a:extLst>
            <a:ext uri="{FF2B5EF4-FFF2-40B4-BE49-F238E27FC236}">
              <a16:creationId xmlns:a16="http://schemas.microsoft.com/office/drawing/2014/main" id="{00000000-0008-0000-0000-0000F44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141" name="Oval 4">
          <a:extLst>
            <a:ext uri="{FF2B5EF4-FFF2-40B4-BE49-F238E27FC236}">
              <a16:creationId xmlns:a16="http://schemas.microsoft.com/office/drawing/2014/main" id="{00000000-0008-0000-0000-0000F54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142" name="Oval 5">
          <a:extLst>
            <a:ext uri="{FF2B5EF4-FFF2-40B4-BE49-F238E27FC236}">
              <a16:creationId xmlns:a16="http://schemas.microsoft.com/office/drawing/2014/main" id="{00000000-0008-0000-0000-0000F64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143" name="Oval 6">
          <a:extLst>
            <a:ext uri="{FF2B5EF4-FFF2-40B4-BE49-F238E27FC236}">
              <a16:creationId xmlns:a16="http://schemas.microsoft.com/office/drawing/2014/main" id="{00000000-0008-0000-0000-0000F74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7144" name="Oval 7">
          <a:extLst>
            <a:ext uri="{FF2B5EF4-FFF2-40B4-BE49-F238E27FC236}">
              <a16:creationId xmlns:a16="http://schemas.microsoft.com/office/drawing/2014/main" id="{00000000-0008-0000-0000-0000F842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145" name="Oval 8">
          <a:extLst>
            <a:ext uri="{FF2B5EF4-FFF2-40B4-BE49-F238E27FC236}">
              <a16:creationId xmlns:a16="http://schemas.microsoft.com/office/drawing/2014/main" id="{00000000-0008-0000-0000-0000F94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146" name="Oval 9">
          <a:extLst>
            <a:ext uri="{FF2B5EF4-FFF2-40B4-BE49-F238E27FC236}">
              <a16:creationId xmlns:a16="http://schemas.microsoft.com/office/drawing/2014/main" id="{00000000-0008-0000-0000-0000FA4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147" name="Oval 10">
          <a:extLst>
            <a:ext uri="{FF2B5EF4-FFF2-40B4-BE49-F238E27FC236}">
              <a16:creationId xmlns:a16="http://schemas.microsoft.com/office/drawing/2014/main" id="{00000000-0008-0000-0000-0000FB4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148" name="Oval 11">
          <a:extLst>
            <a:ext uri="{FF2B5EF4-FFF2-40B4-BE49-F238E27FC236}">
              <a16:creationId xmlns:a16="http://schemas.microsoft.com/office/drawing/2014/main" id="{00000000-0008-0000-0000-0000FC4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149" name="Oval 12">
          <a:extLst>
            <a:ext uri="{FF2B5EF4-FFF2-40B4-BE49-F238E27FC236}">
              <a16:creationId xmlns:a16="http://schemas.microsoft.com/office/drawing/2014/main" id="{00000000-0008-0000-0000-0000FD4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150" name="Oval 13">
          <a:extLst>
            <a:ext uri="{FF2B5EF4-FFF2-40B4-BE49-F238E27FC236}">
              <a16:creationId xmlns:a16="http://schemas.microsoft.com/office/drawing/2014/main" id="{00000000-0008-0000-0000-0000FE4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7151" name="Oval 14">
          <a:extLst>
            <a:ext uri="{FF2B5EF4-FFF2-40B4-BE49-F238E27FC236}">
              <a16:creationId xmlns:a16="http://schemas.microsoft.com/office/drawing/2014/main" id="{00000000-0008-0000-0000-0000FF42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7152" name="Oval 15">
          <a:extLst>
            <a:ext uri="{FF2B5EF4-FFF2-40B4-BE49-F238E27FC236}">
              <a16:creationId xmlns:a16="http://schemas.microsoft.com/office/drawing/2014/main" id="{00000000-0008-0000-0000-00000043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153" name="Oval 16">
          <a:extLst>
            <a:ext uri="{FF2B5EF4-FFF2-40B4-BE49-F238E27FC236}">
              <a16:creationId xmlns:a16="http://schemas.microsoft.com/office/drawing/2014/main" id="{00000000-0008-0000-0000-0000014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7154" name="Text Box 1">
          <a:extLst>
            <a:ext uri="{FF2B5EF4-FFF2-40B4-BE49-F238E27FC236}">
              <a16:creationId xmlns:a16="http://schemas.microsoft.com/office/drawing/2014/main" id="{00000000-0008-0000-0000-00000243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7155" name="Text Box 2">
          <a:extLst>
            <a:ext uri="{FF2B5EF4-FFF2-40B4-BE49-F238E27FC236}">
              <a16:creationId xmlns:a16="http://schemas.microsoft.com/office/drawing/2014/main" id="{00000000-0008-0000-0000-00000343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156" name="Oval 3">
          <a:extLst>
            <a:ext uri="{FF2B5EF4-FFF2-40B4-BE49-F238E27FC236}">
              <a16:creationId xmlns:a16="http://schemas.microsoft.com/office/drawing/2014/main" id="{00000000-0008-0000-0000-0000044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157" name="Oval 4">
          <a:extLst>
            <a:ext uri="{FF2B5EF4-FFF2-40B4-BE49-F238E27FC236}">
              <a16:creationId xmlns:a16="http://schemas.microsoft.com/office/drawing/2014/main" id="{00000000-0008-0000-0000-0000054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158" name="Oval 5">
          <a:extLst>
            <a:ext uri="{FF2B5EF4-FFF2-40B4-BE49-F238E27FC236}">
              <a16:creationId xmlns:a16="http://schemas.microsoft.com/office/drawing/2014/main" id="{00000000-0008-0000-0000-0000064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159" name="Oval 6">
          <a:extLst>
            <a:ext uri="{FF2B5EF4-FFF2-40B4-BE49-F238E27FC236}">
              <a16:creationId xmlns:a16="http://schemas.microsoft.com/office/drawing/2014/main" id="{00000000-0008-0000-0000-0000074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7160" name="Oval 7">
          <a:extLst>
            <a:ext uri="{FF2B5EF4-FFF2-40B4-BE49-F238E27FC236}">
              <a16:creationId xmlns:a16="http://schemas.microsoft.com/office/drawing/2014/main" id="{00000000-0008-0000-0000-00000843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161" name="Oval 8">
          <a:extLst>
            <a:ext uri="{FF2B5EF4-FFF2-40B4-BE49-F238E27FC236}">
              <a16:creationId xmlns:a16="http://schemas.microsoft.com/office/drawing/2014/main" id="{00000000-0008-0000-0000-0000094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162" name="Oval 9">
          <a:extLst>
            <a:ext uri="{FF2B5EF4-FFF2-40B4-BE49-F238E27FC236}">
              <a16:creationId xmlns:a16="http://schemas.microsoft.com/office/drawing/2014/main" id="{00000000-0008-0000-0000-00000A4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163" name="Oval 10">
          <a:extLst>
            <a:ext uri="{FF2B5EF4-FFF2-40B4-BE49-F238E27FC236}">
              <a16:creationId xmlns:a16="http://schemas.microsoft.com/office/drawing/2014/main" id="{00000000-0008-0000-0000-00000B4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164" name="Oval 11">
          <a:extLst>
            <a:ext uri="{FF2B5EF4-FFF2-40B4-BE49-F238E27FC236}">
              <a16:creationId xmlns:a16="http://schemas.microsoft.com/office/drawing/2014/main" id="{00000000-0008-0000-0000-00000C4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165" name="Oval 12">
          <a:extLst>
            <a:ext uri="{FF2B5EF4-FFF2-40B4-BE49-F238E27FC236}">
              <a16:creationId xmlns:a16="http://schemas.microsoft.com/office/drawing/2014/main" id="{00000000-0008-0000-0000-00000D4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166" name="Oval 13">
          <a:extLst>
            <a:ext uri="{FF2B5EF4-FFF2-40B4-BE49-F238E27FC236}">
              <a16:creationId xmlns:a16="http://schemas.microsoft.com/office/drawing/2014/main" id="{00000000-0008-0000-0000-00000E4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7167" name="Oval 14">
          <a:extLst>
            <a:ext uri="{FF2B5EF4-FFF2-40B4-BE49-F238E27FC236}">
              <a16:creationId xmlns:a16="http://schemas.microsoft.com/office/drawing/2014/main" id="{00000000-0008-0000-0000-00000F43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7168" name="Oval 15">
          <a:extLst>
            <a:ext uri="{FF2B5EF4-FFF2-40B4-BE49-F238E27FC236}">
              <a16:creationId xmlns:a16="http://schemas.microsoft.com/office/drawing/2014/main" id="{00000000-0008-0000-0000-00001043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169" name="Oval 16">
          <a:extLst>
            <a:ext uri="{FF2B5EF4-FFF2-40B4-BE49-F238E27FC236}">
              <a16:creationId xmlns:a16="http://schemas.microsoft.com/office/drawing/2014/main" id="{00000000-0008-0000-0000-0000114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7170" name="Text Box 1">
          <a:extLst>
            <a:ext uri="{FF2B5EF4-FFF2-40B4-BE49-F238E27FC236}">
              <a16:creationId xmlns:a16="http://schemas.microsoft.com/office/drawing/2014/main" id="{00000000-0008-0000-0000-00001243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7171" name="Text Box 2">
          <a:extLst>
            <a:ext uri="{FF2B5EF4-FFF2-40B4-BE49-F238E27FC236}">
              <a16:creationId xmlns:a16="http://schemas.microsoft.com/office/drawing/2014/main" id="{00000000-0008-0000-0000-00001343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172" name="Oval 3">
          <a:extLst>
            <a:ext uri="{FF2B5EF4-FFF2-40B4-BE49-F238E27FC236}">
              <a16:creationId xmlns:a16="http://schemas.microsoft.com/office/drawing/2014/main" id="{00000000-0008-0000-0000-0000144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173" name="Oval 4">
          <a:extLst>
            <a:ext uri="{FF2B5EF4-FFF2-40B4-BE49-F238E27FC236}">
              <a16:creationId xmlns:a16="http://schemas.microsoft.com/office/drawing/2014/main" id="{00000000-0008-0000-0000-0000154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174" name="Oval 5">
          <a:extLst>
            <a:ext uri="{FF2B5EF4-FFF2-40B4-BE49-F238E27FC236}">
              <a16:creationId xmlns:a16="http://schemas.microsoft.com/office/drawing/2014/main" id="{00000000-0008-0000-0000-0000164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175" name="Oval 6">
          <a:extLst>
            <a:ext uri="{FF2B5EF4-FFF2-40B4-BE49-F238E27FC236}">
              <a16:creationId xmlns:a16="http://schemas.microsoft.com/office/drawing/2014/main" id="{00000000-0008-0000-0000-0000174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7176" name="Oval 7">
          <a:extLst>
            <a:ext uri="{FF2B5EF4-FFF2-40B4-BE49-F238E27FC236}">
              <a16:creationId xmlns:a16="http://schemas.microsoft.com/office/drawing/2014/main" id="{00000000-0008-0000-0000-00001843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177" name="Oval 8">
          <a:extLst>
            <a:ext uri="{FF2B5EF4-FFF2-40B4-BE49-F238E27FC236}">
              <a16:creationId xmlns:a16="http://schemas.microsoft.com/office/drawing/2014/main" id="{00000000-0008-0000-0000-0000194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178" name="Oval 9">
          <a:extLst>
            <a:ext uri="{FF2B5EF4-FFF2-40B4-BE49-F238E27FC236}">
              <a16:creationId xmlns:a16="http://schemas.microsoft.com/office/drawing/2014/main" id="{00000000-0008-0000-0000-00001A4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179" name="Oval 10">
          <a:extLst>
            <a:ext uri="{FF2B5EF4-FFF2-40B4-BE49-F238E27FC236}">
              <a16:creationId xmlns:a16="http://schemas.microsoft.com/office/drawing/2014/main" id="{00000000-0008-0000-0000-00001B4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180" name="Oval 11">
          <a:extLst>
            <a:ext uri="{FF2B5EF4-FFF2-40B4-BE49-F238E27FC236}">
              <a16:creationId xmlns:a16="http://schemas.microsoft.com/office/drawing/2014/main" id="{00000000-0008-0000-0000-00001C4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181" name="Oval 12">
          <a:extLst>
            <a:ext uri="{FF2B5EF4-FFF2-40B4-BE49-F238E27FC236}">
              <a16:creationId xmlns:a16="http://schemas.microsoft.com/office/drawing/2014/main" id="{00000000-0008-0000-0000-00001D4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182" name="Oval 13">
          <a:extLst>
            <a:ext uri="{FF2B5EF4-FFF2-40B4-BE49-F238E27FC236}">
              <a16:creationId xmlns:a16="http://schemas.microsoft.com/office/drawing/2014/main" id="{00000000-0008-0000-0000-00001E4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7183" name="Oval 14">
          <a:extLst>
            <a:ext uri="{FF2B5EF4-FFF2-40B4-BE49-F238E27FC236}">
              <a16:creationId xmlns:a16="http://schemas.microsoft.com/office/drawing/2014/main" id="{00000000-0008-0000-0000-00001F43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7184" name="Oval 15">
          <a:extLst>
            <a:ext uri="{FF2B5EF4-FFF2-40B4-BE49-F238E27FC236}">
              <a16:creationId xmlns:a16="http://schemas.microsoft.com/office/drawing/2014/main" id="{00000000-0008-0000-0000-00002043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185" name="Oval 16">
          <a:extLst>
            <a:ext uri="{FF2B5EF4-FFF2-40B4-BE49-F238E27FC236}">
              <a16:creationId xmlns:a16="http://schemas.microsoft.com/office/drawing/2014/main" id="{00000000-0008-0000-0000-0000214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7186" name="Text Box 1">
          <a:extLst>
            <a:ext uri="{FF2B5EF4-FFF2-40B4-BE49-F238E27FC236}">
              <a16:creationId xmlns:a16="http://schemas.microsoft.com/office/drawing/2014/main" id="{00000000-0008-0000-0000-00002243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7187" name="Text Box 2">
          <a:extLst>
            <a:ext uri="{FF2B5EF4-FFF2-40B4-BE49-F238E27FC236}">
              <a16:creationId xmlns:a16="http://schemas.microsoft.com/office/drawing/2014/main" id="{00000000-0008-0000-0000-00002343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188" name="Oval 3">
          <a:extLst>
            <a:ext uri="{FF2B5EF4-FFF2-40B4-BE49-F238E27FC236}">
              <a16:creationId xmlns:a16="http://schemas.microsoft.com/office/drawing/2014/main" id="{00000000-0008-0000-0000-0000244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189" name="Oval 4">
          <a:extLst>
            <a:ext uri="{FF2B5EF4-FFF2-40B4-BE49-F238E27FC236}">
              <a16:creationId xmlns:a16="http://schemas.microsoft.com/office/drawing/2014/main" id="{00000000-0008-0000-0000-0000254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190" name="Oval 5">
          <a:extLst>
            <a:ext uri="{FF2B5EF4-FFF2-40B4-BE49-F238E27FC236}">
              <a16:creationId xmlns:a16="http://schemas.microsoft.com/office/drawing/2014/main" id="{00000000-0008-0000-0000-0000264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191" name="Oval 6">
          <a:extLst>
            <a:ext uri="{FF2B5EF4-FFF2-40B4-BE49-F238E27FC236}">
              <a16:creationId xmlns:a16="http://schemas.microsoft.com/office/drawing/2014/main" id="{00000000-0008-0000-0000-0000274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7192" name="Oval 7">
          <a:extLst>
            <a:ext uri="{FF2B5EF4-FFF2-40B4-BE49-F238E27FC236}">
              <a16:creationId xmlns:a16="http://schemas.microsoft.com/office/drawing/2014/main" id="{00000000-0008-0000-0000-00002843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193" name="Oval 8">
          <a:extLst>
            <a:ext uri="{FF2B5EF4-FFF2-40B4-BE49-F238E27FC236}">
              <a16:creationId xmlns:a16="http://schemas.microsoft.com/office/drawing/2014/main" id="{00000000-0008-0000-0000-0000294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194" name="Oval 9">
          <a:extLst>
            <a:ext uri="{FF2B5EF4-FFF2-40B4-BE49-F238E27FC236}">
              <a16:creationId xmlns:a16="http://schemas.microsoft.com/office/drawing/2014/main" id="{00000000-0008-0000-0000-00002A4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195" name="Oval 10">
          <a:extLst>
            <a:ext uri="{FF2B5EF4-FFF2-40B4-BE49-F238E27FC236}">
              <a16:creationId xmlns:a16="http://schemas.microsoft.com/office/drawing/2014/main" id="{00000000-0008-0000-0000-00002B4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196" name="Oval 11">
          <a:extLst>
            <a:ext uri="{FF2B5EF4-FFF2-40B4-BE49-F238E27FC236}">
              <a16:creationId xmlns:a16="http://schemas.microsoft.com/office/drawing/2014/main" id="{00000000-0008-0000-0000-00002C4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197" name="Oval 12">
          <a:extLst>
            <a:ext uri="{FF2B5EF4-FFF2-40B4-BE49-F238E27FC236}">
              <a16:creationId xmlns:a16="http://schemas.microsoft.com/office/drawing/2014/main" id="{00000000-0008-0000-0000-00002D4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198" name="Oval 13">
          <a:extLst>
            <a:ext uri="{FF2B5EF4-FFF2-40B4-BE49-F238E27FC236}">
              <a16:creationId xmlns:a16="http://schemas.microsoft.com/office/drawing/2014/main" id="{00000000-0008-0000-0000-00002E4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7199" name="Oval 14">
          <a:extLst>
            <a:ext uri="{FF2B5EF4-FFF2-40B4-BE49-F238E27FC236}">
              <a16:creationId xmlns:a16="http://schemas.microsoft.com/office/drawing/2014/main" id="{00000000-0008-0000-0000-00002F43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7200" name="Oval 15">
          <a:extLst>
            <a:ext uri="{FF2B5EF4-FFF2-40B4-BE49-F238E27FC236}">
              <a16:creationId xmlns:a16="http://schemas.microsoft.com/office/drawing/2014/main" id="{00000000-0008-0000-0000-00003043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201" name="Oval 16">
          <a:extLst>
            <a:ext uri="{FF2B5EF4-FFF2-40B4-BE49-F238E27FC236}">
              <a16:creationId xmlns:a16="http://schemas.microsoft.com/office/drawing/2014/main" id="{00000000-0008-0000-0000-0000314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7202" name="Text Box 1">
          <a:extLst>
            <a:ext uri="{FF2B5EF4-FFF2-40B4-BE49-F238E27FC236}">
              <a16:creationId xmlns:a16="http://schemas.microsoft.com/office/drawing/2014/main" id="{00000000-0008-0000-0000-00003243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7203" name="Text Box 2">
          <a:extLst>
            <a:ext uri="{FF2B5EF4-FFF2-40B4-BE49-F238E27FC236}">
              <a16:creationId xmlns:a16="http://schemas.microsoft.com/office/drawing/2014/main" id="{00000000-0008-0000-0000-00003343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204" name="Oval 3">
          <a:extLst>
            <a:ext uri="{FF2B5EF4-FFF2-40B4-BE49-F238E27FC236}">
              <a16:creationId xmlns:a16="http://schemas.microsoft.com/office/drawing/2014/main" id="{00000000-0008-0000-0000-0000344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205" name="Oval 4">
          <a:extLst>
            <a:ext uri="{FF2B5EF4-FFF2-40B4-BE49-F238E27FC236}">
              <a16:creationId xmlns:a16="http://schemas.microsoft.com/office/drawing/2014/main" id="{00000000-0008-0000-0000-0000354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206" name="Oval 5">
          <a:extLst>
            <a:ext uri="{FF2B5EF4-FFF2-40B4-BE49-F238E27FC236}">
              <a16:creationId xmlns:a16="http://schemas.microsoft.com/office/drawing/2014/main" id="{00000000-0008-0000-0000-0000364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207" name="Oval 6">
          <a:extLst>
            <a:ext uri="{FF2B5EF4-FFF2-40B4-BE49-F238E27FC236}">
              <a16:creationId xmlns:a16="http://schemas.microsoft.com/office/drawing/2014/main" id="{00000000-0008-0000-0000-0000374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7208" name="Oval 7">
          <a:extLst>
            <a:ext uri="{FF2B5EF4-FFF2-40B4-BE49-F238E27FC236}">
              <a16:creationId xmlns:a16="http://schemas.microsoft.com/office/drawing/2014/main" id="{00000000-0008-0000-0000-00003843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209" name="Oval 8">
          <a:extLst>
            <a:ext uri="{FF2B5EF4-FFF2-40B4-BE49-F238E27FC236}">
              <a16:creationId xmlns:a16="http://schemas.microsoft.com/office/drawing/2014/main" id="{00000000-0008-0000-0000-0000394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210" name="Oval 9">
          <a:extLst>
            <a:ext uri="{FF2B5EF4-FFF2-40B4-BE49-F238E27FC236}">
              <a16:creationId xmlns:a16="http://schemas.microsoft.com/office/drawing/2014/main" id="{00000000-0008-0000-0000-00003A4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211" name="Oval 10">
          <a:extLst>
            <a:ext uri="{FF2B5EF4-FFF2-40B4-BE49-F238E27FC236}">
              <a16:creationId xmlns:a16="http://schemas.microsoft.com/office/drawing/2014/main" id="{00000000-0008-0000-0000-00003B4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212" name="Oval 11">
          <a:extLst>
            <a:ext uri="{FF2B5EF4-FFF2-40B4-BE49-F238E27FC236}">
              <a16:creationId xmlns:a16="http://schemas.microsoft.com/office/drawing/2014/main" id="{00000000-0008-0000-0000-00003C4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213" name="Oval 12">
          <a:extLst>
            <a:ext uri="{FF2B5EF4-FFF2-40B4-BE49-F238E27FC236}">
              <a16:creationId xmlns:a16="http://schemas.microsoft.com/office/drawing/2014/main" id="{00000000-0008-0000-0000-00003D4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214" name="Oval 13">
          <a:extLst>
            <a:ext uri="{FF2B5EF4-FFF2-40B4-BE49-F238E27FC236}">
              <a16:creationId xmlns:a16="http://schemas.microsoft.com/office/drawing/2014/main" id="{00000000-0008-0000-0000-00003E4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7215" name="Oval 14">
          <a:extLst>
            <a:ext uri="{FF2B5EF4-FFF2-40B4-BE49-F238E27FC236}">
              <a16:creationId xmlns:a16="http://schemas.microsoft.com/office/drawing/2014/main" id="{00000000-0008-0000-0000-00003F43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7216" name="Oval 15">
          <a:extLst>
            <a:ext uri="{FF2B5EF4-FFF2-40B4-BE49-F238E27FC236}">
              <a16:creationId xmlns:a16="http://schemas.microsoft.com/office/drawing/2014/main" id="{00000000-0008-0000-0000-00004043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217" name="Oval 16">
          <a:extLst>
            <a:ext uri="{FF2B5EF4-FFF2-40B4-BE49-F238E27FC236}">
              <a16:creationId xmlns:a16="http://schemas.microsoft.com/office/drawing/2014/main" id="{00000000-0008-0000-0000-0000414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7218" name="Text Box 1">
          <a:extLst>
            <a:ext uri="{FF2B5EF4-FFF2-40B4-BE49-F238E27FC236}">
              <a16:creationId xmlns:a16="http://schemas.microsoft.com/office/drawing/2014/main" id="{00000000-0008-0000-0000-00004243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7219" name="Text Box 2">
          <a:extLst>
            <a:ext uri="{FF2B5EF4-FFF2-40B4-BE49-F238E27FC236}">
              <a16:creationId xmlns:a16="http://schemas.microsoft.com/office/drawing/2014/main" id="{00000000-0008-0000-0000-00004343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220" name="Oval 3">
          <a:extLst>
            <a:ext uri="{FF2B5EF4-FFF2-40B4-BE49-F238E27FC236}">
              <a16:creationId xmlns:a16="http://schemas.microsoft.com/office/drawing/2014/main" id="{00000000-0008-0000-0000-0000444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221" name="Oval 4">
          <a:extLst>
            <a:ext uri="{FF2B5EF4-FFF2-40B4-BE49-F238E27FC236}">
              <a16:creationId xmlns:a16="http://schemas.microsoft.com/office/drawing/2014/main" id="{00000000-0008-0000-0000-0000454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222" name="Oval 5">
          <a:extLst>
            <a:ext uri="{FF2B5EF4-FFF2-40B4-BE49-F238E27FC236}">
              <a16:creationId xmlns:a16="http://schemas.microsoft.com/office/drawing/2014/main" id="{00000000-0008-0000-0000-0000464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223" name="Oval 6">
          <a:extLst>
            <a:ext uri="{FF2B5EF4-FFF2-40B4-BE49-F238E27FC236}">
              <a16:creationId xmlns:a16="http://schemas.microsoft.com/office/drawing/2014/main" id="{00000000-0008-0000-0000-0000474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7224" name="Oval 7">
          <a:extLst>
            <a:ext uri="{FF2B5EF4-FFF2-40B4-BE49-F238E27FC236}">
              <a16:creationId xmlns:a16="http://schemas.microsoft.com/office/drawing/2014/main" id="{00000000-0008-0000-0000-00004843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225" name="Oval 8">
          <a:extLst>
            <a:ext uri="{FF2B5EF4-FFF2-40B4-BE49-F238E27FC236}">
              <a16:creationId xmlns:a16="http://schemas.microsoft.com/office/drawing/2014/main" id="{00000000-0008-0000-0000-0000494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226" name="Oval 9">
          <a:extLst>
            <a:ext uri="{FF2B5EF4-FFF2-40B4-BE49-F238E27FC236}">
              <a16:creationId xmlns:a16="http://schemas.microsoft.com/office/drawing/2014/main" id="{00000000-0008-0000-0000-00004A4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227" name="Oval 10">
          <a:extLst>
            <a:ext uri="{FF2B5EF4-FFF2-40B4-BE49-F238E27FC236}">
              <a16:creationId xmlns:a16="http://schemas.microsoft.com/office/drawing/2014/main" id="{00000000-0008-0000-0000-00004B4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228" name="Oval 11">
          <a:extLst>
            <a:ext uri="{FF2B5EF4-FFF2-40B4-BE49-F238E27FC236}">
              <a16:creationId xmlns:a16="http://schemas.microsoft.com/office/drawing/2014/main" id="{00000000-0008-0000-0000-00004C4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229" name="Oval 12">
          <a:extLst>
            <a:ext uri="{FF2B5EF4-FFF2-40B4-BE49-F238E27FC236}">
              <a16:creationId xmlns:a16="http://schemas.microsoft.com/office/drawing/2014/main" id="{00000000-0008-0000-0000-00004D4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230" name="Oval 13">
          <a:extLst>
            <a:ext uri="{FF2B5EF4-FFF2-40B4-BE49-F238E27FC236}">
              <a16:creationId xmlns:a16="http://schemas.microsoft.com/office/drawing/2014/main" id="{00000000-0008-0000-0000-00004E4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7231" name="Oval 14">
          <a:extLst>
            <a:ext uri="{FF2B5EF4-FFF2-40B4-BE49-F238E27FC236}">
              <a16:creationId xmlns:a16="http://schemas.microsoft.com/office/drawing/2014/main" id="{00000000-0008-0000-0000-00004F43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7232" name="Oval 15">
          <a:extLst>
            <a:ext uri="{FF2B5EF4-FFF2-40B4-BE49-F238E27FC236}">
              <a16:creationId xmlns:a16="http://schemas.microsoft.com/office/drawing/2014/main" id="{00000000-0008-0000-0000-00005043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233" name="Oval 16">
          <a:extLst>
            <a:ext uri="{FF2B5EF4-FFF2-40B4-BE49-F238E27FC236}">
              <a16:creationId xmlns:a16="http://schemas.microsoft.com/office/drawing/2014/main" id="{00000000-0008-0000-0000-0000514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7234" name="Text Box 1">
          <a:extLst>
            <a:ext uri="{FF2B5EF4-FFF2-40B4-BE49-F238E27FC236}">
              <a16:creationId xmlns:a16="http://schemas.microsoft.com/office/drawing/2014/main" id="{00000000-0008-0000-0000-00005243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7235" name="Text Box 2">
          <a:extLst>
            <a:ext uri="{FF2B5EF4-FFF2-40B4-BE49-F238E27FC236}">
              <a16:creationId xmlns:a16="http://schemas.microsoft.com/office/drawing/2014/main" id="{00000000-0008-0000-0000-00005343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236" name="Oval 3">
          <a:extLst>
            <a:ext uri="{FF2B5EF4-FFF2-40B4-BE49-F238E27FC236}">
              <a16:creationId xmlns:a16="http://schemas.microsoft.com/office/drawing/2014/main" id="{00000000-0008-0000-0000-0000544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237" name="Oval 4">
          <a:extLst>
            <a:ext uri="{FF2B5EF4-FFF2-40B4-BE49-F238E27FC236}">
              <a16:creationId xmlns:a16="http://schemas.microsoft.com/office/drawing/2014/main" id="{00000000-0008-0000-0000-0000554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238" name="Oval 5">
          <a:extLst>
            <a:ext uri="{FF2B5EF4-FFF2-40B4-BE49-F238E27FC236}">
              <a16:creationId xmlns:a16="http://schemas.microsoft.com/office/drawing/2014/main" id="{00000000-0008-0000-0000-0000564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239" name="Oval 6">
          <a:extLst>
            <a:ext uri="{FF2B5EF4-FFF2-40B4-BE49-F238E27FC236}">
              <a16:creationId xmlns:a16="http://schemas.microsoft.com/office/drawing/2014/main" id="{00000000-0008-0000-0000-0000574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7240" name="Oval 7">
          <a:extLst>
            <a:ext uri="{FF2B5EF4-FFF2-40B4-BE49-F238E27FC236}">
              <a16:creationId xmlns:a16="http://schemas.microsoft.com/office/drawing/2014/main" id="{00000000-0008-0000-0000-00005843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241" name="Oval 8">
          <a:extLst>
            <a:ext uri="{FF2B5EF4-FFF2-40B4-BE49-F238E27FC236}">
              <a16:creationId xmlns:a16="http://schemas.microsoft.com/office/drawing/2014/main" id="{00000000-0008-0000-0000-0000594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242" name="Oval 9">
          <a:extLst>
            <a:ext uri="{FF2B5EF4-FFF2-40B4-BE49-F238E27FC236}">
              <a16:creationId xmlns:a16="http://schemas.microsoft.com/office/drawing/2014/main" id="{00000000-0008-0000-0000-00005A4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243" name="Oval 10">
          <a:extLst>
            <a:ext uri="{FF2B5EF4-FFF2-40B4-BE49-F238E27FC236}">
              <a16:creationId xmlns:a16="http://schemas.microsoft.com/office/drawing/2014/main" id="{00000000-0008-0000-0000-00005B4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244" name="Oval 11">
          <a:extLst>
            <a:ext uri="{FF2B5EF4-FFF2-40B4-BE49-F238E27FC236}">
              <a16:creationId xmlns:a16="http://schemas.microsoft.com/office/drawing/2014/main" id="{00000000-0008-0000-0000-00005C4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245" name="Oval 12">
          <a:extLst>
            <a:ext uri="{FF2B5EF4-FFF2-40B4-BE49-F238E27FC236}">
              <a16:creationId xmlns:a16="http://schemas.microsoft.com/office/drawing/2014/main" id="{00000000-0008-0000-0000-00005D4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246" name="Oval 13">
          <a:extLst>
            <a:ext uri="{FF2B5EF4-FFF2-40B4-BE49-F238E27FC236}">
              <a16:creationId xmlns:a16="http://schemas.microsoft.com/office/drawing/2014/main" id="{00000000-0008-0000-0000-00005E4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7247" name="Oval 14">
          <a:extLst>
            <a:ext uri="{FF2B5EF4-FFF2-40B4-BE49-F238E27FC236}">
              <a16:creationId xmlns:a16="http://schemas.microsoft.com/office/drawing/2014/main" id="{00000000-0008-0000-0000-00005F43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7248" name="Oval 15">
          <a:extLst>
            <a:ext uri="{FF2B5EF4-FFF2-40B4-BE49-F238E27FC236}">
              <a16:creationId xmlns:a16="http://schemas.microsoft.com/office/drawing/2014/main" id="{00000000-0008-0000-0000-00006043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249" name="Oval 16">
          <a:extLst>
            <a:ext uri="{FF2B5EF4-FFF2-40B4-BE49-F238E27FC236}">
              <a16:creationId xmlns:a16="http://schemas.microsoft.com/office/drawing/2014/main" id="{00000000-0008-0000-0000-0000614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7250" name="Text Box 1">
          <a:extLst>
            <a:ext uri="{FF2B5EF4-FFF2-40B4-BE49-F238E27FC236}">
              <a16:creationId xmlns:a16="http://schemas.microsoft.com/office/drawing/2014/main" id="{00000000-0008-0000-0000-00006243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7251" name="Text Box 2">
          <a:extLst>
            <a:ext uri="{FF2B5EF4-FFF2-40B4-BE49-F238E27FC236}">
              <a16:creationId xmlns:a16="http://schemas.microsoft.com/office/drawing/2014/main" id="{00000000-0008-0000-0000-00006343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252" name="Oval 3">
          <a:extLst>
            <a:ext uri="{FF2B5EF4-FFF2-40B4-BE49-F238E27FC236}">
              <a16:creationId xmlns:a16="http://schemas.microsoft.com/office/drawing/2014/main" id="{00000000-0008-0000-0000-0000644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253" name="Oval 4">
          <a:extLst>
            <a:ext uri="{FF2B5EF4-FFF2-40B4-BE49-F238E27FC236}">
              <a16:creationId xmlns:a16="http://schemas.microsoft.com/office/drawing/2014/main" id="{00000000-0008-0000-0000-0000654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254" name="Oval 5">
          <a:extLst>
            <a:ext uri="{FF2B5EF4-FFF2-40B4-BE49-F238E27FC236}">
              <a16:creationId xmlns:a16="http://schemas.microsoft.com/office/drawing/2014/main" id="{00000000-0008-0000-0000-0000664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255" name="Oval 6">
          <a:extLst>
            <a:ext uri="{FF2B5EF4-FFF2-40B4-BE49-F238E27FC236}">
              <a16:creationId xmlns:a16="http://schemas.microsoft.com/office/drawing/2014/main" id="{00000000-0008-0000-0000-0000674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7256" name="Oval 7">
          <a:extLst>
            <a:ext uri="{FF2B5EF4-FFF2-40B4-BE49-F238E27FC236}">
              <a16:creationId xmlns:a16="http://schemas.microsoft.com/office/drawing/2014/main" id="{00000000-0008-0000-0000-00006843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257" name="Oval 8">
          <a:extLst>
            <a:ext uri="{FF2B5EF4-FFF2-40B4-BE49-F238E27FC236}">
              <a16:creationId xmlns:a16="http://schemas.microsoft.com/office/drawing/2014/main" id="{00000000-0008-0000-0000-0000694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258" name="Oval 9">
          <a:extLst>
            <a:ext uri="{FF2B5EF4-FFF2-40B4-BE49-F238E27FC236}">
              <a16:creationId xmlns:a16="http://schemas.microsoft.com/office/drawing/2014/main" id="{00000000-0008-0000-0000-00006A4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259" name="Oval 10">
          <a:extLst>
            <a:ext uri="{FF2B5EF4-FFF2-40B4-BE49-F238E27FC236}">
              <a16:creationId xmlns:a16="http://schemas.microsoft.com/office/drawing/2014/main" id="{00000000-0008-0000-0000-00006B4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260" name="Oval 11">
          <a:extLst>
            <a:ext uri="{FF2B5EF4-FFF2-40B4-BE49-F238E27FC236}">
              <a16:creationId xmlns:a16="http://schemas.microsoft.com/office/drawing/2014/main" id="{00000000-0008-0000-0000-00006C4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261" name="Oval 12">
          <a:extLst>
            <a:ext uri="{FF2B5EF4-FFF2-40B4-BE49-F238E27FC236}">
              <a16:creationId xmlns:a16="http://schemas.microsoft.com/office/drawing/2014/main" id="{00000000-0008-0000-0000-00006D4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262" name="Oval 13">
          <a:extLst>
            <a:ext uri="{FF2B5EF4-FFF2-40B4-BE49-F238E27FC236}">
              <a16:creationId xmlns:a16="http://schemas.microsoft.com/office/drawing/2014/main" id="{00000000-0008-0000-0000-00006E4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7263" name="Oval 14">
          <a:extLst>
            <a:ext uri="{FF2B5EF4-FFF2-40B4-BE49-F238E27FC236}">
              <a16:creationId xmlns:a16="http://schemas.microsoft.com/office/drawing/2014/main" id="{00000000-0008-0000-0000-00006F43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7264" name="Oval 15">
          <a:extLst>
            <a:ext uri="{FF2B5EF4-FFF2-40B4-BE49-F238E27FC236}">
              <a16:creationId xmlns:a16="http://schemas.microsoft.com/office/drawing/2014/main" id="{00000000-0008-0000-0000-00007043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265" name="Oval 16">
          <a:extLst>
            <a:ext uri="{FF2B5EF4-FFF2-40B4-BE49-F238E27FC236}">
              <a16:creationId xmlns:a16="http://schemas.microsoft.com/office/drawing/2014/main" id="{00000000-0008-0000-0000-0000714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7266" name="Text Box 1">
          <a:extLst>
            <a:ext uri="{FF2B5EF4-FFF2-40B4-BE49-F238E27FC236}">
              <a16:creationId xmlns:a16="http://schemas.microsoft.com/office/drawing/2014/main" id="{00000000-0008-0000-0000-00007243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7267" name="Text Box 2">
          <a:extLst>
            <a:ext uri="{FF2B5EF4-FFF2-40B4-BE49-F238E27FC236}">
              <a16:creationId xmlns:a16="http://schemas.microsoft.com/office/drawing/2014/main" id="{00000000-0008-0000-0000-00007343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268" name="Oval 3">
          <a:extLst>
            <a:ext uri="{FF2B5EF4-FFF2-40B4-BE49-F238E27FC236}">
              <a16:creationId xmlns:a16="http://schemas.microsoft.com/office/drawing/2014/main" id="{00000000-0008-0000-0000-0000744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269" name="Oval 4">
          <a:extLst>
            <a:ext uri="{FF2B5EF4-FFF2-40B4-BE49-F238E27FC236}">
              <a16:creationId xmlns:a16="http://schemas.microsoft.com/office/drawing/2014/main" id="{00000000-0008-0000-0000-0000754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270" name="Oval 5">
          <a:extLst>
            <a:ext uri="{FF2B5EF4-FFF2-40B4-BE49-F238E27FC236}">
              <a16:creationId xmlns:a16="http://schemas.microsoft.com/office/drawing/2014/main" id="{00000000-0008-0000-0000-0000764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271" name="Oval 6">
          <a:extLst>
            <a:ext uri="{FF2B5EF4-FFF2-40B4-BE49-F238E27FC236}">
              <a16:creationId xmlns:a16="http://schemas.microsoft.com/office/drawing/2014/main" id="{00000000-0008-0000-0000-0000774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7272" name="Oval 7">
          <a:extLst>
            <a:ext uri="{FF2B5EF4-FFF2-40B4-BE49-F238E27FC236}">
              <a16:creationId xmlns:a16="http://schemas.microsoft.com/office/drawing/2014/main" id="{00000000-0008-0000-0000-00007843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273" name="Oval 8">
          <a:extLst>
            <a:ext uri="{FF2B5EF4-FFF2-40B4-BE49-F238E27FC236}">
              <a16:creationId xmlns:a16="http://schemas.microsoft.com/office/drawing/2014/main" id="{00000000-0008-0000-0000-0000794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274" name="Oval 9">
          <a:extLst>
            <a:ext uri="{FF2B5EF4-FFF2-40B4-BE49-F238E27FC236}">
              <a16:creationId xmlns:a16="http://schemas.microsoft.com/office/drawing/2014/main" id="{00000000-0008-0000-0000-00007A4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275" name="Oval 10">
          <a:extLst>
            <a:ext uri="{FF2B5EF4-FFF2-40B4-BE49-F238E27FC236}">
              <a16:creationId xmlns:a16="http://schemas.microsoft.com/office/drawing/2014/main" id="{00000000-0008-0000-0000-00007B4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276" name="Oval 11">
          <a:extLst>
            <a:ext uri="{FF2B5EF4-FFF2-40B4-BE49-F238E27FC236}">
              <a16:creationId xmlns:a16="http://schemas.microsoft.com/office/drawing/2014/main" id="{00000000-0008-0000-0000-00007C4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277" name="Oval 12">
          <a:extLst>
            <a:ext uri="{FF2B5EF4-FFF2-40B4-BE49-F238E27FC236}">
              <a16:creationId xmlns:a16="http://schemas.microsoft.com/office/drawing/2014/main" id="{00000000-0008-0000-0000-00007D4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278" name="Oval 13">
          <a:extLst>
            <a:ext uri="{FF2B5EF4-FFF2-40B4-BE49-F238E27FC236}">
              <a16:creationId xmlns:a16="http://schemas.microsoft.com/office/drawing/2014/main" id="{00000000-0008-0000-0000-00007E4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7279" name="Oval 14">
          <a:extLst>
            <a:ext uri="{FF2B5EF4-FFF2-40B4-BE49-F238E27FC236}">
              <a16:creationId xmlns:a16="http://schemas.microsoft.com/office/drawing/2014/main" id="{00000000-0008-0000-0000-00007F43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7280" name="Oval 15">
          <a:extLst>
            <a:ext uri="{FF2B5EF4-FFF2-40B4-BE49-F238E27FC236}">
              <a16:creationId xmlns:a16="http://schemas.microsoft.com/office/drawing/2014/main" id="{00000000-0008-0000-0000-00008043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281" name="Oval 16">
          <a:extLst>
            <a:ext uri="{FF2B5EF4-FFF2-40B4-BE49-F238E27FC236}">
              <a16:creationId xmlns:a16="http://schemas.microsoft.com/office/drawing/2014/main" id="{00000000-0008-0000-0000-0000814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7282" name="Text Box 1">
          <a:extLst>
            <a:ext uri="{FF2B5EF4-FFF2-40B4-BE49-F238E27FC236}">
              <a16:creationId xmlns:a16="http://schemas.microsoft.com/office/drawing/2014/main" id="{00000000-0008-0000-0000-00008243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7283" name="Text Box 2">
          <a:extLst>
            <a:ext uri="{FF2B5EF4-FFF2-40B4-BE49-F238E27FC236}">
              <a16:creationId xmlns:a16="http://schemas.microsoft.com/office/drawing/2014/main" id="{00000000-0008-0000-0000-00008343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284" name="Oval 3">
          <a:extLst>
            <a:ext uri="{FF2B5EF4-FFF2-40B4-BE49-F238E27FC236}">
              <a16:creationId xmlns:a16="http://schemas.microsoft.com/office/drawing/2014/main" id="{00000000-0008-0000-0000-0000844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285" name="Oval 4">
          <a:extLst>
            <a:ext uri="{FF2B5EF4-FFF2-40B4-BE49-F238E27FC236}">
              <a16:creationId xmlns:a16="http://schemas.microsoft.com/office/drawing/2014/main" id="{00000000-0008-0000-0000-0000854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286" name="Oval 5">
          <a:extLst>
            <a:ext uri="{FF2B5EF4-FFF2-40B4-BE49-F238E27FC236}">
              <a16:creationId xmlns:a16="http://schemas.microsoft.com/office/drawing/2014/main" id="{00000000-0008-0000-0000-0000864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287" name="Oval 6">
          <a:extLst>
            <a:ext uri="{FF2B5EF4-FFF2-40B4-BE49-F238E27FC236}">
              <a16:creationId xmlns:a16="http://schemas.microsoft.com/office/drawing/2014/main" id="{00000000-0008-0000-0000-0000874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7288" name="Oval 7">
          <a:extLst>
            <a:ext uri="{FF2B5EF4-FFF2-40B4-BE49-F238E27FC236}">
              <a16:creationId xmlns:a16="http://schemas.microsoft.com/office/drawing/2014/main" id="{00000000-0008-0000-0000-00008843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289" name="Oval 8">
          <a:extLst>
            <a:ext uri="{FF2B5EF4-FFF2-40B4-BE49-F238E27FC236}">
              <a16:creationId xmlns:a16="http://schemas.microsoft.com/office/drawing/2014/main" id="{00000000-0008-0000-0000-0000894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290" name="Oval 9">
          <a:extLst>
            <a:ext uri="{FF2B5EF4-FFF2-40B4-BE49-F238E27FC236}">
              <a16:creationId xmlns:a16="http://schemas.microsoft.com/office/drawing/2014/main" id="{00000000-0008-0000-0000-00008A4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291" name="Oval 10">
          <a:extLst>
            <a:ext uri="{FF2B5EF4-FFF2-40B4-BE49-F238E27FC236}">
              <a16:creationId xmlns:a16="http://schemas.microsoft.com/office/drawing/2014/main" id="{00000000-0008-0000-0000-00008B4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292" name="Oval 11">
          <a:extLst>
            <a:ext uri="{FF2B5EF4-FFF2-40B4-BE49-F238E27FC236}">
              <a16:creationId xmlns:a16="http://schemas.microsoft.com/office/drawing/2014/main" id="{00000000-0008-0000-0000-00008C4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293" name="Oval 12">
          <a:extLst>
            <a:ext uri="{FF2B5EF4-FFF2-40B4-BE49-F238E27FC236}">
              <a16:creationId xmlns:a16="http://schemas.microsoft.com/office/drawing/2014/main" id="{00000000-0008-0000-0000-00008D4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294" name="Oval 13">
          <a:extLst>
            <a:ext uri="{FF2B5EF4-FFF2-40B4-BE49-F238E27FC236}">
              <a16:creationId xmlns:a16="http://schemas.microsoft.com/office/drawing/2014/main" id="{00000000-0008-0000-0000-00008E4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7295" name="Oval 14">
          <a:extLst>
            <a:ext uri="{FF2B5EF4-FFF2-40B4-BE49-F238E27FC236}">
              <a16:creationId xmlns:a16="http://schemas.microsoft.com/office/drawing/2014/main" id="{00000000-0008-0000-0000-00008F43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7296" name="Oval 15">
          <a:extLst>
            <a:ext uri="{FF2B5EF4-FFF2-40B4-BE49-F238E27FC236}">
              <a16:creationId xmlns:a16="http://schemas.microsoft.com/office/drawing/2014/main" id="{00000000-0008-0000-0000-00009043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297" name="Oval 16">
          <a:extLst>
            <a:ext uri="{FF2B5EF4-FFF2-40B4-BE49-F238E27FC236}">
              <a16:creationId xmlns:a16="http://schemas.microsoft.com/office/drawing/2014/main" id="{00000000-0008-0000-0000-0000914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7298" name="Text Box 1">
          <a:extLst>
            <a:ext uri="{FF2B5EF4-FFF2-40B4-BE49-F238E27FC236}">
              <a16:creationId xmlns:a16="http://schemas.microsoft.com/office/drawing/2014/main" id="{00000000-0008-0000-0000-00009243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7299" name="Text Box 2">
          <a:extLst>
            <a:ext uri="{FF2B5EF4-FFF2-40B4-BE49-F238E27FC236}">
              <a16:creationId xmlns:a16="http://schemas.microsoft.com/office/drawing/2014/main" id="{00000000-0008-0000-0000-00009343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300" name="Oval 3">
          <a:extLst>
            <a:ext uri="{FF2B5EF4-FFF2-40B4-BE49-F238E27FC236}">
              <a16:creationId xmlns:a16="http://schemas.microsoft.com/office/drawing/2014/main" id="{00000000-0008-0000-0000-0000944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301" name="Oval 4">
          <a:extLst>
            <a:ext uri="{FF2B5EF4-FFF2-40B4-BE49-F238E27FC236}">
              <a16:creationId xmlns:a16="http://schemas.microsoft.com/office/drawing/2014/main" id="{00000000-0008-0000-0000-0000954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302" name="Oval 5">
          <a:extLst>
            <a:ext uri="{FF2B5EF4-FFF2-40B4-BE49-F238E27FC236}">
              <a16:creationId xmlns:a16="http://schemas.microsoft.com/office/drawing/2014/main" id="{00000000-0008-0000-0000-0000964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303" name="Oval 6">
          <a:extLst>
            <a:ext uri="{FF2B5EF4-FFF2-40B4-BE49-F238E27FC236}">
              <a16:creationId xmlns:a16="http://schemas.microsoft.com/office/drawing/2014/main" id="{00000000-0008-0000-0000-0000974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7304" name="Oval 7">
          <a:extLst>
            <a:ext uri="{FF2B5EF4-FFF2-40B4-BE49-F238E27FC236}">
              <a16:creationId xmlns:a16="http://schemas.microsoft.com/office/drawing/2014/main" id="{00000000-0008-0000-0000-00009843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305" name="Oval 8">
          <a:extLst>
            <a:ext uri="{FF2B5EF4-FFF2-40B4-BE49-F238E27FC236}">
              <a16:creationId xmlns:a16="http://schemas.microsoft.com/office/drawing/2014/main" id="{00000000-0008-0000-0000-0000994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306" name="Oval 9">
          <a:extLst>
            <a:ext uri="{FF2B5EF4-FFF2-40B4-BE49-F238E27FC236}">
              <a16:creationId xmlns:a16="http://schemas.microsoft.com/office/drawing/2014/main" id="{00000000-0008-0000-0000-00009A4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307" name="Oval 10">
          <a:extLst>
            <a:ext uri="{FF2B5EF4-FFF2-40B4-BE49-F238E27FC236}">
              <a16:creationId xmlns:a16="http://schemas.microsoft.com/office/drawing/2014/main" id="{00000000-0008-0000-0000-00009B4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308" name="Oval 11">
          <a:extLst>
            <a:ext uri="{FF2B5EF4-FFF2-40B4-BE49-F238E27FC236}">
              <a16:creationId xmlns:a16="http://schemas.microsoft.com/office/drawing/2014/main" id="{00000000-0008-0000-0000-00009C4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309" name="Oval 12">
          <a:extLst>
            <a:ext uri="{FF2B5EF4-FFF2-40B4-BE49-F238E27FC236}">
              <a16:creationId xmlns:a16="http://schemas.microsoft.com/office/drawing/2014/main" id="{00000000-0008-0000-0000-00009D4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310" name="Oval 13">
          <a:extLst>
            <a:ext uri="{FF2B5EF4-FFF2-40B4-BE49-F238E27FC236}">
              <a16:creationId xmlns:a16="http://schemas.microsoft.com/office/drawing/2014/main" id="{00000000-0008-0000-0000-00009E4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7311" name="Oval 14">
          <a:extLst>
            <a:ext uri="{FF2B5EF4-FFF2-40B4-BE49-F238E27FC236}">
              <a16:creationId xmlns:a16="http://schemas.microsoft.com/office/drawing/2014/main" id="{00000000-0008-0000-0000-00009F43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7312" name="Oval 15">
          <a:extLst>
            <a:ext uri="{FF2B5EF4-FFF2-40B4-BE49-F238E27FC236}">
              <a16:creationId xmlns:a16="http://schemas.microsoft.com/office/drawing/2014/main" id="{00000000-0008-0000-0000-0000A043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313" name="Oval 16">
          <a:extLst>
            <a:ext uri="{FF2B5EF4-FFF2-40B4-BE49-F238E27FC236}">
              <a16:creationId xmlns:a16="http://schemas.microsoft.com/office/drawing/2014/main" id="{00000000-0008-0000-0000-0000A14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7314" name="Text Box 1">
          <a:extLst>
            <a:ext uri="{FF2B5EF4-FFF2-40B4-BE49-F238E27FC236}">
              <a16:creationId xmlns:a16="http://schemas.microsoft.com/office/drawing/2014/main" id="{00000000-0008-0000-0000-0000A243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7315" name="Text Box 2">
          <a:extLst>
            <a:ext uri="{FF2B5EF4-FFF2-40B4-BE49-F238E27FC236}">
              <a16:creationId xmlns:a16="http://schemas.microsoft.com/office/drawing/2014/main" id="{00000000-0008-0000-0000-0000A343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316" name="Oval 3">
          <a:extLst>
            <a:ext uri="{FF2B5EF4-FFF2-40B4-BE49-F238E27FC236}">
              <a16:creationId xmlns:a16="http://schemas.microsoft.com/office/drawing/2014/main" id="{00000000-0008-0000-0000-0000A44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317" name="Oval 4">
          <a:extLst>
            <a:ext uri="{FF2B5EF4-FFF2-40B4-BE49-F238E27FC236}">
              <a16:creationId xmlns:a16="http://schemas.microsoft.com/office/drawing/2014/main" id="{00000000-0008-0000-0000-0000A54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318" name="Oval 5">
          <a:extLst>
            <a:ext uri="{FF2B5EF4-FFF2-40B4-BE49-F238E27FC236}">
              <a16:creationId xmlns:a16="http://schemas.microsoft.com/office/drawing/2014/main" id="{00000000-0008-0000-0000-0000A64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319" name="Oval 6">
          <a:extLst>
            <a:ext uri="{FF2B5EF4-FFF2-40B4-BE49-F238E27FC236}">
              <a16:creationId xmlns:a16="http://schemas.microsoft.com/office/drawing/2014/main" id="{00000000-0008-0000-0000-0000A74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7320" name="Oval 7">
          <a:extLst>
            <a:ext uri="{FF2B5EF4-FFF2-40B4-BE49-F238E27FC236}">
              <a16:creationId xmlns:a16="http://schemas.microsoft.com/office/drawing/2014/main" id="{00000000-0008-0000-0000-0000A843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321" name="Oval 8">
          <a:extLst>
            <a:ext uri="{FF2B5EF4-FFF2-40B4-BE49-F238E27FC236}">
              <a16:creationId xmlns:a16="http://schemas.microsoft.com/office/drawing/2014/main" id="{00000000-0008-0000-0000-0000A94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322" name="Oval 9">
          <a:extLst>
            <a:ext uri="{FF2B5EF4-FFF2-40B4-BE49-F238E27FC236}">
              <a16:creationId xmlns:a16="http://schemas.microsoft.com/office/drawing/2014/main" id="{00000000-0008-0000-0000-0000AA4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323" name="Oval 10">
          <a:extLst>
            <a:ext uri="{FF2B5EF4-FFF2-40B4-BE49-F238E27FC236}">
              <a16:creationId xmlns:a16="http://schemas.microsoft.com/office/drawing/2014/main" id="{00000000-0008-0000-0000-0000AB4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324" name="Oval 11">
          <a:extLst>
            <a:ext uri="{FF2B5EF4-FFF2-40B4-BE49-F238E27FC236}">
              <a16:creationId xmlns:a16="http://schemas.microsoft.com/office/drawing/2014/main" id="{00000000-0008-0000-0000-0000AC4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325" name="Oval 12">
          <a:extLst>
            <a:ext uri="{FF2B5EF4-FFF2-40B4-BE49-F238E27FC236}">
              <a16:creationId xmlns:a16="http://schemas.microsoft.com/office/drawing/2014/main" id="{00000000-0008-0000-0000-0000AD4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326" name="Oval 13">
          <a:extLst>
            <a:ext uri="{FF2B5EF4-FFF2-40B4-BE49-F238E27FC236}">
              <a16:creationId xmlns:a16="http://schemas.microsoft.com/office/drawing/2014/main" id="{00000000-0008-0000-0000-0000AE4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7327" name="Oval 14">
          <a:extLst>
            <a:ext uri="{FF2B5EF4-FFF2-40B4-BE49-F238E27FC236}">
              <a16:creationId xmlns:a16="http://schemas.microsoft.com/office/drawing/2014/main" id="{00000000-0008-0000-0000-0000AF43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7328" name="Oval 15">
          <a:extLst>
            <a:ext uri="{FF2B5EF4-FFF2-40B4-BE49-F238E27FC236}">
              <a16:creationId xmlns:a16="http://schemas.microsoft.com/office/drawing/2014/main" id="{00000000-0008-0000-0000-0000B043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329" name="Oval 16">
          <a:extLst>
            <a:ext uri="{FF2B5EF4-FFF2-40B4-BE49-F238E27FC236}">
              <a16:creationId xmlns:a16="http://schemas.microsoft.com/office/drawing/2014/main" id="{00000000-0008-0000-0000-0000B14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7330" name="Text Box 1">
          <a:extLst>
            <a:ext uri="{FF2B5EF4-FFF2-40B4-BE49-F238E27FC236}">
              <a16:creationId xmlns:a16="http://schemas.microsoft.com/office/drawing/2014/main" id="{00000000-0008-0000-0000-0000B243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7331" name="Text Box 2">
          <a:extLst>
            <a:ext uri="{FF2B5EF4-FFF2-40B4-BE49-F238E27FC236}">
              <a16:creationId xmlns:a16="http://schemas.microsoft.com/office/drawing/2014/main" id="{00000000-0008-0000-0000-0000B343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332" name="Oval 3">
          <a:extLst>
            <a:ext uri="{FF2B5EF4-FFF2-40B4-BE49-F238E27FC236}">
              <a16:creationId xmlns:a16="http://schemas.microsoft.com/office/drawing/2014/main" id="{00000000-0008-0000-0000-0000B44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333" name="Oval 4">
          <a:extLst>
            <a:ext uri="{FF2B5EF4-FFF2-40B4-BE49-F238E27FC236}">
              <a16:creationId xmlns:a16="http://schemas.microsoft.com/office/drawing/2014/main" id="{00000000-0008-0000-0000-0000B54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334" name="Oval 5">
          <a:extLst>
            <a:ext uri="{FF2B5EF4-FFF2-40B4-BE49-F238E27FC236}">
              <a16:creationId xmlns:a16="http://schemas.microsoft.com/office/drawing/2014/main" id="{00000000-0008-0000-0000-0000B64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335" name="Oval 6">
          <a:extLst>
            <a:ext uri="{FF2B5EF4-FFF2-40B4-BE49-F238E27FC236}">
              <a16:creationId xmlns:a16="http://schemas.microsoft.com/office/drawing/2014/main" id="{00000000-0008-0000-0000-0000B74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7336" name="Oval 7">
          <a:extLst>
            <a:ext uri="{FF2B5EF4-FFF2-40B4-BE49-F238E27FC236}">
              <a16:creationId xmlns:a16="http://schemas.microsoft.com/office/drawing/2014/main" id="{00000000-0008-0000-0000-0000B843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337" name="Oval 8">
          <a:extLst>
            <a:ext uri="{FF2B5EF4-FFF2-40B4-BE49-F238E27FC236}">
              <a16:creationId xmlns:a16="http://schemas.microsoft.com/office/drawing/2014/main" id="{00000000-0008-0000-0000-0000B94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338" name="Oval 9">
          <a:extLst>
            <a:ext uri="{FF2B5EF4-FFF2-40B4-BE49-F238E27FC236}">
              <a16:creationId xmlns:a16="http://schemas.microsoft.com/office/drawing/2014/main" id="{00000000-0008-0000-0000-0000BA4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339" name="Oval 10">
          <a:extLst>
            <a:ext uri="{FF2B5EF4-FFF2-40B4-BE49-F238E27FC236}">
              <a16:creationId xmlns:a16="http://schemas.microsoft.com/office/drawing/2014/main" id="{00000000-0008-0000-0000-0000BB4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340" name="Oval 11">
          <a:extLst>
            <a:ext uri="{FF2B5EF4-FFF2-40B4-BE49-F238E27FC236}">
              <a16:creationId xmlns:a16="http://schemas.microsoft.com/office/drawing/2014/main" id="{00000000-0008-0000-0000-0000BC4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341" name="Oval 12">
          <a:extLst>
            <a:ext uri="{FF2B5EF4-FFF2-40B4-BE49-F238E27FC236}">
              <a16:creationId xmlns:a16="http://schemas.microsoft.com/office/drawing/2014/main" id="{00000000-0008-0000-0000-0000BD4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342" name="Oval 13">
          <a:extLst>
            <a:ext uri="{FF2B5EF4-FFF2-40B4-BE49-F238E27FC236}">
              <a16:creationId xmlns:a16="http://schemas.microsoft.com/office/drawing/2014/main" id="{00000000-0008-0000-0000-0000BE4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7343" name="Oval 14">
          <a:extLst>
            <a:ext uri="{FF2B5EF4-FFF2-40B4-BE49-F238E27FC236}">
              <a16:creationId xmlns:a16="http://schemas.microsoft.com/office/drawing/2014/main" id="{00000000-0008-0000-0000-0000BF43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7344" name="Oval 15">
          <a:extLst>
            <a:ext uri="{FF2B5EF4-FFF2-40B4-BE49-F238E27FC236}">
              <a16:creationId xmlns:a16="http://schemas.microsoft.com/office/drawing/2014/main" id="{00000000-0008-0000-0000-0000C043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345" name="Oval 16">
          <a:extLst>
            <a:ext uri="{FF2B5EF4-FFF2-40B4-BE49-F238E27FC236}">
              <a16:creationId xmlns:a16="http://schemas.microsoft.com/office/drawing/2014/main" id="{00000000-0008-0000-0000-0000C14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7346" name="Text Box 1">
          <a:extLst>
            <a:ext uri="{FF2B5EF4-FFF2-40B4-BE49-F238E27FC236}">
              <a16:creationId xmlns:a16="http://schemas.microsoft.com/office/drawing/2014/main" id="{00000000-0008-0000-0000-0000C243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7347" name="Text Box 2">
          <a:extLst>
            <a:ext uri="{FF2B5EF4-FFF2-40B4-BE49-F238E27FC236}">
              <a16:creationId xmlns:a16="http://schemas.microsoft.com/office/drawing/2014/main" id="{00000000-0008-0000-0000-0000C343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348" name="Oval 3">
          <a:extLst>
            <a:ext uri="{FF2B5EF4-FFF2-40B4-BE49-F238E27FC236}">
              <a16:creationId xmlns:a16="http://schemas.microsoft.com/office/drawing/2014/main" id="{00000000-0008-0000-0000-0000C44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349" name="Oval 4">
          <a:extLst>
            <a:ext uri="{FF2B5EF4-FFF2-40B4-BE49-F238E27FC236}">
              <a16:creationId xmlns:a16="http://schemas.microsoft.com/office/drawing/2014/main" id="{00000000-0008-0000-0000-0000C54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350" name="Oval 5">
          <a:extLst>
            <a:ext uri="{FF2B5EF4-FFF2-40B4-BE49-F238E27FC236}">
              <a16:creationId xmlns:a16="http://schemas.microsoft.com/office/drawing/2014/main" id="{00000000-0008-0000-0000-0000C64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351" name="Oval 6">
          <a:extLst>
            <a:ext uri="{FF2B5EF4-FFF2-40B4-BE49-F238E27FC236}">
              <a16:creationId xmlns:a16="http://schemas.microsoft.com/office/drawing/2014/main" id="{00000000-0008-0000-0000-0000C74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7352" name="Oval 7">
          <a:extLst>
            <a:ext uri="{FF2B5EF4-FFF2-40B4-BE49-F238E27FC236}">
              <a16:creationId xmlns:a16="http://schemas.microsoft.com/office/drawing/2014/main" id="{00000000-0008-0000-0000-0000C843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353" name="Oval 8">
          <a:extLst>
            <a:ext uri="{FF2B5EF4-FFF2-40B4-BE49-F238E27FC236}">
              <a16:creationId xmlns:a16="http://schemas.microsoft.com/office/drawing/2014/main" id="{00000000-0008-0000-0000-0000C94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354" name="Oval 9">
          <a:extLst>
            <a:ext uri="{FF2B5EF4-FFF2-40B4-BE49-F238E27FC236}">
              <a16:creationId xmlns:a16="http://schemas.microsoft.com/office/drawing/2014/main" id="{00000000-0008-0000-0000-0000CA4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355" name="Oval 10">
          <a:extLst>
            <a:ext uri="{FF2B5EF4-FFF2-40B4-BE49-F238E27FC236}">
              <a16:creationId xmlns:a16="http://schemas.microsoft.com/office/drawing/2014/main" id="{00000000-0008-0000-0000-0000CB4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356" name="Oval 11">
          <a:extLst>
            <a:ext uri="{FF2B5EF4-FFF2-40B4-BE49-F238E27FC236}">
              <a16:creationId xmlns:a16="http://schemas.microsoft.com/office/drawing/2014/main" id="{00000000-0008-0000-0000-0000CC4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357" name="Oval 12">
          <a:extLst>
            <a:ext uri="{FF2B5EF4-FFF2-40B4-BE49-F238E27FC236}">
              <a16:creationId xmlns:a16="http://schemas.microsoft.com/office/drawing/2014/main" id="{00000000-0008-0000-0000-0000CD4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358" name="Oval 13">
          <a:extLst>
            <a:ext uri="{FF2B5EF4-FFF2-40B4-BE49-F238E27FC236}">
              <a16:creationId xmlns:a16="http://schemas.microsoft.com/office/drawing/2014/main" id="{00000000-0008-0000-0000-0000CE4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7359" name="Oval 14">
          <a:extLst>
            <a:ext uri="{FF2B5EF4-FFF2-40B4-BE49-F238E27FC236}">
              <a16:creationId xmlns:a16="http://schemas.microsoft.com/office/drawing/2014/main" id="{00000000-0008-0000-0000-0000CF43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7360" name="Oval 15">
          <a:extLst>
            <a:ext uri="{FF2B5EF4-FFF2-40B4-BE49-F238E27FC236}">
              <a16:creationId xmlns:a16="http://schemas.microsoft.com/office/drawing/2014/main" id="{00000000-0008-0000-0000-0000D043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361" name="Oval 16">
          <a:extLst>
            <a:ext uri="{FF2B5EF4-FFF2-40B4-BE49-F238E27FC236}">
              <a16:creationId xmlns:a16="http://schemas.microsoft.com/office/drawing/2014/main" id="{00000000-0008-0000-0000-0000D14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7362" name="Text Box 1">
          <a:extLst>
            <a:ext uri="{FF2B5EF4-FFF2-40B4-BE49-F238E27FC236}">
              <a16:creationId xmlns:a16="http://schemas.microsoft.com/office/drawing/2014/main" id="{00000000-0008-0000-0000-0000D243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7363" name="Text Box 2">
          <a:extLst>
            <a:ext uri="{FF2B5EF4-FFF2-40B4-BE49-F238E27FC236}">
              <a16:creationId xmlns:a16="http://schemas.microsoft.com/office/drawing/2014/main" id="{00000000-0008-0000-0000-0000D343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364" name="Oval 3">
          <a:extLst>
            <a:ext uri="{FF2B5EF4-FFF2-40B4-BE49-F238E27FC236}">
              <a16:creationId xmlns:a16="http://schemas.microsoft.com/office/drawing/2014/main" id="{00000000-0008-0000-0000-0000D44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365" name="Oval 4">
          <a:extLst>
            <a:ext uri="{FF2B5EF4-FFF2-40B4-BE49-F238E27FC236}">
              <a16:creationId xmlns:a16="http://schemas.microsoft.com/office/drawing/2014/main" id="{00000000-0008-0000-0000-0000D54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366" name="Oval 5">
          <a:extLst>
            <a:ext uri="{FF2B5EF4-FFF2-40B4-BE49-F238E27FC236}">
              <a16:creationId xmlns:a16="http://schemas.microsoft.com/office/drawing/2014/main" id="{00000000-0008-0000-0000-0000D64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367" name="Oval 6">
          <a:extLst>
            <a:ext uri="{FF2B5EF4-FFF2-40B4-BE49-F238E27FC236}">
              <a16:creationId xmlns:a16="http://schemas.microsoft.com/office/drawing/2014/main" id="{00000000-0008-0000-0000-0000D74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7368" name="Oval 7">
          <a:extLst>
            <a:ext uri="{FF2B5EF4-FFF2-40B4-BE49-F238E27FC236}">
              <a16:creationId xmlns:a16="http://schemas.microsoft.com/office/drawing/2014/main" id="{00000000-0008-0000-0000-0000D843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369" name="Oval 8">
          <a:extLst>
            <a:ext uri="{FF2B5EF4-FFF2-40B4-BE49-F238E27FC236}">
              <a16:creationId xmlns:a16="http://schemas.microsoft.com/office/drawing/2014/main" id="{00000000-0008-0000-0000-0000D94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370" name="Oval 9">
          <a:extLst>
            <a:ext uri="{FF2B5EF4-FFF2-40B4-BE49-F238E27FC236}">
              <a16:creationId xmlns:a16="http://schemas.microsoft.com/office/drawing/2014/main" id="{00000000-0008-0000-0000-0000DA4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371" name="Oval 10">
          <a:extLst>
            <a:ext uri="{FF2B5EF4-FFF2-40B4-BE49-F238E27FC236}">
              <a16:creationId xmlns:a16="http://schemas.microsoft.com/office/drawing/2014/main" id="{00000000-0008-0000-0000-0000DB4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372" name="Oval 11">
          <a:extLst>
            <a:ext uri="{FF2B5EF4-FFF2-40B4-BE49-F238E27FC236}">
              <a16:creationId xmlns:a16="http://schemas.microsoft.com/office/drawing/2014/main" id="{00000000-0008-0000-0000-0000DC4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373" name="Oval 12">
          <a:extLst>
            <a:ext uri="{FF2B5EF4-FFF2-40B4-BE49-F238E27FC236}">
              <a16:creationId xmlns:a16="http://schemas.microsoft.com/office/drawing/2014/main" id="{00000000-0008-0000-0000-0000DD4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374" name="Oval 13">
          <a:extLst>
            <a:ext uri="{FF2B5EF4-FFF2-40B4-BE49-F238E27FC236}">
              <a16:creationId xmlns:a16="http://schemas.microsoft.com/office/drawing/2014/main" id="{00000000-0008-0000-0000-0000DE4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7375" name="Oval 14">
          <a:extLst>
            <a:ext uri="{FF2B5EF4-FFF2-40B4-BE49-F238E27FC236}">
              <a16:creationId xmlns:a16="http://schemas.microsoft.com/office/drawing/2014/main" id="{00000000-0008-0000-0000-0000DF43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7376" name="Oval 15">
          <a:extLst>
            <a:ext uri="{FF2B5EF4-FFF2-40B4-BE49-F238E27FC236}">
              <a16:creationId xmlns:a16="http://schemas.microsoft.com/office/drawing/2014/main" id="{00000000-0008-0000-0000-0000E043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377" name="Oval 16">
          <a:extLst>
            <a:ext uri="{FF2B5EF4-FFF2-40B4-BE49-F238E27FC236}">
              <a16:creationId xmlns:a16="http://schemas.microsoft.com/office/drawing/2014/main" id="{00000000-0008-0000-0000-0000E14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7378" name="Text Box 1">
          <a:extLst>
            <a:ext uri="{FF2B5EF4-FFF2-40B4-BE49-F238E27FC236}">
              <a16:creationId xmlns:a16="http://schemas.microsoft.com/office/drawing/2014/main" id="{00000000-0008-0000-0000-0000E243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7379" name="Text Box 2">
          <a:extLst>
            <a:ext uri="{FF2B5EF4-FFF2-40B4-BE49-F238E27FC236}">
              <a16:creationId xmlns:a16="http://schemas.microsoft.com/office/drawing/2014/main" id="{00000000-0008-0000-0000-0000E343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380" name="Oval 3">
          <a:extLst>
            <a:ext uri="{FF2B5EF4-FFF2-40B4-BE49-F238E27FC236}">
              <a16:creationId xmlns:a16="http://schemas.microsoft.com/office/drawing/2014/main" id="{00000000-0008-0000-0000-0000E44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381" name="Oval 4">
          <a:extLst>
            <a:ext uri="{FF2B5EF4-FFF2-40B4-BE49-F238E27FC236}">
              <a16:creationId xmlns:a16="http://schemas.microsoft.com/office/drawing/2014/main" id="{00000000-0008-0000-0000-0000E54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382" name="Oval 5">
          <a:extLst>
            <a:ext uri="{FF2B5EF4-FFF2-40B4-BE49-F238E27FC236}">
              <a16:creationId xmlns:a16="http://schemas.microsoft.com/office/drawing/2014/main" id="{00000000-0008-0000-0000-0000E64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383" name="Oval 6">
          <a:extLst>
            <a:ext uri="{FF2B5EF4-FFF2-40B4-BE49-F238E27FC236}">
              <a16:creationId xmlns:a16="http://schemas.microsoft.com/office/drawing/2014/main" id="{00000000-0008-0000-0000-0000E74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7384" name="Oval 7">
          <a:extLst>
            <a:ext uri="{FF2B5EF4-FFF2-40B4-BE49-F238E27FC236}">
              <a16:creationId xmlns:a16="http://schemas.microsoft.com/office/drawing/2014/main" id="{00000000-0008-0000-0000-0000E843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385" name="Oval 8">
          <a:extLst>
            <a:ext uri="{FF2B5EF4-FFF2-40B4-BE49-F238E27FC236}">
              <a16:creationId xmlns:a16="http://schemas.microsoft.com/office/drawing/2014/main" id="{00000000-0008-0000-0000-0000E94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386" name="Oval 9">
          <a:extLst>
            <a:ext uri="{FF2B5EF4-FFF2-40B4-BE49-F238E27FC236}">
              <a16:creationId xmlns:a16="http://schemas.microsoft.com/office/drawing/2014/main" id="{00000000-0008-0000-0000-0000EA4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387" name="Oval 10">
          <a:extLst>
            <a:ext uri="{FF2B5EF4-FFF2-40B4-BE49-F238E27FC236}">
              <a16:creationId xmlns:a16="http://schemas.microsoft.com/office/drawing/2014/main" id="{00000000-0008-0000-0000-0000EB4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388" name="Oval 11">
          <a:extLst>
            <a:ext uri="{FF2B5EF4-FFF2-40B4-BE49-F238E27FC236}">
              <a16:creationId xmlns:a16="http://schemas.microsoft.com/office/drawing/2014/main" id="{00000000-0008-0000-0000-0000EC4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389" name="Oval 12">
          <a:extLst>
            <a:ext uri="{FF2B5EF4-FFF2-40B4-BE49-F238E27FC236}">
              <a16:creationId xmlns:a16="http://schemas.microsoft.com/office/drawing/2014/main" id="{00000000-0008-0000-0000-0000ED4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390" name="Oval 13">
          <a:extLst>
            <a:ext uri="{FF2B5EF4-FFF2-40B4-BE49-F238E27FC236}">
              <a16:creationId xmlns:a16="http://schemas.microsoft.com/office/drawing/2014/main" id="{00000000-0008-0000-0000-0000EE4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7391" name="Oval 14">
          <a:extLst>
            <a:ext uri="{FF2B5EF4-FFF2-40B4-BE49-F238E27FC236}">
              <a16:creationId xmlns:a16="http://schemas.microsoft.com/office/drawing/2014/main" id="{00000000-0008-0000-0000-0000EF43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7392" name="Oval 15">
          <a:extLst>
            <a:ext uri="{FF2B5EF4-FFF2-40B4-BE49-F238E27FC236}">
              <a16:creationId xmlns:a16="http://schemas.microsoft.com/office/drawing/2014/main" id="{00000000-0008-0000-0000-0000F043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393" name="Oval 16">
          <a:extLst>
            <a:ext uri="{FF2B5EF4-FFF2-40B4-BE49-F238E27FC236}">
              <a16:creationId xmlns:a16="http://schemas.microsoft.com/office/drawing/2014/main" id="{00000000-0008-0000-0000-0000F14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7394" name="Text Box 1">
          <a:extLst>
            <a:ext uri="{FF2B5EF4-FFF2-40B4-BE49-F238E27FC236}">
              <a16:creationId xmlns:a16="http://schemas.microsoft.com/office/drawing/2014/main" id="{00000000-0008-0000-0000-0000F243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7395" name="Text Box 2">
          <a:extLst>
            <a:ext uri="{FF2B5EF4-FFF2-40B4-BE49-F238E27FC236}">
              <a16:creationId xmlns:a16="http://schemas.microsoft.com/office/drawing/2014/main" id="{00000000-0008-0000-0000-0000F343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396" name="Oval 3">
          <a:extLst>
            <a:ext uri="{FF2B5EF4-FFF2-40B4-BE49-F238E27FC236}">
              <a16:creationId xmlns:a16="http://schemas.microsoft.com/office/drawing/2014/main" id="{00000000-0008-0000-0000-0000F44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397" name="Oval 4">
          <a:extLst>
            <a:ext uri="{FF2B5EF4-FFF2-40B4-BE49-F238E27FC236}">
              <a16:creationId xmlns:a16="http://schemas.microsoft.com/office/drawing/2014/main" id="{00000000-0008-0000-0000-0000F54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398" name="Oval 5">
          <a:extLst>
            <a:ext uri="{FF2B5EF4-FFF2-40B4-BE49-F238E27FC236}">
              <a16:creationId xmlns:a16="http://schemas.microsoft.com/office/drawing/2014/main" id="{00000000-0008-0000-0000-0000F64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399" name="Oval 6">
          <a:extLst>
            <a:ext uri="{FF2B5EF4-FFF2-40B4-BE49-F238E27FC236}">
              <a16:creationId xmlns:a16="http://schemas.microsoft.com/office/drawing/2014/main" id="{00000000-0008-0000-0000-0000F74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7400" name="Oval 7">
          <a:extLst>
            <a:ext uri="{FF2B5EF4-FFF2-40B4-BE49-F238E27FC236}">
              <a16:creationId xmlns:a16="http://schemas.microsoft.com/office/drawing/2014/main" id="{00000000-0008-0000-0000-0000F843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401" name="Oval 8">
          <a:extLst>
            <a:ext uri="{FF2B5EF4-FFF2-40B4-BE49-F238E27FC236}">
              <a16:creationId xmlns:a16="http://schemas.microsoft.com/office/drawing/2014/main" id="{00000000-0008-0000-0000-0000F94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402" name="Oval 9">
          <a:extLst>
            <a:ext uri="{FF2B5EF4-FFF2-40B4-BE49-F238E27FC236}">
              <a16:creationId xmlns:a16="http://schemas.microsoft.com/office/drawing/2014/main" id="{00000000-0008-0000-0000-0000FA4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403" name="Oval 10">
          <a:extLst>
            <a:ext uri="{FF2B5EF4-FFF2-40B4-BE49-F238E27FC236}">
              <a16:creationId xmlns:a16="http://schemas.microsoft.com/office/drawing/2014/main" id="{00000000-0008-0000-0000-0000FB4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404" name="Oval 11">
          <a:extLst>
            <a:ext uri="{FF2B5EF4-FFF2-40B4-BE49-F238E27FC236}">
              <a16:creationId xmlns:a16="http://schemas.microsoft.com/office/drawing/2014/main" id="{00000000-0008-0000-0000-0000FC4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405" name="Oval 12">
          <a:extLst>
            <a:ext uri="{FF2B5EF4-FFF2-40B4-BE49-F238E27FC236}">
              <a16:creationId xmlns:a16="http://schemas.microsoft.com/office/drawing/2014/main" id="{00000000-0008-0000-0000-0000FD4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406" name="Oval 13">
          <a:extLst>
            <a:ext uri="{FF2B5EF4-FFF2-40B4-BE49-F238E27FC236}">
              <a16:creationId xmlns:a16="http://schemas.microsoft.com/office/drawing/2014/main" id="{00000000-0008-0000-0000-0000FE4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7407" name="Oval 14">
          <a:extLst>
            <a:ext uri="{FF2B5EF4-FFF2-40B4-BE49-F238E27FC236}">
              <a16:creationId xmlns:a16="http://schemas.microsoft.com/office/drawing/2014/main" id="{00000000-0008-0000-0000-0000FF43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7408" name="Oval 15">
          <a:extLst>
            <a:ext uri="{FF2B5EF4-FFF2-40B4-BE49-F238E27FC236}">
              <a16:creationId xmlns:a16="http://schemas.microsoft.com/office/drawing/2014/main" id="{00000000-0008-0000-0000-00000044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409" name="Oval 16">
          <a:extLst>
            <a:ext uri="{FF2B5EF4-FFF2-40B4-BE49-F238E27FC236}">
              <a16:creationId xmlns:a16="http://schemas.microsoft.com/office/drawing/2014/main" id="{00000000-0008-0000-0000-0000014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7410" name="Text Box 1">
          <a:extLst>
            <a:ext uri="{FF2B5EF4-FFF2-40B4-BE49-F238E27FC236}">
              <a16:creationId xmlns:a16="http://schemas.microsoft.com/office/drawing/2014/main" id="{00000000-0008-0000-0000-00000244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7411" name="Text Box 2">
          <a:extLst>
            <a:ext uri="{FF2B5EF4-FFF2-40B4-BE49-F238E27FC236}">
              <a16:creationId xmlns:a16="http://schemas.microsoft.com/office/drawing/2014/main" id="{00000000-0008-0000-0000-00000344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412" name="Oval 3">
          <a:extLst>
            <a:ext uri="{FF2B5EF4-FFF2-40B4-BE49-F238E27FC236}">
              <a16:creationId xmlns:a16="http://schemas.microsoft.com/office/drawing/2014/main" id="{00000000-0008-0000-0000-0000044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413" name="Oval 4">
          <a:extLst>
            <a:ext uri="{FF2B5EF4-FFF2-40B4-BE49-F238E27FC236}">
              <a16:creationId xmlns:a16="http://schemas.microsoft.com/office/drawing/2014/main" id="{00000000-0008-0000-0000-0000054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414" name="Oval 5">
          <a:extLst>
            <a:ext uri="{FF2B5EF4-FFF2-40B4-BE49-F238E27FC236}">
              <a16:creationId xmlns:a16="http://schemas.microsoft.com/office/drawing/2014/main" id="{00000000-0008-0000-0000-0000064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415" name="Oval 6">
          <a:extLst>
            <a:ext uri="{FF2B5EF4-FFF2-40B4-BE49-F238E27FC236}">
              <a16:creationId xmlns:a16="http://schemas.microsoft.com/office/drawing/2014/main" id="{00000000-0008-0000-0000-0000074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7416" name="Oval 7">
          <a:extLst>
            <a:ext uri="{FF2B5EF4-FFF2-40B4-BE49-F238E27FC236}">
              <a16:creationId xmlns:a16="http://schemas.microsoft.com/office/drawing/2014/main" id="{00000000-0008-0000-0000-00000844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417" name="Oval 8">
          <a:extLst>
            <a:ext uri="{FF2B5EF4-FFF2-40B4-BE49-F238E27FC236}">
              <a16:creationId xmlns:a16="http://schemas.microsoft.com/office/drawing/2014/main" id="{00000000-0008-0000-0000-0000094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418" name="Oval 9">
          <a:extLst>
            <a:ext uri="{FF2B5EF4-FFF2-40B4-BE49-F238E27FC236}">
              <a16:creationId xmlns:a16="http://schemas.microsoft.com/office/drawing/2014/main" id="{00000000-0008-0000-0000-00000A4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419" name="Oval 10">
          <a:extLst>
            <a:ext uri="{FF2B5EF4-FFF2-40B4-BE49-F238E27FC236}">
              <a16:creationId xmlns:a16="http://schemas.microsoft.com/office/drawing/2014/main" id="{00000000-0008-0000-0000-00000B4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420" name="Oval 11">
          <a:extLst>
            <a:ext uri="{FF2B5EF4-FFF2-40B4-BE49-F238E27FC236}">
              <a16:creationId xmlns:a16="http://schemas.microsoft.com/office/drawing/2014/main" id="{00000000-0008-0000-0000-00000C4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421" name="Oval 12">
          <a:extLst>
            <a:ext uri="{FF2B5EF4-FFF2-40B4-BE49-F238E27FC236}">
              <a16:creationId xmlns:a16="http://schemas.microsoft.com/office/drawing/2014/main" id="{00000000-0008-0000-0000-00000D4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422" name="Oval 13">
          <a:extLst>
            <a:ext uri="{FF2B5EF4-FFF2-40B4-BE49-F238E27FC236}">
              <a16:creationId xmlns:a16="http://schemas.microsoft.com/office/drawing/2014/main" id="{00000000-0008-0000-0000-00000E4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7423" name="Oval 14">
          <a:extLst>
            <a:ext uri="{FF2B5EF4-FFF2-40B4-BE49-F238E27FC236}">
              <a16:creationId xmlns:a16="http://schemas.microsoft.com/office/drawing/2014/main" id="{00000000-0008-0000-0000-00000F44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7424" name="Oval 15">
          <a:extLst>
            <a:ext uri="{FF2B5EF4-FFF2-40B4-BE49-F238E27FC236}">
              <a16:creationId xmlns:a16="http://schemas.microsoft.com/office/drawing/2014/main" id="{00000000-0008-0000-0000-00001044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425" name="Oval 16">
          <a:extLst>
            <a:ext uri="{FF2B5EF4-FFF2-40B4-BE49-F238E27FC236}">
              <a16:creationId xmlns:a16="http://schemas.microsoft.com/office/drawing/2014/main" id="{00000000-0008-0000-0000-0000114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7426" name="Text Box 1">
          <a:extLst>
            <a:ext uri="{FF2B5EF4-FFF2-40B4-BE49-F238E27FC236}">
              <a16:creationId xmlns:a16="http://schemas.microsoft.com/office/drawing/2014/main" id="{00000000-0008-0000-0000-00001244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7427" name="Text Box 2">
          <a:extLst>
            <a:ext uri="{FF2B5EF4-FFF2-40B4-BE49-F238E27FC236}">
              <a16:creationId xmlns:a16="http://schemas.microsoft.com/office/drawing/2014/main" id="{00000000-0008-0000-0000-00001344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428" name="Oval 3">
          <a:extLst>
            <a:ext uri="{FF2B5EF4-FFF2-40B4-BE49-F238E27FC236}">
              <a16:creationId xmlns:a16="http://schemas.microsoft.com/office/drawing/2014/main" id="{00000000-0008-0000-0000-0000144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429" name="Oval 4">
          <a:extLst>
            <a:ext uri="{FF2B5EF4-FFF2-40B4-BE49-F238E27FC236}">
              <a16:creationId xmlns:a16="http://schemas.microsoft.com/office/drawing/2014/main" id="{00000000-0008-0000-0000-0000154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430" name="Oval 5">
          <a:extLst>
            <a:ext uri="{FF2B5EF4-FFF2-40B4-BE49-F238E27FC236}">
              <a16:creationId xmlns:a16="http://schemas.microsoft.com/office/drawing/2014/main" id="{00000000-0008-0000-0000-0000164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431" name="Oval 6">
          <a:extLst>
            <a:ext uri="{FF2B5EF4-FFF2-40B4-BE49-F238E27FC236}">
              <a16:creationId xmlns:a16="http://schemas.microsoft.com/office/drawing/2014/main" id="{00000000-0008-0000-0000-0000174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7432" name="Oval 7">
          <a:extLst>
            <a:ext uri="{FF2B5EF4-FFF2-40B4-BE49-F238E27FC236}">
              <a16:creationId xmlns:a16="http://schemas.microsoft.com/office/drawing/2014/main" id="{00000000-0008-0000-0000-00001844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433" name="Oval 8">
          <a:extLst>
            <a:ext uri="{FF2B5EF4-FFF2-40B4-BE49-F238E27FC236}">
              <a16:creationId xmlns:a16="http://schemas.microsoft.com/office/drawing/2014/main" id="{00000000-0008-0000-0000-0000194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434" name="Oval 9">
          <a:extLst>
            <a:ext uri="{FF2B5EF4-FFF2-40B4-BE49-F238E27FC236}">
              <a16:creationId xmlns:a16="http://schemas.microsoft.com/office/drawing/2014/main" id="{00000000-0008-0000-0000-00001A4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435" name="Oval 10">
          <a:extLst>
            <a:ext uri="{FF2B5EF4-FFF2-40B4-BE49-F238E27FC236}">
              <a16:creationId xmlns:a16="http://schemas.microsoft.com/office/drawing/2014/main" id="{00000000-0008-0000-0000-00001B4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436" name="Oval 11">
          <a:extLst>
            <a:ext uri="{FF2B5EF4-FFF2-40B4-BE49-F238E27FC236}">
              <a16:creationId xmlns:a16="http://schemas.microsoft.com/office/drawing/2014/main" id="{00000000-0008-0000-0000-00001C4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437" name="Oval 12">
          <a:extLst>
            <a:ext uri="{FF2B5EF4-FFF2-40B4-BE49-F238E27FC236}">
              <a16:creationId xmlns:a16="http://schemas.microsoft.com/office/drawing/2014/main" id="{00000000-0008-0000-0000-00001D4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438" name="Oval 13">
          <a:extLst>
            <a:ext uri="{FF2B5EF4-FFF2-40B4-BE49-F238E27FC236}">
              <a16:creationId xmlns:a16="http://schemas.microsoft.com/office/drawing/2014/main" id="{00000000-0008-0000-0000-00001E4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7439" name="Oval 14">
          <a:extLst>
            <a:ext uri="{FF2B5EF4-FFF2-40B4-BE49-F238E27FC236}">
              <a16:creationId xmlns:a16="http://schemas.microsoft.com/office/drawing/2014/main" id="{00000000-0008-0000-0000-00001F44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7440" name="Oval 15">
          <a:extLst>
            <a:ext uri="{FF2B5EF4-FFF2-40B4-BE49-F238E27FC236}">
              <a16:creationId xmlns:a16="http://schemas.microsoft.com/office/drawing/2014/main" id="{00000000-0008-0000-0000-00002044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441" name="Oval 16">
          <a:extLst>
            <a:ext uri="{FF2B5EF4-FFF2-40B4-BE49-F238E27FC236}">
              <a16:creationId xmlns:a16="http://schemas.microsoft.com/office/drawing/2014/main" id="{00000000-0008-0000-0000-0000214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7442" name="Text Box 1">
          <a:extLst>
            <a:ext uri="{FF2B5EF4-FFF2-40B4-BE49-F238E27FC236}">
              <a16:creationId xmlns:a16="http://schemas.microsoft.com/office/drawing/2014/main" id="{00000000-0008-0000-0000-00002244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7443" name="Text Box 2">
          <a:extLst>
            <a:ext uri="{FF2B5EF4-FFF2-40B4-BE49-F238E27FC236}">
              <a16:creationId xmlns:a16="http://schemas.microsoft.com/office/drawing/2014/main" id="{00000000-0008-0000-0000-00002344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444" name="Oval 3">
          <a:extLst>
            <a:ext uri="{FF2B5EF4-FFF2-40B4-BE49-F238E27FC236}">
              <a16:creationId xmlns:a16="http://schemas.microsoft.com/office/drawing/2014/main" id="{00000000-0008-0000-0000-0000244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445" name="Oval 4">
          <a:extLst>
            <a:ext uri="{FF2B5EF4-FFF2-40B4-BE49-F238E27FC236}">
              <a16:creationId xmlns:a16="http://schemas.microsoft.com/office/drawing/2014/main" id="{00000000-0008-0000-0000-0000254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446" name="Oval 5">
          <a:extLst>
            <a:ext uri="{FF2B5EF4-FFF2-40B4-BE49-F238E27FC236}">
              <a16:creationId xmlns:a16="http://schemas.microsoft.com/office/drawing/2014/main" id="{00000000-0008-0000-0000-0000264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447" name="Oval 6">
          <a:extLst>
            <a:ext uri="{FF2B5EF4-FFF2-40B4-BE49-F238E27FC236}">
              <a16:creationId xmlns:a16="http://schemas.microsoft.com/office/drawing/2014/main" id="{00000000-0008-0000-0000-0000274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7448" name="Oval 7">
          <a:extLst>
            <a:ext uri="{FF2B5EF4-FFF2-40B4-BE49-F238E27FC236}">
              <a16:creationId xmlns:a16="http://schemas.microsoft.com/office/drawing/2014/main" id="{00000000-0008-0000-0000-00002844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449" name="Oval 8">
          <a:extLst>
            <a:ext uri="{FF2B5EF4-FFF2-40B4-BE49-F238E27FC236}">
              <a16:creationId xmlns:a16="http://schemas.microsoft.com/office/drawing/2014/main" id="{00000000-0008-0000-0000-0000294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450" name="Oval 9">
          <a:extLst>
            <a:ext uri="{FF2B5EF4-FFF2-40B4-BE49-F238E27FC236}">
              <a16:creationId xmlns:a16="http://schemas.microsoft.com/office/drawing/2014/main" id="{00000000-0008-0000-0000-00002A4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451" name="Oval 10">
          <a:extLst>
            <a:ext uri="{FF2B5EF4-FFF2-40B4-BE49-F238E27FC236}">
              <a16:creationId xmlns:a16="http://schemas.microsoft.com/office/drawing/2014/main" id="{00000000-0008-0000-0000-00002B4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452" name="Oval 11">
          <a:extLst>
            <a:ext uri="{FF2B5EF4-FFF2-40B4-BE49-F238E27FC236}">
              <a16:creationId xmlns:a16="http://schemas.microsoft.com/office/drawing/2014/main" id="{00000000-0008-0000-0000-00002C4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453" name="Oval 12">
          <a:extLst>
            <a:ext uri="{FF2B5EF4-FFF2-40B4-BE49-F238E27FC236}">
              <a16:creationId xmlns:a16="http://schemas.microsoft.com/office/drawing/2014/main" id="{00000000-0008-0000-0000-00002D4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454" name="Oval 13">
          <a:extLst>
            <a:ext uri="{FF2B5EF4-FFF2-40B4-BE49-F238E27FC236}">
              <a16:creationId xmlns:a16="http://schemas.microsoft.com/office/drawing/2014/main" id="{00000000-0008-0000-0000-00002E4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7455" name="Oval 14">
          <a:extLst>
            <a:ext uri="{FF2B5EF4-FFF2-40B4-BE49-F238E27FC236}">
              <a16:creationId xmlns:a16="http://schemas.microsoft.com/office/drawing/2014/main" id="{00000000-0008-0000-0000-00002F44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7456" name="Oval 15">
          <a:extLst>
            <a:ext uri="{FF2B5EF4-FFF2-40B4-BE49-F238E27FC236}">
              <a16:creationId xmlns:a16="http://schemas.microsoft.com/office/drawing/2014/main" id="{00000000-0008-0000-0000-00003044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457" name="Oval 16">
          <a:extLst>
            <a:ext uri="{FF2B5EF4-FFF2-40B4-BE49-F238E27FC236}">
              <a16:creationId xmlns:a16="http://schemas.microsoft.com/office/drawing/2014/main" id="{00000000-0008-0000-0000-0000314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7458" name="Text Box 1">
          <a:extLst>
            <a:ext uri="{FF2B5EF4-FFF2-40B4-BE49-F238E27FC236}">
              <a16:creationId xmlns:a16="http://schemas.microsoft.com/office/drawing/2014/main" id="{00000000-0008-0000-0000-00003244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7459" name="Text Box 2">
          <a:extLst>
            <a:ext uri="{FF2B5EF4-FFF2-40B4-BE49-F238E27FC236}">
              <a16:creationId xmlns:a16="http://schemas.microsoft.com/office/drawing/2014/main" id="{00000000-0008-0000-0000-00003344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460" name="Oval 3">
          <a:extLst>
            <a:ext uri="{FF2B5EF4-FFF2-40B4-BE49-F238E27FC236}">
              <a16:creationId xmlns:a16="http://schemas.microsoft.com/office/drawing/2014/main" id="{00000000-0008-0000-0000-0000344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461" name="Oval 4">
          <a:extLst>
            <a:ext uri="{FF2B5EF4-FFF2-40B4-BE49-F238E27FC236}">
              <a16:creationId xmlns:a16="http://schemas.microsoft.com/office/drawing/2014/main" id="{00000000-0008-0000-0000-0000354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462" name="Oval 5">
          <a:extLst>
            <a:ext uri="{FF2B5EF4-FFF2-40B4-BE49-F238E27FC236}">
              <a16:creationId xmlns:a16="http://schemas.microsoft.com/office/drawing/2014/main" id="{00000000-0008-0000-0000-0000364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463" name="Oval 6">
          <a:extLst>
            <a:ext uri="{FF2B5EF4-FFF2-40B4-BE49-F238E27FC236}">
              <a16:creationId xmlns:a16="http://schemas.microsoft.com/office/drawing/2014/main" id="{00000000-0008-0000-0000-0000374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7464" name="Oval 7">
          <a:extLst>
            <a:ext uri="{FF2B5EF4-FFF2-40B4-BE49-F238E27FC236}">
              <a16:creationId xmlns:a16="http://schemas.microsoft.com/office/drawing/2014/main" id="{00000000-0008-0000-0000-00003844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465" name="Oval 8">
          <a:extLst>
            <a:ext uri="{FF2B5EF4-FFF2-40B4-BE49-F238E27FC236}">
              <a16:creationId xmlns:a16="http://schemas.microsoft.com/office/drawing/2014/main" id="{00000000-0008-0000-0000-0000394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466" name="Oval 9">
          <a:extLst>
            <a:ext uri="{FF2B5EF4-FFF2-40B4-BE49-F238E27FC236}">
              <a16:creationId xmlns:a16="http://schemas.microsoft.com/office/drawing/2014/main" id="{00000000-0008-0000-0000-00003A4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467" name="Oval 10">
          <a:extLst>
            <a:ext uri="{FF2B5EF4-FFF2-40B4-BE49-F238E27FC236}">
              <a16:creationId xmlns:a16="http://schemas.microsoft.com/office/drawing/2014/main" id="{00000000-0008-0000-0000-00003B4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468" name="Oval 11">
          <a:extLst>
            <a:ext uri="{FF2B5EF4-FFF2-40B4-BE49-F238E27FC236}">
              <a16:creationId xmlns:a16="http://schemas.microsoft.com/office/drawing/2014/main" id="{00000000-0008-0000-0000-00003C4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469" name="Oval 12">
          <a:extLst>
            <a:ext uri="{FF2B5EF4-FFF2-40B4-BE49-F238E27FC236}">
              <a16:creationId xmlns:a16="http://schemas.microsoft.com/office/drawing/2014/main" id="{00000000-0008-0000-0000-00003D4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470" name="Oval 13">
          <a:extLst>
            <a:ext uri="{FF2B5EF4-FFF2-40B4-BE49-F238E27FC236}">
              <a16:creationId xmlns:a16="http://schemas.microsoft.com/office/drawing/2014/main" id="{00000000-0008-0000-0000-00003E4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7471" name="Oval 14">
          <a:extLst>
            <a:ext uri="{FF2B5EF4-FFF2-40B4-BE49-F238E27FC236}">
              <a16:creationId xmlns:a16="http://schemas.microsoft.com/office/drawing/2014/main" id="{00000000-0008-0000-0000-00003F44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7472" name="Oval 15">
          <a:extLst>
            <a:ext uri="{FF2B5EF4-FFF2-40B4-BE49-F238E27FC236}">
              <a16:creationId xmlns:a16="http://schemas.microsoft.com/office/drawing/2014/main" id="{00000000-0008-0000-0000-00004044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473" name="Oval 16">
          <a:extLst>
            <a:ext uri="{FF2B5EF4-FFF2-40B4-BE49-F238E27FC236}">
              <a16:creationId xmlns:a16="http://schemas.microsoft.com/office/drawing/2014/main" id="{00000000-0008-0000-0000-0000414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7474" name="Text Box 1">
          <a:extLst>
            <a:ext uri="{FF2B5EF4-FFF2-40B4-BE49-F238E27FC236}">
              <a16:creationId xmlns:a16="http://schemas.microsoft.com/office/drawing/2014/main" id="{00000000-0008-0000-0000-00004244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7475" name="Text Box 2">
          <a:extLst>
            <a:ext uri="{FF2B5EF4-FFF2-40B4-BE49-F238E27FC236}">
              <a16:creationId xmlns:a16="http://schemas.microsoft.com/office/drawing/2014/main" id="{00000000-0008-0000-0000-00004344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476" name="Oval 3">
          <a:extLst>
            <a:ext uri="{FF2B5EF4-FFF2-40B4-BE49-F238E27FC236}">
              <a16:creationId xmlns:a16="http://schemas.microsoft.com/office/drawing/2014/main" id="{00000000-0008-0000-0000-0000444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477" name="Oval 4">
          <a:extLst>
            <a:ext uri="{FF2B5EF4-FFF2-40B4-BE49-F238E27FC236}">
              <a16:creationId xmlns:a16="http://schemas.microsoft.com/office/drawing/2014/main" id="{00000000-0008-0000-0000-0000454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478" name="Oval 5">
          <a:extLst>
            <a:ext uri="{FF2B5EF4-FFF2-40B4-BE49-F238E27FC236}">
              <a16:creationId xmlns:a16="http://schemas.microsoft.com/office/drawing/2014/main" id="{00000000-0008-0000-0000-0000464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479" name="Oval 6">
          <a:extLst>
            <a:ext uri="{FF2B5EF4-FFF2-40B4-BE49-F238E27FC236}">
              <a16:creationId xmlns:a16="http://schemas.microsoft.com/office/drawing/2014/main" id="{00000000-0008-0000-0000-0000474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7480" name="Oval 7">
          <a:extLst>
            <a:ext uri="{FF2B5EF4-FFF2-40B4-BE49-F238E27FC236}">
              <a16:creationId xmlns:a16="http://schemas.microsoft.com/office/drawing/2014/main" id="{00000000-0008-0000-0000-00004844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481" name="Oval 8">
          <a:extLst>
            <a:ext uri="{FF2B5EF4-FFF2-40B4-BE49-F238E27FC236}">
              <a16:creationId xmlns:a16="http://schemas.microsoft.com/office/drawing/2014/main" id="{00000000-0008-0000-0000-0000494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482" name="Oval 9">
          <a:extLst>
            <a:ext uri="{FF2B5EF4-FFF2-40B4-BE49-F238E27FC236}">
              <a16:creationId xmlns:a16="http://schemas.microsoft.com/office/drawing/2014/main" id="{00000000-0008-0000-0000-00004A4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483" name="Oval 10">
          <a:extLst>
            <a:ext uri="{FF2B5EF4-FFF2-40B4-BE49-F238E27FC236}">
              <a16:creationId xmlns:a16="http://schemas.microsoft.com/office/drawing/2014/main" id="{00000000-0008-0000-0000-00004B4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484" name="Oval 11">
          <a:extLst>
            <a:ext uri="{FF2B5EF4-FFF2-40B4-BE49-F238E27FC236}">
              <a16:creationId xmlns:a16="http://schemas.microsoft.com/office/drawing/2014/main" id="{00000000-0008-0000-0000-00004C4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485" name="Oval 12">
          <a:extLst>
            <a:ext uri="{FF2B5EF4-FFF2-40B4-BE49-F238E27FC236}">
              <a16:creationId xmlns:a16="http://schemas.microsoft.com/office/drawing/2014/main" id="{00000000-0008-0000-0000-00004D4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486" name="Oval 13">
          <a:extLst>
            <a:ext uri="{FF2B5EF4-FFF2-40B4-BE49-F238E27FC236}">
              <a16:creationId xmlns:a16="http://schemas.microsoft.com/office/drawing/2014/main" id="{00000000-0008-0000-0000-00004E4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7487" name="Oval 14">
          <a:extLst>
            <a:ext uri="{FF2B5EF4-FFF2-40B4-BE49-F238E27FC236}">
              <a16:creationId xmlns:a16="http://schemas.microsoft.com/office/drawing/2014/main" id="{00000000-0008-0000-0000-00004F44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7488" name="Oval 15">
          <a:extLst>
            <a:ext uri="{FF2B5EF4-FFF2-40B4-BE49-F238E27FC236}">
              <a16:creationId xmlns:a16="http://schemas.microsoft.com/office/drawing/2014/main" id="{00000000-0008-0000-0000-00005044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489" name="Oval 16">
          <a:extLst>
            <a:ext uri="{FF2B5EF4-FFF2-40B4-BE49-F238E27FC236}">
              <a16:creationId xmlns:a16="http://schemas.microsoft.com/office/drawing/2014/main" id="{00000000-0008-0000-0000-0000514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7490" name="Text Box 1">
          <a:extLst>
            <a:ext uri="{FF2B5EF4-FFF2-40B4-BE49-F238E27FC236}">
              <a16:creationId xmlns:a16="http://schemas.microsoft.com/office/drawing/2014/main" id="{00000000-0008-0000-0000-00005244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7491" name="Text Box 2">
          <a:extLst>
            <a:ext uri="{FF2B5EF4-FFF2-40B4-BE49-F238E27FC236}">
              <a16:creationId xmlns:a16="http://schemas.microsoft.com/office/drawing/2014/main" id="{00000000-0008-0000-0000-00005344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492" name="Oval 3">
          <a:extLst>
            <a:ext uri="{FF2B5EF4-FFF2-40B4-BE49-F238E27FC236}">
              <a16:creationId xmlns:a16="http://schemas.microsoft.com/office/drawing/2014/main" id="{00000000-0008-0000-0000-0000544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493" name="Oval 4">
          <a:extLst>
            <a:ext uri="{FF2B5EF4-FFF2-40B4-BE49-F238E27FC236}">
              <a16:creationId xmlns:a16="http://schemas.microsoft.com/office/drawing/2014/main" id="{00000000-0008-0000-0000-0000554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494" name="Oval 5">
          <a:extLst>
            <a:ext uri="{FF2B5EF4-FFF2-40B4-BE49-F238E27FC236}">
              <a16:creationId xmlns:a16="http://schemas.microsoft.com/office/drawing/2014/main" id="{00000000-0008-0000-0000-0000564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495" name="Oval 6">
          <a:extLst>
            <a:ext uri="{FF2B5EF4-FFF2-40B4-BE49-F238E27FC236}">
              <a16:creationId xmlns:a16="http://schemas.microsoft.com/office/drawing/2014/main" id="{00000000-0008-0000-0000-0000574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7496" name="Oval 7">
          <a:extLst>
            <a:ext uri="{FF2B5EF4-FFF2-40B4-BE49-F238E27FC236}">
              <a16:creationId xmlns:a16="http://schemas.microsoft.com/office/drawing/2014/main" id="{00000000-0008-0000-0000-00005844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497" name="Oval 8">
          <a:extLst>
            <a:ext uri="{FF2B5EF4-FFF2-40B4-BE49-F238E27FC236}">
              <a16:creationId xmlns:a16="http://schemas.microsoft.com/office/drawing/2014/main" id="{00000000-0008-0000-0000-0000594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498" name="Oval 9">
          <a:extLst>
            <a:ext uri="{FF2B5EF4-FFF2-40B4-BE49-F238E27FC236}">
              <a16:creationId xmlns:a16="http://schemas.microsoft.com/office/drawing/2014/main" id="{00000000-0008-0000-0000-00005A4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499" name="Oval 10">
          <a:extLst>
            <a:ext uri="{FF2B5EF4-FFF2-40B4-BE49-F238E27FC236}">
              <a16:creationId xmlns:a16="http://schemas.microsoft.com/office/drawing/2014/main" id="{00000000-0008-0000-0000-00005B4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500" name="Oval 11">
          <a:extLst>
            <a:ext uri="{FF2B5EF4-FFF2-40B4-BE49-F238E27FC236}">
              <a16:creationId xmlns:a16="http://schemas.microsoft.com/office/drawing/2014/main" id="{00000000-0008-0000-0000-00005C4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501" name="Oval 12">
          <a:extLst>
            <a:ext uri="{FF2B5EF4-FFF2-40B4-BE49-F238E27FC236}">
              <a16:creationId xmlns:a16="http://schemas.microsoft.com/office/drawing/2014/main" id="{00000000-0008-0000-0000-00005D4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502" name="Oval 13">
          <a:extLst>
            <a:ext uri="{FF2B5EF4-FFF2-40B4-BE49-F238E27FC236}">
              <a16:creationId xmlns:a16="http://schemas.microsoft.com/office/drawing/2014/main" id="{00000000-0008-0000-0000-00005E4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7503" name="Oval 14">
          <a:extLst>
            <a:ext uri="{FF2B5EF4-FFF2-40B4-BE49-F238E27FC236}">
              <a16:creationId xmlns:a16="http://schemas.microsoft.com/office/drawing/2014/main" id="{00000000-0008-0000-0000-00005F44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7504" name="Oval 15">
          <a:extLst>
            <a:ext uri="{FF2B5EF4-FFF2-40B4-BE49-F238E27FC236}">
              <a16:creationId xmlns:a16="http://schemas.microsoft.com/office/drawing/2014/main" id="{00000000-0008-0000-0000-00006044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505" name="Oval 16">
          <a:extLst>
            <a:ext uri="{FF2B5EF4-FFF2-40B4-BE49-F238E27FC236}">
              <a16:creationId xmlns:a16="http://schemas.microsoft.com/office/drawing/2014/main" id="{00000000-0008-0000-0000-0000614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7506" name="Text Box 1">
          <a:extLst>
            <a:ext uri="{FF2B5EF4-FFF2-40B4-BE49-F238E27FC236}">
              <a16:creationId xmlns:a16="http://schemas.microsoft.com/office/drawing/2014/main" id="{00000000-0008-0000-0000-00006244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7507" name="Text Box 2">
          <a:extLst>
            <a:ext uri="{FF2B5EF4-FFF2-40B4-BE49-F238E27FC236}">
              <a16:creationId xmlns:a16="http://schemas.microsoft.com/office/drawing/2014/main" id="{00000000-0008-0000-0000-00006344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508" name="Oval 3">
          <a:extLst>
            <a:ext uri="{FF2B5EF4-FFF2-40B4-BE49-F238E27FC236}">
              <a16:creationId xmlns:a16="http://schemas.microsoft.com/office/drawing/2014/main" id="{00000000-0008-0000-0000-0000644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509" name="Oval 4">
          <a:extLst>
            <a:ext uri="{FF2B5EF4-FFF2-40B4-BE49-F238E27FC236}">
              <a16:creationId xmlns:a16="http://schemas.microsoft.com/office/drawing/2014/main" id="{00000000-0008-0000-0000-0000654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510" name="Oval 5">
          <a:extLst>
            <a:ext uri="{FF2B5EF4-FFF2-40B4-BE49-F238E27FC236}">
              <a16:creationId xmlns:a16="http://schemas.microsoft.com/office/drawing/2014/main" id="{00000000-0008-0000-0000-0000664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511" name="Oval 6">
          <a:extLst>
            <a:ext uri="{FF2B5EF4-FFF2-40B4-BE49-F238E27FC236}">
              <a16:creationId xmlns:a16="http://schemas.microsoft.com/office/drawing/2014/main" id="{00000000-0008-0000-0000-0000674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7512" name="Oval 7">
          <a:extLst>
            <a:ext uri="{FF2B5EF4-FFF2-40B4-BE49-F238E27FC236}">
              <a16:creationId xmlns:a16="http://schemas.microsoft.com/office/drawing/2014/main" id="{00000000-0008-0000-0000-00006844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513" name="Oval 8">
          <a:extLst>
            <a:ext uri="{FF2B5EF4-FFF2-40B4-BE49-F238E27FC236}">
              <a16:creationId xmlns:a16="http://schemas.microsoft.com/office/drawing/2014/main" id="{00000000-0008-0000-0000-0000694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514" name="Oval 9">
          <a:extLst>
            <a:ext uri="{FF2B5EF4-FFF2-40B4-BE49-F238E27FC236}">
              <a16:creationId xmlns:a16="http://schemas.microsoft.com/office/drawing/2014/main" id="{00000000-0008-0000-0000-00006A4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515" name="Oval 10">
          <a:extLst>
            <a:ext uri="{FF2B5EF4-FFF2-40B4-BE49-F238E27FC236}">
              <a16:creationId xmlns:a16="http://schemas.microsoft.com/office/drawing/2014/main" id="{00000000-0008-0000-0000-00006B4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516" name="Oval 11">
          <a:extLst>
            <a:ext uri="{FF2B5EF4-FFF2-40B4-BE49-F238E27FC236}">
              <a16:creationId xmlns:a16="http://schemas.microsoft.com/office/drawing/2014/main" id="{00000000-0008-0000-0000-00006C4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517" name="Oval 12">
          <a:extLst>
            <a:ext uri="{FF2B5EF4-FFF2-40B4-BE49-F238E27FC236}">
              <a16:creationId xmlns:a16="http://schemas.microsoft.com/office/drawing/2014/main" id="{00000000-0008-0000-0000-00006D4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518" name="Oval 13">
          <a:extLst>
            <a:ext uri="{FF2B5EF4-FFF2-40B4-BE49-F238E27FC236}">
              <a16:creationId xmlns:a16="http://schemas.microsoft.com/office/drawing/2014/main" id="{00000000-0008-0000-0000-00006E4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7519" name="Oval 14">
          <a:extLst>
            <a:ext uri="{FF2B5EF4-FFF2-40B4-BE49-F238E27FC236}">
              <a16:creationId xmlns:a16="http://schemas.microsoft.com/office/drawing/2014/main" id="{00000000-0008-0000-0000-00006F44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7520" name="Oval 15">
          <a:extLst>
            <a:ext uri="{FF2B5EF4-FFF2-40B4-BE49-F238E27FC236}">
              <a16:creationId xmlns:a16="http://schemas.microsoft.com/office/drawing/2014/main" id="{00000000-0008-0000-0000-00007044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521" name="Oval 16">
          <a:extLst>
            <a:ext uri="{FF2B5EF4-FFF2-40B4-BE49-F238E27FC236}">
              <a16:creationId xmlns:a16="http://schemas.microsoft.com/office/drawing/2014/main" id="{00000000-0008-0000-0000-0000714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7522" name="Text Box 1">
          <a:extLst>
            <a:ext uri="{FF2B5EF4-FFF2-40B4-BE49-F238E27FC236}">
              <a16:creationId xmlns:a16="http://schemas.microsoft.com/office/drawing/2014/main" id="{00000000-0008-0000-0000-00007244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7523" name="Text Box 2">
          <a:extLst>
            <a:ext uri="{FF2B5EF4-FFF2-40B4-BE49-F238E27FC236}">
              <a16:creationId xmlns:a16="http://schemas.microsoft.com/office/drawing/2014/main" id="{00000000-0008-0000-0000-00007344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524" name="Oval 3">
          <a:extLst>
            <a:ext uri="{FF2B5EF4-FFF2-40B4-BE49-F238E27FC236}">
              <a16:creationId xmlns:a16="http://schemas.microsoft.com/office/drawing/2014/main" id="{00000000-0008-0000-0000-0000744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525" name="Oval 4">
          <a:extLst>
            <a:ext uri="{FF2B5EF4-FFF2-40B4-BE49-F238E27FC236}">
              <a16:creationId xmlns:a16="http://schemas.microsoft.com/office/drawing/2014/main" id="{00000000-0008-0000-0000-0000754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526" name="Oval 5">
          <a:extLst>
            <a:ext uri="{FF2B5EF4-FFF2-40B4-BE49-F238E27FC236}">
              <a16:creationId xmlns:a16="http://schemas.microsoft.com/office/drawing/2014/main" id="{00000000-0008-0000-0000-0000764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527" name="Oval 6">
          <a:extLst>
            <a:ext uri="{FF2B5EF4-FFF2-40B4-BE49-F238E27FC236}">
              <a16:creationId xmlns:a16="http://schemas.microsoft.com/office/drawing/2014/main" id="{00000000-0008-0000-0000-0000774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7528" name="Oval 7">
          <a:extLst>
            <a:ext uri="{FF2B5EF4-FFF2-40B4-BE49-F238E27FC236}">
              <a16:creationId xmlns:a16="http://schemas.microsoft.com/office/drawing/2014/main" id="{00000000-0008-0000-0000-00007844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529" name="Oval 8">
          <a:extLst>
            <a:ext uri="{FF2B5EF4-FFF2-40B4-BE49-F238E27FC236}">
              <a16:creationId xmlns:a16="http://schemas.microsoft.com/office/drawing/2014/main" id="{00000000-0008-0000-0000-0000794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530" name="Oval 9">
          <a:extLst>
            <a:ext uri="{FF2B5EF4-FFF2-40B4-BE49-F238E27FC236}">
              <a16:creationId xmlns:a16="http://schemas.microsoft.com/office/drawing/2014/main" id="{00000000-0008-0000-0000-00007A4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531" name="Oval 10">
          <a:extLst>
            <a:ext uri="{FF2B5EF4-FFF2-40B4-BE49-F238E27FC236}">
              <a16:creationId xmlns:a16="http://schemas.microsoft.com/office/drawing/2014/main" id="{00000000-0008-0000-0000-00007B4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532" name="Oval 11">
          <a:extLst>
            <a:ext uri="{FF2B5EF4-FFF2-40B4-BE49-F238E27FC236}">
              <a16:creationId xmlns:a16="http://schemas.microsoft.com/office/drawing/2014/main" id="{00000000-0008-0000-0000-00007C4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533" name="Oval 12">
          <a:extLst>
            <a:ext uri="{FF2B5EF4-FFF2-40B4-BE49-F238E27FC236}">
              <a16:creationId xmlns:a16="http://schemas.microsoft.com/office/drawing/2014/main" id="{00000000-0008-0000-0000-00007D4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534" name="Oval 13">
          <a:extLst>
            <a:ext uri="{FF2B5EF4-FFF2-40B4-BE49-F238E27FC236}">
              <a16:creationId xmlns:a16="http://schemas.microsoft.com/office/drawing/2014/main" id="{00000000-0008-0000-0000-00007E4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7535" name="Oval 14">
          <a:extLst>
            <a:ext uri="{FF2B5EF4-FFF2-40B4-BE49-F238E27FC236}">
              <a16:creationId xmlns:a16="http://schemas.microsoft.com/office/drawing/2014/main" id="{00000000-0008-0000-0000-00007F44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7536" name="Oval 15">
          <a:extLst>
            <a:ext uri="{FF2B5EF4-FFF2-40B4-BE49-F238E27FC236}">
              <a16:creationId xmlns:a16="http://schemas.microsoft.com/office/drawing/2014/main" id="{00000000-0008-0000-0000-00008044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537" name="Oval 16">
          <a:extLst>
            <a:ext uri="{FF2B5EF4-FFF2-40B4-BE49-F238E27FC236}">
              <a16:creationId xmlns:a16="http://schemas.microsoft.com/office/drawing/2014/main" id="{00000000-0008-0000-0000-0000814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7538" name="Text Box 1">
          <a:extLst>
            <a:ext uri="{FF2B5EF4-FFF2-40B4-BE49-F238E27FC236}">
              <a16:creationId xmlns:a16="http://schemas.microsoft.com/office/drawing/2014/main" id="{00000000-0008-0000-0000-00008244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7539" name="Text Box 2">
          <a:extLst>
            <a:ext uri="{FF2B5EF4-FFF2-40B4-BE49-F238E27FC236}">
              <a16:creationId xmlns:a16="http://schemas.microsoft.com/office/drawing/2014/main" id="{00000000-0008-0000-0000-00008344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540" name="Oval 3">
          <a:extLst>
            <a:ext uri="{FF2B5EF4-FFF2-40B4-BE49-F238E27FC236}">
              <a16:creationId xmlns:a16="http://schemas.microsoft.com/office/drawing/2014/main" id="{00000000-0008-0000-0000-0000844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541" name="Oval 4">
          <a:extLst>
            <a:ext uri="{FF2B5EF4-FFF2-40B4-BE49-F238E27FC236}">
              <a16:creationId xmlns:a16="http://schemas.microsoft.com/office/drawing/2014/main" id="{00000000-0008-0000-0000-0000854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542" name="Oval 5">
          <a:extLst>
            <a:ext uri="{FF2B5EF4-FFF2-40B4-BE49-F238E27FC236}">
              <a16:creationId xmlns:a16="http://schemas.microsoft.com/office/drawing/2014/main" id="{00000000-0008-0000-0000-0000864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543" name="Oval 6">
          <a:extLst>
            <a:ext uri="{FF2B5EF4-FFF2-40B4-BE49-F238E27FC236}">
              <a16:creationId xmlns:a16="http://schemas.microsoft.com/office/drawing/2014/main" id="{00000000-0008-0000-0000-0000874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7544" name="Oval 7">
          <a:extLst>
            <a:ext uri="{FF2B5EF4-FFF2-40B4-BE49-F238E27FC236}">
              <a16:creationId xmlns:a16="http://schemas.microsoft.com/office/drawing/2014/main" id="{00000000-0008-0000-0000-00008844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545" name="Oval 8">
          <a:extLst>
            <a:ext uri="{FF2B5EF4-FFF2-40B4-BE49-F238E27FC236}">
              <a16:creationId xmlns:a16="http://schemas.microsoft.com/office/drawing/2014/main" id="{00000000-0008-0000-0000-0000894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546" name="Oval 9">
          <a:extLst>
            <a:ext uri="{FF2B5EF4-FFF2-40B4-BE49-F238E27FC236}">
              <a16:creationId xmlns:a16="http://schemas.microsoft.com/office/drawing/2014/main" id="{00000000-0008-0000-0000-00008A4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547" name="Oval 10">
          <a:extLst>
            <a:ext uri="{FF2B5EF4-FFF2-40B4-BE49-F238E27FC236}">
              <a16:creationId xmlns:a16="http://schemas.microsoft.com/office/drawing/2014/main" id="{00000000-0008-0000-0000-00008B4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548" name="Oval 11">
          <a:extLst>
            <a:ext uri="{FF2B5EF4-FFF2-40B4-BE49-F238E27FC236}">
              <a16:creationId xmlns:a16="http://schemas.microsoft.com/office/drawing/2014/main" id="{00000000-0008-0000-0000-00008C4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549" name="Oval 12">
          <a:extLst>
            <a:ext uri="{FF2B5EF4-FFF2-40B4-BE49-F238E27FC236}">
              <a16:creationId xmlns:a16="http://schemas.microsoft.com/office/drawing/2014/main" id="{00000000-0008-0000-0000-00008D4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550" name="Oval 13">
          <a:extLst>
            <a:ext uri="{FF2B5EF4-FFF2-40B4-BE49-F238E27FC236}">
              <a16:creationId xmlns:a16="http://schemas.microsoft.com/office/drawing/2014/main" id="{00000000-0008-0000-0000-00008E4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7551" name="Oval 14">
          <a:extLst>
            <a:ext uri="{FF2B5EF4-FFF2-40B4-BE49-F238E27FC236}">
              <a16:creationId xmlns:a16="http://schemas.microsoft.com/office/drawing/2014/main" id="{00000000-0008-0000-0000-00008F44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7552" name="Oval 15">
          <a:extLst>
            <a:ext uri="{FF2B5EF4-FFF2-40B4-BE49-F238E27FC236}">
              <a16:creationId xmlns:a16="http://schemas.microsoft.com/office/drawing/2014/main" id="{00000000-0008-0000-0000-00009044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553" name="Oval 16">
          <a:extLst>
            <a:ext uri="{FF2B5EF4-FFF2-40B4-BE49-F238E27FC236}">
              <a16:creationId xmlns:a16="http://schemas.microsoft.com/office/drawing/2014/main" id="{00000000-0008-0000-0000-0000914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7554" name="Text Box 1">
          <a:extLst>
            <a:ext uri="{FF2B5EF4-FFF2-40B4-BE49-F238E27FC236}">
              <a16:creationId xmlns:a16="http://schemas.microsoft.com/office/drawing/2014/main" id="{00000000-0008-0000-0000-00009244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7555" name="Text Box 2">
          <a:extLst>
            <a:ext uri="{FF2B5EF4-FFF2-40B4-BE49-F238E27FC236}">
              <a16:creationId xmlns:a16="http://schemas.microsoft.com/office/drawing/2014/main" id="{00000000-0008-0000-0000-00009344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556" name="Oval 3">
          <a:extLst>
            <a:ext uri="{FF2B5EF4-FFF2-40B4-BE49-F238E27FC236}">
              <a16:creationId xmlns:a16="http://schemas.microsoft.com/office/drawing/2014/main" id="{00000000-0008-0000-0000-0000944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557" name="Oval 4">
          <a:extLst>
            <a:ext uri="{FF2B5EF4-FFF2-40B4-BE49-F238E27FC236}">
              <a16:creationId xmlns:a16="http://schemas.microsoft.com/office/drawing/2014/main" id="{00000000-0008-0000-0000-0000954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558" name="Oval 5">
          <a:extLst>
            <a:ext uri="{FF2B5EF4-FFF2-40B4-BE49-F238E27FC236}">
              <a16:creationId xmlns:a16="http://schemas.microsoft.com/office/drawing/2014/main" id="{00000000-0008-0000-0000-0000964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559" name="Oval 6">
          <a:extLst>
            <a:ext uri="{FF2B5EF4-FFF2-40B4-BE49-F238E27FC236}">
              <a16:creationId xmlns:a16="http://schemas.microsoft.com/office/drawing/2014/main" id="{00000000-0008-0000-0000-0000974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7560" name="Oval 7">
          <a:extLst>
            <a:ext uri="{FF2B5EF4-FFF2-40B4-BE49-F238E27FC236}">
              <a16:creationId xmlns:a16="http://schemas.microsoft.com/office/drawing/2014/main" id="{00000000-0008-0000-0000-00009844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561" name="Oval 8">
          <a:extLst>
            <a:ext uri="{FF2B5EF4-FFF2-40B4-BE49-F238E27FC236}">
              <a16:creationId xmlns:a16="http://schemas.microsoft.com/office/drawing/2014/main" id="{00000000-0008-0000-0000-0000994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562" name="Oval 9">
          <a:extLst>
            <a:ext uri="{FF2B5EF4-FFF2-40B4-BE49-F238E27FC236}">
              <a16:creationId xmlns:a16="http://schemas.microsoft.com/office/drawing/2014/main" id="{00000000-0008-0000-0000-00009A4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563" name="Oval 10">
          <a:extLst>
            <a:ext uri="{FF2B5EF4-FFF2-40B4-BE49-F238E27FC236}">
              <a16:creationId xmlns:a16="http://schemas.microsoft.com/office/drawing/2014/main" id="{00000000-0008-0000-0000-00009B4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564" name="Oval 11">
          <a:extLst>
            <a:ext uri="{FF2B5EF4-FFF2-40B4-BE49-F238E27FC236}">
              <a16:creationId xmlns:a16="http://schemas.microsoft.com/office/drawing/2014/main" id="{00000000-0008-0000-0000-00009C4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565" name="Oval 12">
          <a:extLst>
            <a:ext uri="{FF2B5EF4-FFF2-40B4-BE49-F238E27FC236}">
              <a16:creationId xmlns:a16="http://schemas.microsoft.com/office/drawing/2014/main" id="{00000000-0008-0000-0000-00009D4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566" name="Oval 13">
          <a:extLst>
            <a:ext uri="{FF2B5EF4-FFF2-40B4-BE49-F238E27FC236}">
              <a16:creationId xmlns:a16="http://schemas.microsoft.com/office/drawing/2014/main" id="{00000000-0008-0000-0000-00009E4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7567" name="Oval 14">
          <a:extLst>
            <a:ext uri="{FF2B5EF4-FFF2-40B4-BE49-F238E27FC236}">
              <a16:creationId xmlns:a16="http://schemas.microsoft.com/office/drawing/2014/main" id="{00000000-0008-0000-0000-00009F44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7568" name="Oval 15">
          <a:extLst>
            <a:ext uri="{FF2B5EF4-FFF2-40B4-BE49-F238E27FC236}">
              <a16:creationId xmlns:a16="http://schemas.microsoft.com/office/drawing/2014/main" id="{00000000-0008-0000-0000-0000A044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569" name="Oval 16">
          <a:extLst>
            <a:ext uri="{FF2B5EF4-FFF2-40B4-BE49-F238E27FC236}">
              <a16:creationId xmlns:a16="http://schemas.microsoft.com/office/drawing/2014/main" id="{00000000-0008-0000-0000-0000A14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7570" name="Text Box 1">
          <a:extLst>
            <a:ext uri="{FF2B5EF4-FFF2-40B4-BE49-F238E27FC236}">
              <a16:creationId xmlns:a16="http://schemas.microsoft.com/office/drawing/2014/main" id="{00000000-0008-0000-0000-0000A244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7571" name="Text Box 2">
          <a:extLst>
            <a:ext uri="{FF2B5EF4-FFF2-40B4-BE49-F238E27FC236}">
              <a16:creationId xmlns:a16="http://schemas.microsoft.com/office/drawing/2014/main" id="{00000000-0008-0000-0000-0000A344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572" name="Oval 3">
          <a:extLst>
            <a:ext uri="{FF2B5EF4-FFF2-40B4-BE49-F238E27FC236}">
              <a16:creationId xmlns:a16="http://schemas.microsoft.com/office/drawing/2014/main" id="{00000000-0008-0000-0000-0000A44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573" name="Oval 4">
          <a:extLst>
            <a:ext uri="{FF2B5EF4-FFF2-40B4-BE49-F238E27FC236}">
              <a16:creationId xmlns:a16="http://schemas.microsoft.com/office/drawing/2014/main" id="{00000000-0008-0000-0000-0000A54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574" name="Oval 5">
          <a:extLst>
            <a:ext uri="{FF2B5EF4-FFF2-40B4-BE49-F238E27FC236}">
              <a16:creationId xmlns:a16="http://schemas.microsoft.com/office/drawing/2014/main" id="{00000000-0008-0000-0000-0000A64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575" name="Oval 6">
          <a:extLst>
            <a:ext uri="{FF2B5EF4-FFF2-40B4-BE49-F238E27FC236}">
              <a16:creationId xmlns:a16="http://schemas.microsoft.com/office/drawing/2014/main" id="{00000000-0008-0000-0000-0000A74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7576" name="Oval 7">
          <a:extLst>
            <a:ext uri="{FF2B5EF4-FFF2-40B4-BE49-F238E27FC236}">
              <a16:creationId xmlns:a16="http://schemas.microsoft.com/office/drawing/2014/main" id="{00000000-0008-0000-0000-0000A844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577" name="Oval 8">
          <a:extLst>
            <a:ext uri="{FF2B5EF4-FFF2-40B4-BE49-F238E27FC236}">
              <a16:creationId xmlns:a16="http://schemas.microsoft.com/office/drawing/2014/main" id="{00000000-0008-0000-0000-0000A94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578" name="Oval 9">
          <a:extLst>
            <a:ext uri="{FF2B5EF4-FFF2-40B4-BE49-F238E27FC236}">
              <a16:creationId xmlns:a16="http://schemas.microsoft.com/office/drawing/2014/main" id="{00000000-0008-0000-0000-0000AA4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579" name="Oval 10">
          <a:extLst>
            <a:ext uri="{FF2B5EF4-FFF2-40B4-BE49-F238E27FC236}">
              <a16:creationId xmlns:a16="http://schemas.microsoft.com/office/drawing/2014/main" id="{00000000-0008-0000-0000-0000AB4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580" name="Oval 11">
          <a:extLst>
            <a:ext uri="{FF2B5EF4-FFF2-40B4-BE49-F238E27FC236}">
              <a16:creationId xmlns:a16="http://schemas.microsoft.com/office/drawing/2014/main" id="{00000000-0008-0000-0000-0000AC4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581" name="Oval 12">
          <a:extLst>
            <a:ext uri="{FF2B5EF4-FFF2-40B4-BE49-F238E27FC236}">
              <a16:creationId xmlns:a16="http://schemas.microsoft.com/office/drawing/2014/main" id="{00000000-0008-0000-0000-0000AD4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582" name="Oval 13">
          <a:extLst>
            <a:ext uri="{FF2B5EF4-FFF2-40B4-BE49-F238E27FC236}">
              <a16:creationId xmlns:a16="http://schemas.microsoft.com/office/drawing/2014/main" id="{00000000-0008-0000-0000-0000AE4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7583" name="Oval 14">
          <a:extLst>
            <a:ext uri="{FF2B5EF4-FFF2-40B4-BE49-F238E27FC236}">
              <a16:creationId xmlns:a16="http://schemas.microsoft.com/office/drawing/2014/main" id="{00000000-0008-0000-0000-0000AF44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7584" name="Oval 15">
          <a:extLst>
            <a:ext uri="{FF2B5EF4-FFF2-40B4-BE49-F238E27FC236}">
              <a16:creationId xmlns:a16="http://schemas.microsoft.com/office/drawing/2014/main" id="{00000000-0008-0000-0000-0000B044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585" name="Oval 16">
          <a:extLst>
            <a:ext uri="{FF2B5EF4-FFF2-40B4-BE49-F238E27FC236}">
              <a16:creationId xmlns:a16="http://schemas.microsoft.com/office/drawing/2014/main" id="{00000000-0008-0000-0000-0000B14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7586" name="Text Box 1">
          <a:extLst>
            <a:ext uri="{FF2B5EF4-FFF2-40B4-BE49-F238E27FC236}">
              <a16:creationId xmlns:a16="http://schemas.microsoft.com/office/drawing/2014/main" id="{00000000-0008-0000-0000-0000B244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7587" name="Text Box 2">
          <a:extLst>
            <a:ext uri="{FF2B5EF4-FFF2-40B4-BE49-F238E27FC236}">
              <a16:creationId xmlns:a16="http://schemas.microsoft.com/office/drawing/2014/main" id="{00000000-0008-0000-0000-0000B344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588" name="Oval 3">
          <a:extLst>
            <a:ext uri="{FF2B5EF4-FFF2-40B4-BE49-F238E27FC236}">
              <a16:creationId xmlns:a16="http://schemas.microsoft.com/office/drawing/2014/main" id="{00000000-0008-0000-0000-0000B44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589" name="Oval 4">
          <a:extLst>
            <a:ext uri="{FF2B5EF4-FFF2-40B4-BE49-F238E27FC236}">
              <a16:creationId xmlns:a16="http://schemas.microsoft.com/office/drawing/2014/main" id="{00000000-0008-0000-0000-0000B54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590" name="Oval 5">
          <a:extLst>
            <a:ext uri="{FF2B5EF4-FFF2-40B4-BE49-F238E27FC236}">
              <a16:creationId xmlns:a16="http://schemas.microsoft.com/office/drawing/2014/main" id="{00000000-0008-0000-0000-0000B64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591" name="Oval 6">
          <a:extLst>
            <a:ext uri="{FF2B5EF4-FFF2-40B4-BE49-F238E27FC236}">
              <a16:creationId xmlns:a16="http://schemas.microsoft.com/office/drawing/2014/main" id="{00000000-0008-0000-0000-0000B74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7592" name="Oval 7">
          <a:extLst>
            <a:ext uri="{FF2B5EF4-FFF2-40B4-BE49-F238E27FC236}">
              <a16:creationId xmlns:a16="http://schemas.microsoft.com/office/drawing/2014/main" id="{00000000-0008-0000-0000-0000B844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593" name="Oval 8">
          <a:extLst>
            <a:ext uri="{FF2B5EF4-FFF2-40B4-BE49-F238E27FC236}">
              <a16:creationId xmlns:a16="http://schemas.microsoft.com/office/drawing/2014/main" id="{00000000-0008-0000-0000-0000B94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594" name="Oval 9">
          <a:extLst>
            <a:ext uri="{FF2B5EF4-FFF2-40B4-BE49-F238E27FC236}">
              <a16:creationId xmlns:a16="http://schemas.microsoft.com/office/drawing/2014/main" id="{00000000-0008-0000-0000-0000BA4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595" name="Oval 10">
          <a:extLst>
            <a:ext uri="{FF2B5EF4-FFF2-40B4-BE49-F238E27FC236}">
              <a16:creationId xmlns:a16="http://schemas.microsoft.com/office/drawing/2014/main" id="{00000000-0008-0000-0000-0000BB4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596" name="Oval 11">
          <a:extLst>
            <a:ext uri="{FF2B5EF4-FFF2-40B4-BE49-F238E27FC236}">
              <a16:creationId xmlns:a16="http://schemas.microsoft.com/office/drawing/2014/main" id="{00000000-0008-0000-0000-0000BC4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597" name="Oval 12">
          <a:extLst>
            <a:ext uri="{FF2B5EF4-FFF2-40B4-BE49-F238E27FC236}">
              <a16:creationId xmlns:a16="http://schemas.microsoft.com/office/drawing/2014/main" id="{00000000-0008-0000-0000-0000BD4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598" name="Oval 13">
          <a:extLst>
            <a:ext uri="{FF2B5EF4-FFF2-40B4-BE49-F238E27FC236}">
              <a16:creationId xmlns:a16="http://schemas.microsoft.com/office/drawing/2014/main" id="{00000000-0008-0000-0000-0000BE4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7599" name="Oval 14">
          <a:extLst>
            <a:ext uri="{FF2B5EF4-FFF2-40B4-BE49-F238E27FC236}">
              <a16:creationId xmlns:a16="http://schemas.microsoft.com/office/drawing/2014/main" id="{00000000-0008-0000-0000-0000BF44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7600" name="Oval 15">
          <a:extLst>
            <a:ext uri="{FF2B5EF4-FFF2-40B4-BE49-F238E27FC236}">
              <a16:creationId xmlns:a16="http://schemas.microsoft.com/office/drawing/2014/main" id="{00000000-0008-0000-0000-0000C044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601" name="Oval 16">
          <a:extLst>
            <a:ext uri="{FF2B5EF4-FFF2-40B4-BE49-F238E27FC236}">
              <a16:creationId xmlns:a16="http://schemas.microsoft.com/office/drawing/2014/main" id="{00000000-0008-0000-0000-0000C14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7602" name="Text Box 1">
          <a:extLst>
            <a:ext uri="{FF2B5EF4-FFF2-40B4-BE49-F238E27FC236}">
              <a16:creationId xmlns:a16="http://schemas.microsoft.com/office/drawing/2014/main" id="{00000000-0008-0000-0000-0000C244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7603" name="Text Box 2">
          <a:extLst>
            <a:ext uri="{FF2B5EF4-FFF2-40B4-BE49-F238E27FC236}">
              <a16:creationId xmlns:a16="http://schemas.microsoft.com/office/drawing/2014/main" id="{00000000-0008-0000-0000-0000C344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604" name="Oval 3">
          <a:extLst>
            <a:ext uri="{FF2B5EF4-FFF2-40B4-BE49-F238E27FC236}">
              <a16:creationId xmlns:a16="http://schemas.microsoft.com/office/drawing/2014/main" id="{00000000-0008-0000-0000-0000C44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605" name="Oval 4">
          <a:extLst>
            <a:ext uri="{FF2B5EF4-FFF2-40B4-BE49-F238E27FC236}">
              <a16:creationId xmlns:a16="http://schemas.microsoft.com/office/drawing/2014/main" id="{00000000-0008-0000-0000-0000C54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606" name="Oval 5">
          <a:extLst>
            <a:ext uri="{FF2B5EF4-FFF2-40B4-BE49-F238E27FC236}">
              <a16:creationId xmlns:a16="http://schemas.microsoft.com/office/drawing/2014/main" id="{00000000-0008-0000-0000-0000C64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607" name="Oval 6">
          <a:extLst>
            <a:ext uri="{FF2B5EF4-FFF2-40B4-BE49-F238E27FC236}">
              <a16:creationId xmlns:a16="http://schemas.microsoft.com/office/drawing/2014/main" id="{00000000-0008-0000-0000-0000C74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7608" name="Oval 7">
          <a:extLst>
            <a:ext uri="{FF2B5EF4-FFF2-40B4-BE49-F238E27FC236}">
              <a16:creationId xmlns:a16="http://schemas.microsoft.com/office/drawing/2014/main" id="{00000000-0008-0000-0000-0000C844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609" name="Oval 8">
          <a:extLst>
            <a:ext uri="{FF2B5EF4-FFF2-40B4-BE49-F238E27FC236}">
              <a16:creationId xmlns:a16="http://schemas.microsoft.com/office/drawing/2014/main" id="{00000000-0008-0000-0000-0000C94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610" name="Oval 9">
          <a:extLst>
            <a:ext uri="{FF2B5EF4-FFF2-40B4-BE49-F238E27FC236}">
              <a16:creationId xmlns:a16="http://schemas.microsoft.com/office/drawing/2014/main" id="{00000000-0008-0000-0000-0000CA4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611" name="Oval 10">
          <a:extLst>
            <a:ext uri="{FF2B5EF4-FFF2-40B4-BE49-F238E27FC236}">
              <a16:creationId xmlns:a16="http://schemas.microsoft.com/office/drawing/2014/main" id="{00000000-0008-0000-0000-0000CB4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612" name="Oval 11">
          <a:extLst>
            <a:ext uri="{FF2B5EF4-FFF2-40B4-BE49-F238E27FC236}">
              <a16:creationId xmlns:a16="http://schemas.microsoft.com/office/drawing/2014/main" id="{00000000-0008-0000-0000-0000CC4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613" name="Oval 12">
          <a:extLst>
            <a:ext uri="{FF2B5EF4-FFF2-40B4-BE49-F238E27FC236}">
              <a16:creationId xmlns:a16="http://schemas.microsoft.com/office/drawing/2014/main" id="{00000000-0008-0000-0000-0000CD4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614" name="Oval 13">
          <a:extLst>
            <a:ext uri="{FF2B5EF4-FFF2-40B4-BE49-F238E27FC236}">
              <a16:creationId xmlns:a16="http://schemas.microsoft.com/office/drawing/2014/main" id="{00000000-0008-0000-0000-0000CE4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7615" name="Oval 14">
          <a:extLst>
            <a:ext uri="{FF2B5EF4-FFF2-40B4-BE49-F238E27FC236}">
              <a16:creationId xmlns:a16="http://schemas.microsoft.com/office/drawing/2014/main" id="{00000000-0008-0000-0000-0000CF44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7616" name="Oval 15">
          <a:extLst>
            <a:ext uri="{FF2B5EF4-FFF2-40B4-BE49-F238E27FC236}">
              <a16:creationId xmlns:a16="http://schemas.microsoft.com/office/drawing/2014/main" id="{00000000-0008-0000-0000-0000D044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617" name="Oval 16">
          <a:extLst>
            <a:ext uri="{FF2B5EF4-FFF2-40B4-BE49-F238E27FC236}">
              <a16:creationId xmlns:a16="http://schemas.microsoft.com/office/drawing/2014/main" id="{00000000-0008-0000-0000-0000D14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7618" name="Text Box 1">
          <a:extLst>
            <a:ext uri="{FF2B5EF4-FFF2-40B4-BE49-F238E27FC236}">
              <a16:creationId xmlns:a16="http://schemas.microsoft.com/office/drawing/2014/main" id="{00000000-0008-0000-0000-0000D244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7619" name="Text Box 2">
          <a:extLst>
            <a:ext uri="{FF2B5EF4-FFF2-40B4-BE49-F238E27FC236}">
              <a16:creationId xmlns:a16="http://schemas.microsoft.com/office/drawing/2014/main" id="{00000000-0008-0000-0000-0000D344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620" name="Oval 3">
          <a:extLst>
            <a:ext uri="{FF2B5EF4-FFF2-40B4-BE49-F238E27FC236}">
              <a16:creationId xmlns:a16="http://schemas.microsoft.com/office/drawing/2014/main" id="{00000000-0008-0000-0000-0000D44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621" name="Oval 4">
          <a:extLst>
            <a:ext uri="{FF2B5EF4-FFF2-40B4-BE49-F238E27FC236}">
              <a16:creationId xmlns:a16="http://schemas.microsoft.com/office/drawing/2014/main" id="{00000000-0008-0000-0000-0000D54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622" name="Oval 5">
          <a:extLst>
            <a:ext uri="{FF2B5EF4-FFF2-40B4-BE49-F238E27FC236}">
              <a16:creationId xmlns:a16="http://schemas.microsoft.com/office/drawing/2014/main" id="{00000000-0008-0000-0000-0000D64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623" name="Oval 6">
          <a:extLst>
            <a:ext uri="{FF2B5EF4-FFF2-40B4-BE49-F238E27FC236}">
              <a16:creationId xmlns:a16="http://schemas.microsoft.com/office/drawing/2014/main" id="{00000000-0008-0000-0000-0000D74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7624" name="Oval 7">
          <a:extLst>
            <a:ext uri="{FF2B5EF4-FFF2-40B4-BE49-F238E27FC236}">
              <a16:creationId xmlns:a16="http://schemas.microsoft.com/office/drawing/2014/main" id="{00000000-0008-0000-0000-0000D844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625" name="Oval 8">
          <a:extLst>
            <a:ext uri="{FF2B5EF4-FFF2-40B4-BE49-F238E27FC236}">
              <a16:creationId xmlns:a16="http://schemas.microsoft.com/office/drawing/2014/main" id="{00000000-0008-0000-0000-0000D94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626" name="Oval 9">
          <a:extLst>
            <a:ext uri="{FF2B5EF4-FFF2-40B4-BE49-F238E27FC236}">
              <a16:creationId xmlns:a16="http://schemas.microsoft.com/office/drawing/2014/main" id="{00000000-0008-0000-0000-0000DA4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627" name="Oval 10">
          <a:extLst>
            <a:ext uri="{FF2B5EF4-FFF2-40B4-BE49-F238E27FC236}">
              <a16:creationId xmlns:a16="http://schemas.microsoft.com/office/drawing/2014/main" id="{00000000-0008-0000-0000-0000DB4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628" name="Oval 11">
          <a:extLst>
            <a:ext uri="{FF2B5EF4-FFF2-40B4-BE49-F238E27FC236}">
              <a16:creationId xmlns:a16="http://schemas.microsoft.com/office/drawing/2014/main" id="{00000000-0008-0000-0000-0000DC4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629" name="Oval 12">
          <a:extLst>
            <a:ext uri="{FF2B5EF4-FFF2-40B4-BE49-F238E27FC236}">
              <a16:creationId xmlns:a16="http://schemas.microsoft.com/office/drawing/2014/main" id="{00000000-0008-0000-0000-0000DD4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630" name="Oval 13">
          <a:extLst>
            <a:ext uri="{FF2B5EF4-FFF2-40B4-BE49-F238E27FC236}">
              <a16:creationId xmlns:a16="http://schemas.microsoft.com/office/drawing/2014/main" id="{00000000-0008-0000-0000-0000DE4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7631" name="Oval 14">
          <a:extLst>
            <a:ext uri="{FF2B5EF4-FFF2-40B4-BE49-F238E27FC236}">
              <a16:creationId xmlns:a16="http://schemas.microsoft.com/office/drawing/2014/main" id="{00000000-0008-0000-0000-0000DF44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7632" name="Oval 15">
          <a:extLst>
            <a:ext uri="{FF2B5EF4-FFF2-40B4-BE49-F238E27FC236}">
              <a16:creationId xmlns:a16="http://schemas.microsoft.com/office/drawing/2014/main" id="{00000000-0008-0000-0000-0000E044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633" name="Oval 16">
          <a:extLst>
            <a:ext uri="{FF2B5EF4-FFF2-40B4-BE49-F238E27FC236}">
              <a16:creationId xmlns:a16="http://schemas.microsoft.com/office/drawing/2014/main" id="{00000000-0008-0000-0000-0000E14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7634" name="Text Box 1">
          <a:extLst>
            <a:ext uri="{FF2B5EF4-FFF2-40B4-BE49-F238E27FC236}">
              <a16:creationId xmlns:a16="http://schemas.microsoft.com/office/drawing/2014/main" id="{00000000-0008-0000-0000-0000E244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7635" name="Text Box 2">
          <a:extLst>
            <a:ext uri="{FF2B5EF4-FFF2-40B4-BE49-F238E27FC236}">
              <a16:creationId xmlns:a16="http://schemas.microsoft.com/office/drawing/2014/main" id="{00000000-0008-0000-0000-0000E344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636" name="Oval 3">
          <a:extLst>
            <a:ext uri="{FF2B5EF4-FFF2-40B4-BE49-F238E27FC236}">
              <a16:creationId xmlns:a16="http://schemas.microsoft.com/office/drawing/2014/main" id="{00000000-0008-0000-0000-0000E44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637" name="Oval 4">
          <a:extLst>
            <a:ext uri="{FF2B5EF4-FFF2-40B4-BE49-F238E27FC236}">
              <a16:creationId xmlns:a16="http://schemas.microsoft.com/office/drawing/2014/main" id="{00000000-0008-0000-0000-0000E54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638" name="Oval 5">
          <a:extLst>
            <a:ext uri="{FF2B5EF4-FFF2-40B4-BE49-F238E27FC236}">
              <a16:creationId xmlns:a16="http://schemas.microsoft.com/office/drawing/2014/main" id="{00000000-0008-0000-0000-0000E64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639" name="Oval 6">
          <a:extLst>
            <a:ext uri="{FF2B5EF4-FFF2-40B4-BE49-F238E27FC236}">
              <a16:creationId xmlns:a16="http://schemas.microsoft.com/office/drawing/2014/main" id="{00000000-0008-0000-0000-0000E74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7640" name="Oval 7">
          <a:extLst>
            <a:ext uri="{FF2B5EF4-FFF2-40B4-BE49-F238E27FC236}">
              <a16:creationId xmlns:a16="http://schemas.microsoft.com/office/drawing/2014/main" id="{00000000-0008-0000-0000-0000E844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641" name="Oval 8">
          <a:extLst>
            <a:ext uri="{FF2B5EF4-FFF2-40B4-BE49-F238E27FC236}">
              <a16:creationId xmlns:a16="http://schemas.microsoft.com/office/drawing/2014/main" id="{00000000-0008-0000-0000-0000E94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642" name="Oval 9">
          <a:extLst>
            <a:ext uri="{FF2B5EF4-FFF2-40B4-BE49-F238E27FC236}">
              <a16:creationId xmlns:a16="http://schemas.microsoft.com/office/drawing/2014/main" id="{00000000-0008-0000-0000-0000EA4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643" name="Oval 10">
          <a:extLst>
            <a:ext uri="{FF2B5EF4-FFF2-40B4-BE49-F238E27FC236}">
              <a16:creationId xmlns:a16="http://schemas.microsoft.com/office/drawing/2014/main" id="{00000000-0008-0000-0000-0000EB4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644" name="Oval 11">
          <a:extLst>
            <a:ext uri="{FF2B5EF4-FFF2-40B4-BE49-F238E27FC236}">
              <a16:creationId xmlns:a16="http://schemas.microsoft.com/office/drawing/2014/main" id="{00000000-0008-0000-0000-0000EC4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645" name="Oval 12">
          <a:extLst>
            <a:ext uri="{FF2B5EF4-FFF2-40B4-BE49-F238E27FC236}">
              <a16:creationId xmlns:a16="http://schemas.microsoft.com/office/drawing/2014/main" id="{00000000-0008-0000-0000-0000ED4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646" name="Oval 13">
          <a:extLst>
            <a:ext uri="{FF2B5EF4-FFF2-40B4-BE49-F238E27FC236}">
              <a16:creationId xmlns:a16="http://schemas.microsoft.com/office/drawing/2014/main" id="{00000000-0008-0000-0000-0000EE4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7647" name="Oval 14">
          <a:extLst>
            <a:ext uri="{FF2B5EF4-FFF2-40B4-BE49-F238E27FC236}">
              <a16:creationId xmlns:a16="http://schemas.microsoft.com/office/drawing/2014/main" id="{00000000-0008-0000-0000-0000EF44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7648" name="Oval 15">
          <a:extLst>
            <a:ext uri="{FF2B5EF4-FFF2-40B4-BE49-F238E27FC236}">
              <a16:creationId xmlns:a16="http://schemas.microsoft.com/office/drawing/2014/main" id="{00000000-0008-0000-0000-0000F044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649" name="Oval 16">
          <a:extLst>
            <a:ext uri="{FF2B5EF4-FFF2-40B4-BE49-F238E27FC236}">
              <a16:creationId xmlns:a16="http://schemas.microsoft.com/office/drawing/2014/main" id="{00000000-0008-0000-0000-0000F14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7650" name="Text Box 1">
          <a:extLst>
            <a:ext uri="{FF2B5EF4-FFF2-40B4-BE49-F238E27FC236}">
              <a16:creationId xmlns:a16="http://schemas.microsoft.com/office/drawing/2014/main" id="{00000000-0008-0000-0000-0000F244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7651" name="Text Box 2">
          <a:extLst>
            <a:ext uri="{FF2B5EF4-FFF2-40B4-BE49-F238E27FC236}">
              <a16:creationId xmlns:a16="http://schemas.microsoft.com/office/drawing/2014/main" id="{00000000-0008-0000-0000-0000F344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652" name="Oval 3">
          <a:extLst>
            <a:ext uri="{FF2B5EF4-FFF2-40B4-BE49-F238E27FC236}">
              <a16:creationId xmlns:a16="http://schemas.microsoft.com/office/drawing/2014/main" id="{00000000-0008-0000-0000-0000F44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653" name="Oval 4">
          <a:extLst>
            <a:ext uri="{FF2B5EF4-FFF2-40B4-BE49-F238E27FC236}">
              <a16:creationId xmlns:a16="http://schemas.microsoft.com/office/drawing/2014/main" id="{00000000-0008-0000-0000-0000F54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654" name="Oval 5">
          <a:extLst>
            <a:ext uri="{FF2B5EF4-FFF2-40B4-BE49-F238E27FC236}">
              <a16:creationId xmlns:a16="http://schemas.microsoft.com/office/drawing/2014/main" id="{00000000-0008-0000-0000-0000F64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655" name="Oval 6">
          <a:extLst>
            <a:ext uri="{FF2B5EF4-FFF2-40B4-BE49-F238E27FC236}">
              <a16:creationId xmlns:a16="http://schemas.microsoft.com/office/drawing/2014/main" id="{00000000-0008-0000-0000-0000F74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7656" name="Oval 7">
          <a:extLst>
            <a:ext uri="{FF2B5EF4-FFF2-40B4-BE49-F238E27FC236}">
              <a16:creationId xmlns:a16="http://schemas.microsoft.com/office/drawing/2014/main" id="{00000000-0008-0000-0000-0000F844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657" name="Oval 8">
          <a:extLst>
            <a:ext uri="{FF2B5EF4-FFF2-40B4-BE49-F238E27FC236}">
              <a16:creationId xmlns:a16="http://schemas.microsoft.com/office/drawing/2014/main" id="{00000000-0008-0000-0000-0000F94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658" name="Oval 9">
          <a:extLst>
            <a:ext uri="{FF2B5EF4-FFF2-40B4-BE49-F238E27FC236}">
              <a16:creationId xmlns:a16="http://schemas.microsoft.com/office/drawing/2014/main" id="{00000000-0008-0000-0000-0000FA4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659" name="Oval 10">
          <a:extLst>
            <a:ext uri="{FF2B5EF4-FFF2-40B4-BE49-F238E27FC236}">
              <a16:creationId xmlns:a16="http://schemas.microsoft.com/office/drawing/2014/main" id="{00000000-0008-0000-0000-0000FB4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660" name="Oval 11">
          <a:extLst>
            <a:ext uri="{FF2B5EF4-FFF2-40B4-BE49-F238E27FC236}">
              <a16:creationId xmlns:a16="http://schemas.microsoft.com/office/drawing/2014/main" id="{00000000-0008-0000-0000-0000FC4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661" name="Oval 12">
          <a:extLst>
            <a:ext uri="{FF2B5EF4-FFF2-40B4-BE49-F238E27FC236}">
              <a16:creationId xmlns:a16="http://schemas.microsoft.com/office/drawing/2014/main" id="{00000000-0008-0000-0000-0000FD4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662" name="Oval 13">
          <a:extLst>
            <a:ext uri="{FF2B5EF4-FFF2-40B4-BE49-F238E27FC236}">
              <a16:creationId xmlns:a16="http://schemas.microsoft.com/office/drawing/2014/main" id="{00000000-0008-0000-0000-0000FE4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7663" name="Oval 14">
          <a:extLst>
            <a:ext uri="{FF2B5EF4-FFF2-40B4-BE49-F238E27FC236}">
              <a16:creationId xmlns:a16="http://schemas.microsoft.com/office/drawing/2014/main" id="{00000000-0008-0000-0000-0000FF44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7664" name="Oval 15">
          <a:extLst>
            <a:ext uri="{FF2B5EF4-FFF2-40B4-BE49-F238E27FC236}">
              <a16:creationId xmlns:a16="http://schemas.microsoft.com/office/drawing/2014/main" id="{00000000-0008-0000-0000-00000045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665" name="Oval 16">
          <a:extLst>
            <a:ext uri="{FF2B5EF4-FFF2-40B4-BE49-F238E27FC236}">
              <a16:creationId xmlns:a16="http://schemas.microsoft.com/office/drawing/2014/main" id="{00000000-0008-0000-0000-0000014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7666" name="Text Box 1">
          <a:extLst>
            <a:ext uri="{FF2B5EF4-FFF2-40B4-BE49-F238E27FC236}">
              <a16:creationId xmlns:a16="http://schemas.microsoft.com/office/drawing/2014/main" id="{00000000-0008-0000-0000-00000245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7667" name="Text Box 2">
          <a:extLst>
            <a:ext uri="{FF2B5EF4-FFF2-40B4-BE49-F238E27FC236}">
              <a16:creationId xmlns:a16="http://schemas.microsoft.com/office/drawing/2014/main" id="{00000000-0008-0000-0000-00000345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668" name="Oval 17667">
          <a:extLst>
            <a:ext uri="{FF2B5EF4-FFF2-40B4-BE49-F238E27FC236}">
              <a16:creationId xmlns:a16="http://schemas.microsoft.com/office/drawing/2014/main" id="{00000000-0008-0000-0000-0000044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669" name="Oval 17668">
          <a:extLst>
            <a:ext uri="{FF2B5EF4-FFF2-40B4-BE49-F238E27FC236}">
              <a16:creationId xmlns:a16="http://schemas.microsoft.com/office/drawing/2014/main" id="{00000000-0008-0000-0000-0000054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670" name="Oval 17669">
          <a:extLst>
            <a:ext uri="{FF2B5EF4-FFF2-40B4-BE49-F238E27FC236}">
              <a16:creationId xmlns:a16="http://schemas.microsoft.com/office/drawing/2014/main" id="{00000000-0008-0000-0000-0000064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671" name="Oval 17670">
          <a:extLst>
            <a:ext uri="{FF2B5EF4-FFF2-40B4-BE49-F238E27FC236}">
              <a16:creationId xmlns:a16="http://schemas.microsoft.com/office/drawing/2014/main" id="{00000000-0008-0000-0000-0000074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7672" name="Oval 17671">
          <a:extLst>
            <a:ext uri="{FF2B5EF4-FFF2-40B4-BE49-F238E27FC236}">
              <a16:creationId xmlns:a16="http://schemas.microsoft.com/office/drawing/2014/main" id="{00000000-0008-0000-0000-00000845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673" name="Oval 17672">
          <a:extLst>
            <a:ext uri="{FF2B5EF4-FFF2-40B4-BE49-F238E27FC236}">
              <a16:creationId xmlns:a16="http://schemas.microsoft.com/office/drawing/2014/main" id="{00000000-0008-0000-0000-0000094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674" name="Oval 17673">
          <a:extLst>
            <a:ext uri="{FF2B5EF4-FFF2-40B4-BE49-F238E27FC236}">
              <a16:creationId xmlns:a16="http://schemas.microsoft.com/office/drawing/2014/main" id="{00000000-0008-0000-0000-00000A4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675" name="Oval 17674">
          <a:extLst>
            <a:ext uri="{FF2B5EF4-FFF2-40B4-BE49-F238E27FC236}">
              <a16:creationId xmlns:a16="http://schemas.microsoft.com/office/drawing/2014/main" id="{00000000-0008-0000-0000-00000B4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676" name="Oval 17675">
          <a:extLst>
            <a:ext uri="{FF2B5EF4-FFF2-40B4-BE49-F238E27FC236}">
              <a16:creationId xmlns:a16="http://schemas.microsoft.com/office/drawing/2014/main" id="{00000000-0008-0000-0000-00000C4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677" name="Oval 17676">
          <a:extLst>
            <a:ext uri="{FF2B5EF4-FFF2-40B4-BE49-F238E27FC236}">
              <a16:creationId xmlns:a16="http://schemas.microsoft.com/office/drawing/2014/main" id="{00000000-0008-0000-0000-00000D4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678" name="Oval 17677">
          <a:extLst>
            <a:ext uri="{FF2B5EF4-FFF2-40B4-BE49-F238E27FC236}">
              <a16:creationId xmlns:a16="http://schemas.microsoft.com/office/drawing/2014/main" id="{00000000-0008-0000-0000-00000E4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7679" name="Oval 17678">
          <a:extLst>
            <a:ext uri="{FF2B5EF4-FFF2-40B4-BE49-F238E27FC236}">
              <a16:creationId xmlns:a16="http://schemas.microsoft.com/office/drawing/2014/main" id="{00000000-0008-0000-0000-00000F45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7680" name="Oval 17679">
          <a:extLst>
            <a:ext uri="{FF2B5EF4-FFF2-40B4-BE49-F238E27FC236}">
              <a16:creationId xmlns:a16="http://schemas.microsoft.com/office/drawing/2014/main" id="{00000000-0008-0000-0000-00001045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681" name="Oval 17680">
          <a:extLst>
            <a:ext uri="{FF2B5EF4-FFF2-40B4-BE49-F238E27FC236}">
              <a16:creationId xmlns:a16="http://schemas.microsoft.com/office/drawing/2014/main" id="{00000000-0008-0000-0000-0000114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7682" name="Text Box 1">
          <a:extLst>
            <a:ext uri="{FF2B5EF4-FFF2-40B4-BE49-F238E27FC236}">
              <a16:creationId xmlns:a16="http://schemas.microsoft.com/office/drawing/2014/main" id="{00000000-0008-0000-0000-00001245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7683" name="Text Box 2">
          <a:extLst>
            <a:ext uri="{FF2B5EF4-FFF2-40B4-BE49-F238E27FC236}">
              <a16:creationId xmlns:a16="http://schemas.microsoft.com/office/drawing/2014/main" id="{00000000-0008-0000-0000-00001345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684" name="Oval 3">
          <a:extLst>
            <a:ext uri="{FF2B5EF4-FFF2-40B4-BE49-F238E27FC236}">
              <a16:creationId xmlns:a16="http://schemas.microsoft.com/office/drawing/2014/main" id="{00000000-0008-0000-0000-0000144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685" name="Oval 4">
          <a:extLst>
            <a:ext uri="{FF2B5EF4-FFF2-40B4-BE49-F238E27FC236}">
              <a16:creationId xmlns:a16="http://schemas.microsoft.com/office/drawing/2014/main" id="{00000000-0008-0000-0000-0000154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686" name="Oval 5">
          <a:extLst>
            <a:ext uri="{FF2B5EF4-FFF2-40B4-BE49-F238E27FC236}">
              <a16:creationId xmlns:a16="http://schemas.microsoft.com/office/drawing/2014/main" id="{00000000-0008-0000-0000-0000164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687" name="Oval 6">
          <a:extLst>
            <a:ext uri="{FF2B5EF4-FFF2-40B4-BE49-F238E27FC236}">
              <a16:creationId xmlns:a16="http://schemas.microsoft.com/office/drawing/2014/main" id="{00000000-0008-0000-0000-0000174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7688" name="Oval 7">
          <a:extLst>
            <a:ext uri="{FF2B5EF4-FFF2-40B4-BE49-F238E27FC236}">
              <a16:creationId xmlns:a16="http://schemas.microsoft.com/office/drawing/2014/main" id="{00000000-0008-0000-0000-00001845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689" name="Oval 8">
          <a:extLst>
            <a:ext uri="{FF2B5EF4-FFF2-40B4-BE49-F238E27FC236}">
              <a16:creationId xmlns:a16="http://schemas.microsoft.com/office/drawing/2014/main" id="{00000000-0008-0000-0000-0000194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690" name="Oval 9">
          <a:extLst>
            <a:ext uri="{FF2B5EF4-FFF2-40B4-BE49-F238E27FC236}">
              <a16:creationId xmlns:a16="http://schemas.microsoft.com/office/drawing/2014/main" id="{00000000-0008-0000-0000-00001A4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691" name="Oval 10">
          <a:extLst>
            <a:ext uri="{FF2B5EF4-FFF2-40B4-BE49-F238E27FC236}">
              <a16:creationId xmlns:a16="http://schemas.microsoft.com/office/drawing/2014/main" id="{00000000-0008-0000-0000-00001B4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692" name="Oval 11">
          <a:extLst>
            <a:ext uri="{FF2B5EF4-FFF2-40B4-BE49-F238E27FC236}">
              <a16:creationId xmlns:a16="http://schemas.microsoft.com/office/drawing/2014/main" id="{00000000-0008-0000-0000-00001C4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693" name="Oval 12">
          <a:extLst>
            <a:ext uri="{FF2B5EF4-FFF2-40B4-BE49-F238E27FC236}">
              <a16:creationId xmlns:a16="http://schemas.microsoft.com/office/drawing/2014/main" id="{00000000-0008-0000-0000-00001D4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694" name="Oval 13">
          <a:extLst>
            <a:ext uri="{FF2B5EF4-FFF2-40B4-BE49-F238E27FC236}">
              <a16:creationId xmlns:a16="http://schemas.microsoft.com/office/drawing/2014/main" id="{00000000-0008-0000-0000-00001E4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7695" name="Oval 14">
          <a:extLst>
            <a:ext uri="{FF2B5EF4-FFF2-40B4-BE49-F238E27FC236}">
              <a16:creationId xmlns:a16="http://schemas.microsoft.com/office/drawing/2014/main" id="{00000000-0008-0000-0000-00001F45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7696" name="Oval 15">
          <a:extLst>
            <a:ext uri="{FF2B5EF4-FFF2-40B4-BE49-F238E27FC236}">
              <a16:creationId xmlns:a16="http://schemas.microsoft.com/office/drawing/2014/main" id="{00000000-0008-0000-0000-00002045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697" name="Oval 16">
          <a:extLst>
            <a:ext uri="{FF2B5EF4-FFF2-40B4-BE49-F238E27FC236}">
              <a16:creationId xmlns:a16="http://schemas.microsoft.com/office/drawing/2014/main" id="{00000000-0008-0000-0000-0000214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7698" name="Text Box 1">
          <a:extLst>
            <a:ext uri="{FF2B5EF4-FFF2-40B4-BE49-F238E27FC236}">
              <a16:creationId xmlns:a16="http://schemas.microsoft.com/office/drawing/2014/main" id="{00000000-0008-0000-0000-00002245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7699" name="Text Box 2">
          <a:extLst>
            <a:ext uri="{FF2B5EF4-FFF2-40B4-BE49-F238E27FC236}">
              <a16:creationId xmlns:a16="http://schemas.microsoft.com/office/drawing/2014/main" id="{00000000-0008-0000-0000-00002345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700" name="Oval 3">
          <a:extLst>
            <a:ext uri="{FF2B5EF4-FFF2-40B4-BE49-F238E27FC236}">
              <a16:creationId xmlns:a16="http://schemas.microsoft.com/office/drawing/2014/main" id="{00000000-0008-0000-0000-0000244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701" name="Oval 4">
          <a:extLst>
            <a:ext uri="{FF2B5EF4-FFF2-40B4-BE49-F238E27FC236}">
              <a16:creationId xmlns:a16="http://schemas.microsoft.com/office/drawing/2014/main" id="{00000000-0008-0000-0000-0000254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702" name="Oval 5">
          <a:extLst>
            <a:ext uri="{FF2B5EF4-FFF2-40B4-BE49-F238E27FC236}">
              <a16:creationId xmlns:a16="http://schemas.microsoft.com/office/drawing/2014/main" id="{00000000-0008-0000-0000-0000264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703" name="Oval 6">
          <a:extLst>
            <a:ext uri="{FF2B5EF4-FFF2-40B4-BE49-F238E27FC236}">
              <a16:creationId xmlns:a16="http://schemas.microsoft.com/office/drawing/2014/main" id="{00000000-0008-0000-0000-0000274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7704" name="Oval 7">
          <a:extLst>
            <a:ext uri="{FF2B5EF4-FFF2-40B4-BE49-F238E27FC236}">
              <a16:creationId xmlns:a16="http://schemas.microsoft.com/office/drawing/2014/main" id="{00000000-0008-0000-0000-00002845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705" name="Oval 8">
          <a:extLst>
            <a:ext uri="{FF2B5EF4-FFF2-40B4-BE49-F238E27FC236}">
              <a16:creationId xmlns:a16="http://schemas.microsoft.com/office/drawing/2014/main" id="{00000000-0008-0000-0000-0000294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706" name="Oval 9">
          <a:extLst>
            <a:ext uri="{FF2B5EF4-FFF2-40B4-BE49-F238E27FC236}">
              <a16:creationId xmlns:a16="http://schemas.microsoft.com/office/drawing/2014/main" id="{00000000-0008-0000-0000-00002A4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707" name="Oval 10">
          <a:extLst>
            <a:ext uri="{FF2B5EF4-FFF2-40B4-BE49-F238E27FC236}">
              <a16:creationId xmlns:a16="http://schemas.microsoft.com/office/drawing/2014/main" id="{00000000-0008-0000-0000-00002B4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708" name="Oval 11">
          <a:extLst>
            <a:ext uri="{FF2B5EF4-FFF2-40B4-BE49-F238E27FC236}">
              <a16:creationId xmlns:a16="http://schemas.microsoft.com/office/drawing/2014/main" id="{00000000-0008-0000-0000-00002C4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709" name="Oval 12">
          <a:extLst>
            <a:ext uri="{FF2B5EF4-FFF2-40B4-BE49-F238E27FC236}">
              <a16:creationId xmlns:a16="http://schemas.microsoft.com/office/drawing/2014/main" id="{00000000-0008-0000-0000-00002D4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710" name="Oval 13">
          <a:extLst>
            <a:ext uri="{FF2B5EF4-FFF2-40B4-BE49-F238E27FC236}">
              <a16:creationId xmlns:a16="http://schemas.microsoft.com/office/drawing/2014/main" id="{00000000-0008-0000-0000-00002E4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7711" name="Oval 14">
          <a:extLst>
            <a:ext uri="{FF2B5EF4-FFF2-40B4-BE49-F238E27FC236}">
              <a16:creationId xmlns:a16="http://schemas.microsoft.com/office/drawing/2014/main" id="{00000000-0008-0000-0000-00002F45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7712" name="Oval 15">
          <a:extLst>
            <a:ext uri="{FF2B5EF4-FFF2-40B4-BE49-F238E27FC236}">
              <a16:creationId xmlns:a16="http://schemas.microsoft.com/office/drawing/2014/main" id="{00000000-0008-0000-0000-00003045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713" name="Oval 16">
          <a:extLst>
            <a:ext uri="{FF2B5EF4-FFF2-40B4-BE49-F238E27FC236}">
              <a16:creationId xmlns:a16="http://schemas.microsoft.com/office/drawing/2014/main" id="{00000000-0008-0000-0000-0000314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7714" name="Text Box 1">
          <a:extLst>
            <a:ext uri="{FF2B5EF4-FFF2-40B4-BE49-F238E27FC236}">
              <a16:creationId xmlns:a16="http://schemas.microsoft.com/office/drawing/2014/main" id="{00000000-0008-0000-0000-00003245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7715" name="Text Box 2">
          <a:extLst>
            <a:ext uri="{FF2B5EF4-FFF2-40B4-BE49-F238E27FC236}">
              <a16:creationId xmlns:a16="http://schemas.microsoft.com/office/drawing/2014/main" id="{00000000-0008-0000-0000-00003345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716" name="Oval 3">
          <a:extLst>
            <a:ext uri="{FF2B5EF4-FFF2-40B4-BE49-F238E27FC236}">
              <a16:creationId xmlns:a16="http://schemas.microsoft.com/office/drawing/2014/main" id="{00000000-0008-0000-0000-0000344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717" name="Oval 4">
          <a:extLst>
            <a:ext uri="{FF2B5EF4-FFF2-40B4-BE49-F238E27FC236}">
              <a16:creationId xmlns:a16="http://schemas.microsoft.com/office/drawing/2014/main" id="{00000000-0008-0000-0000-0000354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718" name="Oval 5">
          <a:extLst>
            <a:ext uri="{FF2B5EF4-FFF2-40B4-BE49-F238E27FC236}">
              <a16:creationId xmlns:a16="http://schemas.microsoft.com/office/drawing/2014/main" id="{00000000-0008-0000-0000-0000364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719" name="Oval 6">
          <a:extLst>
            <a:ext uri="{FF2B5EF4-FFF2-40B4-BE49-F238E27FC236}">
              <a16:creationId xmlns:a16="http://schemas.microsoft.com/office/drawing/2014/main" id="{00000000-0008-0000-0000-0000374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7720" name="Oval 7">
          <a:extLst>
            <a:ext uri="{FF2B5EF4-FFF2-40B4-BE49-F238E27FC236}">
              <a16:creationId xmlns:a16="http://schemas.microsoft.com/office/drawing/2014/main" id="{00000000-0008-0000-0000-00003845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721" name="Oval 8">
          <a:extLst>
            <a:ext uri="{FF2B5EF4-FFF2-40B4-BE49-F238E27FC236}">
              <a16:creationId xmlns:a16="http://schemas.microsoft.com/office/drawing/2014/main" id="{00000000-0008-0000-0000-0000394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722" name="Oval 9">
          <a:extLst>
            <a:ext uri="{FF2B5EF4-FFF2-40B4-BE49-F238E27FC236}">
              <a16:creationId xmlns:a16="http://schemas.microsoft.com/office/drawing/2014/main" id="{00000000-0008-0000-0000-00003A4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723" name="Oval 10">
          <a:extLst>
            <a:ext uri="{FF2B5EF4-FFF2-40B4-BE49-F238E27FC236}">
              <a16:creationId xmlns:a16="http://schemas.microsoft.com/office/drawing/2014/main" id="{00000000-0008-0000-0000-00003B4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724" name="Oval 11">
          <a:extLst>
            <a:ext uri="{FF2B5EF4-FFF2-40B4-BE49-F238E27FC236}">
              <a16:creationId xmlns:a16="http://schemas.microsoft.com/office/drawing/2014/main" id="{00000000-0008-0000-0000-00003C4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725" name="Oval 12">
          <a:extLst>
            <a:ext uri="{FF2B5EF4-FFF2-40B4-BE49-F238E27FC236}">
              <a16:creationId xmlns:a16="http://schemas.microsoft.com/office/drawing/2014/main" id="{00000000-0008-0000-0000-00003D4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726" name="Oval 13">
          <a:extLst>
            <a:ext uri="{FF2B5EF4-FFF2-40B4-BE49-F238E27FC236}">
              <a16:creationId xmlns:a16="http://schemas.microsoft.com/office/drawing/2014/main" id="{00000000-0008-0000-0000-00003E4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7727" name="Oval 14">
          <a:extLst>
            <a:ext uri="{FF2B5EF4-FFF2-40B4-BE49-F238E27FC236}">
              <a16:creationId xmlns:a16="http://schemas.microsoft.com/office/drawing/2014/main" id="{00000000-0008-0000-0000-00003F45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7728" name="Oval 15">
          <a:extLst>
            <a:ext uri="{FF2B5EF4-FFF2-40B4-BE49-F238E27FC236}">
              <a16:creationId xmlns:a16="http://schemas.microsoft.com/office/drawing/2014/main" id="{00000000-0008-0000-0000-00004045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729" name="Oval 16">
          <a:extLst>
            <a:ext uri="{FF2B5EF4-FFF2-40B4-BE49-F238E27FC236}">
              <a16:creationId xmlns:a16="http://schemas.microsoft.com/office/drawing/2014/main" id="{00000000-0008-0000-0000-0000414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7730" name="Text Box 1">
          <a:extLst>
            <a:ext uri="{FF2B5EF4-FFF2-40B4-BE49-F238E27FC236}">
              <a16:creationId xmlns:a16="http://schemas.microsoft.com/office/drawing/2014/main" id="{00000000-0008-0000-0000-00004245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7731" name="Text Box 2">
          <a:extLst>
            <a:ext uri="{FF2B5EF4-FFF2-40B4-BE49-F238E27FC236}">
              <a16:creationId xmlns:a16="http://schemas.microsoft.com/office/drawing/2014/main" id="{00000000-0008-0000-0000-00004345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732" name="Oval 3">
          <a:extLst>
            <a:ext uri="{FF2B5EF4-FFF2-40B4-BE49-F238E27FC236}">
              <a16:creationId xmlns:a16="http://schemas.microsoft.com/office/drawing/2014/main" id="{00000000-0008-0000-0000-0000444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733" name="Oval 4">
          <a:extLst>
            <a:ext uri="{FF2B5EF4-FFF2-40B4-BE49-F238E27FC236}">
              <a16:creationId xmlns:a16="http://schemas.microsoft.com/office/drawing/2014/main" id="{00000000-0008-0000-0000-0000454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734" name="Oval 5">
          <a:extLst>
            <a:ext uri="{FF2B5EF4-FFF2-40B4-BE49-F238E27FC236}">
              <a16:creationId xmlns:a16="http://schemas.microsoft.com/office/drawing/2014/main" id="{00000000-0008-0000-0000-0000464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735" name="Oval 6">
          <a:extLst>
            <a:ext uri="{FF2B5EF4-FFF2-40B4-BE49-F238E27FC236}">
              <a16:creationId xmlns:a16="http://schemas.microsoft.com/office/drawing/2014/main" id="{00000000-0008-0000-0000-0000474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7736" name="Oval 7">
          <a:extLst>
            <a:ext uri="{FF2B5EF4-FFF2-40B4-BE49-F238E27FC236}">
              <a16:creationId xmlns:a16="http://schemas.microsoft.com/office/drawing/2014/main" id="{00000000-0008-0000-0000-00004845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737" name="Oval 8">
          <a:extLst>
            <a:ext uri="{FF2B5EF4-FFF2-40B4-BE49-F238E27FC236}">
              <a16:creationId xmlns:a16="http://schemas.microsoft.com/office/drawing/2014/main" id="{00000000-0008-0000-0000-0000494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738" name="Oval 9">
          <a:extLst>
            <a:ext uri="{FF2B5EF4-FFF2-40B4-BE49-F238E27FC236}">
              <a16:creationId xmlns:a16="http://schemas.microsoft.com/office/drawing/2014/main" id="{00000000-0008-0000-0000-00004A4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739" name="Oval 10">
          <a:extLst>
            <a:ext uri="{FF2B5EF4-FFF2-40B4-BE49-F238E27FC236}">
              <a16:creationId xmlns:a16="http://schemas.microsoft.com/office/drawing/2014/main" id="{00000000-0008-0000-0000-00004B4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740" name="Oval 11">
          <a:extLst>
            <a:ext uri="{FF2B5EF4-FFF2-40B4-BE49-F238E27FC236}">
              <a16:creationId xmlns:a16="http://schemas.microsoft.com/office/drawing/2014/main" id="{00000000-0008-0000-0000-00004C4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741" name="Oval 12">
          <a:extLst>
            <a:ext uri="{FF2B5EF4-FFF2-40B4-BE49-F238E27FC236}">
              <a16:creationId xmlns:a16="http://schemas.microsoft.com/office/drawing/2014/main" id="{00000000-0008-0000-0000-00004D4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742" name="Oval 13">
          <a:extLst>
            <a:ext uri="{FF2B5EF4-FFF2-40B4-BE49-F238E27FC236}">
              <a16:creationId xmlns:a16="http://schemas.microsoft.com/office/drawing/2014/main" id="{00000000-0008-0000-0000-00004E4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7743" name="Oval 14">
          <a:extLst>
            <a:ext uri="{FF2B5EF4-FFF2-40B4-BE49-F238E27FC236}">
              <a16:creationId xmlns:a16="http://schemas.microsoft.com/office/drawing/2014/main" id="{00000000-0008-0000-0000-00004F45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7744" name="Oval 15">
          <a:extLst>
            <a:ext uri="{FF2B5EF4-FFF2-40B4-BE49-F238E27FC236}">
              <a16:creationId xmlns:a16="http://schemas.microsoft.com/office/drawing/2014/main" id="{00000000-0008-0000-0000-00005045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745" name="Oval 16">
          <a:extLst>
            <a:ext uri="{FF2B5EF4-FFF2-40B4-BE49-F238E27FC236}">
              <a16:creationId xmlns:a16="http://schemas.microsoft.com/office/drawing/2014/main" id="{00000000-0008-0000-0000-0000514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7746" name="Text Box 1">
          <a:extLst>
            <a:ext uri="{FF2B5EF4-FFF2-40B4-BE49-F238E27FC236}">
              <a16:creationId xmlns:a16="http://schemas.microsoft.com/office/drawing/2014/main" id="{00000000-0008-0000-0000-00005245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7747" name="Text Box 2">
          <a:extLst>
            <a:ext uri="{FF2B5EF4-FFF2-40B4-BE49-F238E27FC236}">
              <a16:creationId xmlns:a16="http://schemas.microsoft.com/office/drawing/2014/main" id="{00000000-0008-0000-0000-00005345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748" name="Oval 3">
          <a:extLst>
            <a:ext uri="{FF2B5EF4-FFF2-40B4-BE49-F238E27FC236}">
              <a16:creationId xmlns:a16="http://schemas.microsoft.com/office/drawing/2014/main" id="{00000000-0008-0000-0000-0000544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749" name="Oval 4">
          <a:extLst>
            <a:ext uri="{FF2B5EF4-FFF2-40B4-BE49-F238E27FC236}">
              <a16:creationId xmlns:a16="http://schemas.microsoft.com/office/drawing/2014/main" id="{00000000-0008-0000-0000-0000554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750" name="Oval 5">
          <a:extLst>
            <a:ext uri="{FF2B5EF4-FFF2-40B4-BE49-F238E27FC236}">
              <a16:creationId xmlns:a16="http://schemas.microsoft.com/office/drawing/2014/main" id="{00000000-0008-0000-0000-0000564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751" name="Oval 6">
          <a:extLst>
            <a:ext uri="{FF2B5EF4-FFF2-40B4-BE49-F238E27FC236}">
              <a16:creationId xmlns:a16="http://schemas.microsoft.com/office/drawing/2014/main" id="{00000000-0008-0000-0000-0000574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7752" name="Oval 7">
          <a:extLst>
            <a:ext uri="{FF2B5EF4-FFF2-40B4-BE49-F238E27FC236}">
              <a16:creationId xmlns:a16="http://schemas.microsoft.com/office/drawing/2014/main" id="{00000000-0008-0000-0000-00005845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753" name="Oval 8">
          <a:extLst>
            <a:ext uri="{FF2B5EF4-FFF2-40B4-BE49-F238E27FC236}">
              <a16:creationId xmlns:a16="http://schemas.microsoft.com/office/drawing/2014/main" id="{00000000-0008-0000-0000-0000594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754" name="Oval 9">
          <a:extLst>
            <a:ext uri="{FF2B5EF4-FFF2-40B4-BE49-F238E27FC236}">
              <a16:creationId xmlns:a16="http://schemas.microsoft.com/office/drawing/2014/main" id="{00000000-0008-0000-0000-00005A4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755" name="Oval 10">
          <a:extLst>
            <a:ext uri="{FF2B5EF4-FFF2-40B4-BE49-F238E27FC236}">
              <a16:creationId xmlns:a16="http://schemas.microsoft.com/office/drawing/2014/main" id="{00000000-0008-0000-0000-00005B4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756" name="Oval 11">
          <a:extLst>
            <a:ext uri="{FF2B5EF4-FFF2-40B4-BE49-F238E27FC236}">
              <a16:creationId xmlns:a16="http://schemas.microsoft.com/office/drawing/2014/main" id="{00000000-0008-0000-0000-00005C4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757" name="Oval 12">
          <a:extLst>
            <a:ext uri="{FF2B5EF4-FFF2-40B4-BE49-F238E27FC236}">
              <a16:creationId xmlns:a16="http://schemas.microsoft.com/office/drawing/2014/main" id="{00000000-0008-0000-0000-00005D4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758" name="Oval 13">
          <a:extLst>
            <a:ext uri="{FF2B5EF4-FFF2-40B4-BE49-F238E27FC236}">
              <a16:creationId xmlns:a16="http://schemas.microsoft.com/office/drawing/2014/main" id="{00000000-0008-0000-0000-00005E4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7759" name="Oval 14">
          <a:extLst>
            <a:ext uri="{FF2B5EF4-FFF2-40B4-BE49-F238E27FC236}">
              <a16:creationId xmlns:a16="http://schemas.microsoft.com/office/drawing/2014/main" id="{00000000-0008-0000-0000-00005F45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7760" name="Oval 15">
          <a:extLst>
            <a:ext uri="{FF2B5EF4-FFF2-40B4-BE49-F238E27FC236}">
              <a16:creationId xmlns:a16="http://schemas.microsoft.com/office/drawing/2014/main" id="{00000000-0008-0000-0000-00006045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761" name="Oval 16">
          <a:extLst>
            <a:ext uri="{FF2B5EF4-FFF2-40B4-BE49-F238E27FC236}">
              <a16:creationId xmlns:a16="http://schemas.microsoft.com/office/drawing/2014/main" id="{00000000-0008-0000-0000-0000614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7762" name="Text Box 1">
          <a:extLst>
            <a:ext uri="{FF2B5EF4-FFF2-40B4-BE49-F238E27FC236}">
              <a16:creationId xmlns:a16="http://schemas.microsoft.com/office/drawing/2014/main" id="{00000000-0008-0000-0000-00006245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7763" name="Text Box 2">
          <a:extLst>
            <a:ext uri="{FF2B5EF4-FFF2-40B4-BE49-F238E27FC236}">
              <a16:creationId xmlns:a16="http://schemas.microsoft.com/office/drawing/2014/main" id="{00000000-0008-0000-0000-00006345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764" name="Oval 3">
          <a:extLst>
            <a:ext uri="{FF2B5EF4-FFF2-40B4-BE49-F238E27FC236}">
              <a16:creationId xmlns:a16="http://schemas.microsoft.com/office/drawing/2014/main" id="{00000000-0008-0000-0000-0000644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765" name="Oval 4">
          <a:extLst>
            <a:ext uri="{FF2B5EF4-FFF2-40B4-BE49-F238E27FC236}">
              <a16:creationId xmlns:a16="http://schemas.microsoft.com/office/drawing/2014/main" id="{00000000-0008-0000-0000-0000654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766" name="Oval 5">
          <a:extLst>
            <a:ext uri="{FF2B5EF4-FFF2-40B4-BE49-F238E27FC236}">
              <a16:creationId xmlns:a16="http://schemas.microsoft.com/office/drawing/2014/main" id="{00000000-0008-0000-0000-0000664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767" name="Oval 6">
          <a:extLst>
            <a:ext uri="{FF2B5EF4-FFF2-40B4-BE49-F238E27FC236}">
              <a16:creationId xmlns:a16="http://schemas.microsoft.com/office/drawing/2014/main" id="{00000000-0008-0000-0000-0000674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7768" name="Oval 7">
          <a:extLst>
            <a:ext uri="{FF2B5EF4-FFF2-40B4-BE49-F238E27FC236}">
              <a16:creationId xmlns:a16="http://schemas.microsoft.com/office/drawing/2014/main" id="{00000000-0008-0000-0000-00006845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769" name="Oval 8">
          <a:extLst>
            <a:ext uri="{FF2B5EF4-FFF2-40B4-BE49-F238E27FC236}">
              <a16:creationId xmlns:a16="http://schemas.microsoft.com/office/drawing/2014/main" id="{00000000-0008-0000-0000-0000694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770" name="Oval 9">
          <a:extLst>
            <a:ext uri="{FF2B5EF4-FFF2-40B4-BE49-F238E27FC236}">
              <a16:creationId xmlns:a16="http://schemas.microsoft.com/office/drawing/2014/main" id="{00000000-0008-0000-0000-00006A4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771" name="Oval 10">
          <a:extLst>
            <a:ext uri="{FF2B5EF4-FFF2-40B4-BE49-F238E27FC236}">
              <a16:creationId xmlns:a16="http://schemas.microsoft.com/office/drawing/2014/main" id="{00000000-0008-0000-0000-00006B4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772" name="Oval 11">
          <a:extLst>
            <a:ext uri="{FF2B5EF4-FFF2-40B4-BE49-F238E27FC236}">
              <a16:creationId xmlns:a16="http://schemas.microsoft.com/office/drawing/2014/main" id="{00000000-0008-0000-0000-00006C4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773" name="Oval 12">
          <a:extLst>
            <a:ext uri="{FF2B5EF4-FFF2-40B4-BE49-F238E27FC236}">
              <a16:creationId xmlns:a16="http://schemas.microsoft.com/office/drawing/2014/main" id="{00000000-0008-0000-0000-00006D4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774" name="Oval 13">
          <a:extLst>
            <a:ext uri="{FF2B5EF4-FFF2-40B4-BE49-F238E27FC236}">
              <a16:creationId xmlns:a16="http://schemas.microsoft.com/office/drawing/2014/main" id="{00000000-0008-0000-0000-00006E4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7775" name="Oval 14">
          <a:extLst>
            <a:ext uri="{FF2B5EF4-FFF2-40B4-BE49-F238E27FC236}">
              <a16:creationId xmlns:a16="http://schemas.microsoft.com/office/drawing/2014/main" id="{00000000-0008-0000-0000-00006F45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7776" name="Oval 15">
          <a:extLst>
            <a:ext uri="{FF2B5EF4-FFF2-40B4-BE49-F238E27FC236}">
              <a16:creationId xmlns:a16="http://schemas.microsoft.com/office/drawing/2014/main" id="{00000000-0008-0000-0000-00007045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777" name="Oval 16">
          <a:extLst>
            <a:ext uri="{FF2B5EF4-FFF2-40B4-BE49-F238E27FC236}">
              <a16:creationId xmlns:a16="http://schemas.microsoft.com/office/drawing/2014/main" id="{00000000-0008-0000-0000-0000714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7778" name="Text Box 1">
          <a:extLst>
            <a:ext uri="{FF2B5EF4-FFF2-40B4-BE49-F238E27FC236}">
              <a16:creationId xmlns:a16="http://schemas.microsoft.com/office/drawing/2014/main" id="{00000000-0008-0000-0000-00007245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7779" name="Text Box 2">
          <a:extLst>
            <a:ext uri="{FF2B5EF4-FFF2-40B4-BE49-F238E27FC236}">
              <a16:creationId xmlns:a16="http://schemas.microsoft.com/office/drawing/2014/main" id="{00000000-0008-0000-0000-00007345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780" name="Oval 3">
          <a:extLst>
            <a:ext uri="{FF2B5EF4-FFF2-40B4-BE49-F238E27FC236}">
              <a16:creationId xmlns:a16="http://schemas.microsoft.com/office/drawing/2014/main" id="{00000000-0008-0000-0000-0000744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781" name="Oval 4">
          <a:extLst>
            <a:ext uri="{FF2B5EF4-FFF2-40B4-BE49-F238E27FC236}">
              <a16:creationId xmlns:a16="http://schemas.microsoft.com/office/drawing/2014/main" id="{00000000-0008-0000-0000-0000754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782" name="Oval 5">
          <a:extLst>
            <a:ext uri="{FF2B5EF4-FFF2-40B4-BE49-F238E27FC236}">
              <a16:creationId xmlns:a16="http://schemas.microsoft.com/office/drawing/2014/main" id="{00000000-0008-0000-0000-0000764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783" name="Oval 6">
          <a:extLst>
            <a:ext uri="{FF2B5EF4-FFF2-40B4-BE49-F238E27FC236}">
              <a16:creationId xmlns:a16="http://schemas.microsoft.com/office/drawing/2014/main" id="{00000000-0008-0000-0000-0000774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7784" name="Oval 7">
          <a:extLst>
            <a:ext uri="{FF2B5EF4-FFF2-40B4-BE49-F238E27FC236}">
              <a16:creationId xmlns:a16="http://schemas.microsoft.com/office/drawing/2014/main" id="{00000000-0008-0000-0000-00007845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785" name="Oval 8">
          <a:extLst>
            <a:ext uri="{FF2B5EF4-FFF2-40B4-BE49-F238E27FC236}">
              <a16:creationId xmlns:a16="http://schemas.microsoft.com/office/drawing/2014/main" id="{00000000-0008-0000-0000-0000794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786" name="Oval 9">
          <a:extLst>
            <a:ext uri="{FF2B5EF4-FFF2-40B4-BE49-F238E27FC236}">
              <a16:creationId xmlns:a16="http://schemas.microsoft.com/office/drawing/2014/main" id="{00000000-0008-0000-0000-00007A4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787" name="Oval 10">
          <a:extLst>
            <a:ext uri="{FF2B5EF4-FFF2-40B4-BE49-F238E27FC236}">
              <a16:creationId xmlns:a16="http://schemas.microsoft.com/office/drawing/2014/main" id="{00000000-0008-0000-0000-00007B4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788" name="Oval 11">
          <a:extLst>
            <a:ext uri="{FF2B5EF4-FFF2-40B4-BE49-F238E27FC236}">
              <a16:creationId xmlns:a16="http://schemas.microsoft.com/office/drawing/2014/main" id="{00000000-0008-0000-0000-00007C4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789" name="Oval 12">
          <a:extLst>
            <a:ext uri="{FF2B5EF4-FFF2-40B4-BE49-F238E27FC236}">
              <a16:creationId xmlns:a16="http://schemas.microsoft.com/office/drawing/2014/main" id="{00000000-0008-0000-0000-00007D4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790" name="Oval 13">
          <a:extLst>
            <a:ext uri="{FF2B5EF4-FFF2-40B4-BE49-F238E27FC236}">
              <a16:creationId xmlns:a16="http://schemas.microsoft.com/office/drawing/2014/main" id="{00000000-0008-0000-0000-00007E4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7791" name="Oval 14">
          <a:extLst>
            <a:ext uri="{FF2B5EF4-FFF2-40B4-BE49-F238E27FC236}">
              <a16:creationId xmlns:a16="http://schemas.microsoft.com/office/drawing/2014/main" id="{00000000-0008-0000-0000-00007F45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7792" name="Oval 15">
          <a:extLst>
            <a:ext uri="{FF2B5EF4-FFF2-40B4-BE49-F238E27FC236}">
              <a16:creationId xmlns:a16="http://schemas.microsoft.com/office/drawing/2014/main" id="{00000000-0008-0000-0000-00008045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793" name="Oval 16">
          <a:extLst>
            <a:ext uri="{FF2B5EF4-FFF2-40B4-BE49-F238E27FC236}">
              <a16:creationId xmlns:a16="http://schemas.microsoft.com/office/drawing/2014/main" id="{00000000-0008-0000-0000-0000814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7794" name="Text Box 1">
          <a:extLst>
            <a:ext uri="{FF2B5EF4-FFF2-40B4-BE49-F238E27FC236}">
              <a16:creationId xmlns:a16="http://schemas.microsoft.com/office/drawing/2014/main" id="{00000000-0008-0000-0000-00008245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7795" name="Text Box 2">
          <a:extLst>
            <a:ext uri="{FF2B5EF4-FFF2-40B4-BE49-F238E27FC236}">
              <a16:creationId xmlns:a16="http://schemas.microsoft.com/office/drawing/2014/main" id="{00000000-0008-0000-0000-00008345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796" name="Oval 3">
          <a:extLst>
            <a:ext uri="{FF2B5EF4-FFF2-40B4-BE49-F238E27FC236}">
              <a16:creationId xmlns:a16="http://schemas.microsoft.com/office/drawing/2014/main" id="{00000000-0008-0000-0000-0000844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797" name="Oval 4">
          <a:extLst>
            <a:ext uri="{FF2B5EF4-FFF2-40B4-BE49-F238E27FC236}">
              <a16:creationId xmlns:a16="http://schemas.microsoft.com/office/drawing/2014/main" id="{00000000-0008-0000-0000-0000854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798" name="Oval 5">
          <a:extLst>
            <a:ext uri="{FF2B5EF4-FFF2-40B4-BE49-F238E27FC236}">
              <a16:creationId xmlns:a16="http://schemas.microsoft.com/office/drawing/2014/main" id="{00000000-0008-0000-0000-0000864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799" name="Oval 6">
          <a:extLst>
            <a:ext uri="{FF2B5EF4-FFF2-40B4-BE49-F238E27FC236}">
              <a16:creationId xmlns:a16="http://schemas.microsoft.com/office/drawing/2014/main" id="{00000000-0008-0000-0000-0000874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7800" name="Oval 7">
          <a:extLst>
            <a:ext uri="{FF2B5EF4-FFF2-40B4-BE49-F238E27FC236}">
              <a16:creationId xmlns:a16="http://schemas.microsoft.com/office/drawing/2014/main" id="{00000000-0008-0000-0000-00008845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801" name="Oval 8">
          <a:extLst>
            <a:ext uri="{FF2B5EF4-FFF2-40B4-BE49-F238E27FC236}">
              <a16:creationId xmlns:a16="http://schemas.microsoft.com/office/drawing/2014/main" id="{00000000-0008-0000-0000-0000894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802" name="Oval 9">
          <a:extLst>
            <a:ext uri="{FF2B5EF4-FFF2-40B4-BE49-F238E27FC236}">
              <a16:creationId xmlns:a16="http://schemas.microsoft.com/office/drawing/2014/main" id="{00000000-0008-0000-0000-00008A4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803" name="Oval 10">
          <a:extLst>
            <a:ext uri="{FF2B5EF4-FFF2-40B4-BE49-F238E27FC236}">
              <a16:creationId xmlns:a16="http://schemas.microsoft.com/office/drawing/2014/main" id="{00000000-0008-0000-0000-00008B4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804" name="Oval 11">
          <a:extLst>
            <a:ext uri="{FF2B5EF4-FFF2-40B4-BE49-F238E27FC236}">
              <a16:creationId xmlns:a16="http://schemas.microsoft.com/office/drawing/2014/main" id="{00000000-0008-0000-0000-00008C4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805" name="Oval 12">
          <a:extLst>
            <a:ext uri="{FF2B5EF4-FFF2-40B4-BE49-F238E27FC236}">
              <a16:creationId xmlns:a16="http://schemas.microsoft.com/office/drawing/2014/main" id="{00000000-0008-0000-0000-00008D4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806" name="Oval 13">
          <a:extLst>
            <a:ext uri="{FF2B5EF4-FFF2-40B4-BE49-F238E27FC236}">
              <a16:creationId xmlns:a16="http://schemas.microsoft.com/office/drawing/2014/main" id="{00000000-0008-0000-0000-00008E4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7807" name="Oval 14">
          <a:extLst>
            <a:ext uri="{FF2B5EF4-FFF2-40B4-BE49-F238E27FC236}">
              <a16:creationId xmlns:a16="http://schemas.microsoft.com/office/drawing/2014/main" id="{00000000-0008-0000-0000-00008F45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7808" name="Oval 15">
          <a:extLst>
            <a:ext uri="{FF2B5EF4-FFF2-40B4-BE49-F238E27FC236}">
              <a16:creationId xmlns:a16="http://schemas.microsoft.com/office/drawing/2014/main" id="{00000000-0008-0000-0000-00009045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809" name="Oval 16">
          <a:extLst>
            <a:ext uri="{FF2B5EF4-FFF2-40B4-BE49-F238E27FC236}">
              <a16:creationId xmlns:a16="http://schemas.microsoft.com/office/drawing/2014/main" id="{00000000-0008-0000-0000-0000914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7810" name="Text Box 1">
          <a:extLst>
            <a:ext uri="{FF2B5EF4-FFF2-40B4-BE49-F238E27FC236}">
              <a16:creationId xmlns:a16="http://schemas.microsoft.com/office/drawing/2014/main" id="{00000000-0008-0000-0000-00009245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7811" name="Text Box 2">
          <a:extLst>
            <a:ext uri="{FF2B5EF4-FFF2-40B4-BE49-F238E27FC236}">
              <a16:creationId xmlns:a16="http://schemas.microsoft.com/office/drawing/2014/main" id="{00000000-0008-0000-0000-00009345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812" name="Oval 3">
          <a:extLst>
            <a:ext uri="{FF2B5EF4-FFF2-40B4-BE49-F238E27FC236}">
              <a16:creationId xmlns:a16="http://schemas.microsoft.com/office/drawing/2014/main" id="{00000000-0008-0000-0000-0000944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813" name="Oval 4">
          <a:extLst>
            <a:ext uri="{FF2B5EF4-FFF2-40B4-BE49-F238E27FC236}">
              <a16:creationId xmlns:a16="http://schemas.microsoft.com/office/drawing/2014/main" id="{00000000-0008-0000-0000-0000954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814" name="Oval 5">
          <a:extLst>
            <a:ext uri="{FF2B5EF4-FFF2-40B4-BE49-F238E27FC236}">
              <a16:creationId xmlns:a16="http://schemas.microsoft.com/office/drawing/2014/main" id="{00000000-0008-0000-0000-0000964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815" name="Oval 6">
          <a:extLst>
            <a:ext uri="{FF2B5EF4-FFF2-40B4-BE49-F238E27FC236}">
              <a16:creationId xmlns:a16="http://schemas.microsoft.com/office/drawing/2014/main" id="{00000000-0008-0000-0000-0000974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7816" name="Oval 7">
          <a:extLst>
            <a:ext uri="{FF2B5EF4-FFF2-40B4-BE49-F238E27FC236}">
              <a16:creationId xmlns:a16="http://schemas.microsoft.com/office/drawing/2014/main" id="{00000000-0008-0000-0000-00009845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817" name="Oval 8">
          <a:extLst>
            <a:ext uri="{FF2B5EF4-FFF2-40B4-BE49-F238E27FC236}">
              <a16:creationId xmlns:a16="http://schemas.microsoft.com/office/drawing/2014/main" id="{00000000-0008-0000-0000-0000994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818" name="Oval 9">
          <a:extLst>
            <a:ext uri="{FF2B5EF4-FFF2-40B4-BE49-F238E27FC236}">
              <a16:creationId xmlns:a16="http://schemas.microsoft.com/office/drawing/2014/main" id="{00000000-0008-0000-0000-00009A4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819" name="Oval 10">
          <a:extLst>
            <a:ext uri="{FF2B5EF4-FFF2-40B4-BE49-F238E27FC236}">
              <a16:creationId xmlns:a16="http://schemas.microsoft.com/office/drawing/2014/main" id="{00000000-0008-0000-0000-00009B4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820" name="Oval 11">
          <a:extLst>
            <a:ext uri="{FF2B5EF4-FFF2-40B4-BE49-F238E27FC236}">
              <a16:creationId xmlns:a16="http://schemas.microsoft.com/office/drawing/2014/main" id="{00000000-0008-0000-0000-00009C4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821" name="Oval 12">
          <a:extLst>
            <a:ext uri="{FF2B5EF4-FFF2-40B4-BE49-F238E27FC236}">
              <a16:creationId xmlns:a16="http://schemas.microsoft.com/office/drawing/2014/main" id="{00000000-0008-0000-0000-00009D4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822" name="Oval 13">
          <a:extLst>
            <a:ext uri="{FF2B5EF4-FFF2-40B4-BE49-F238E27FC236}">
              <a16:creationId xmlns:a16="http://schemas.microsoft.com/office/drawing/2014/main" id="{00000000-0008-0000-0000-00009E4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7823" name="Oval 14">
          <a:extLst>
            <a:ext uri="{FF2B5EF4-FFF2-40B4-BE49-F238E27FC236}">
              <a16:creationId xmlns:a16="http://schemas.microsoft.com/office/drawing/2014/main" id="{00000000-0008-0000-0000-00009F45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7824" name="Oval 15">
          <a:extLst>
            <a:ext uri="{FF2B5EF4-FFF2-40B4-BE49-F238E27FC236}">
              <a16:creationId xmlns:a16="http://schemas.microsoft.com/office/drawing/2014/main" id="{00000000-0008-0000-0000-0000A045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825" name="Oval 16">
          <a:extLst>
            <a:ext uri="{FF2B5EF4-FFF2-40B4-BE49-F238E27FC236}">
              <a16:creationId xmlns:a16="http://schemas.microsoft.com/office/drawing/2014/main" id="{00000000-0008-0000-0000-0000A14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7826" name="Text Box 1">
          <a:extLst>
            <a:ext uri="{FF2B5EF4-FFF2-40B4-BE49-F238E27FC236}">
              <a16:creationId xmlns:a16="http://schemas.microsoft.com/office/drawing/2014/main" id="{00000000-0008-0000-0000-0000A245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7827" name="Text Box 2">
          <a:extLst>
            <a:ext uri="{FF2B5EF4-FFF2-40B4-BE49-F238E27FC236}">
              <a16:creationId xmlns:a16="http://schemas.microsoft.com/office/drawing/2014/main" id="{00000000-0008-0000-0000-0000A345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828" name="Oval 3">
          <a:extLst>
            <a:ext uri="{FF2B5EF4-FFF2-40B4-BE49-F238E27FC236}">
              <a16:creationId xmlns:a16="http://schemas.microsoft.com/office/drawing/2014/main" id="{00000000-0008-0000-0000-0000A44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829" name="Oval 4">
          <a:extLst>
            <a:ext uri="{FF2B5EF4-FFF2-40B4-BE49-F238E27FC236}">
              <a16:creationId xmlns:a16="http://schemas.microsoft.com/office/drawing/2014/main" id="{00000000-0008-0000-0000-0000A54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830" name="Oval 5">
          <a:extLst>
            <a:ext uri="{FF2B5EF4-FFF2-40B4-BE49-F238E27FC236}">
              <a16:creationId xmlns:a16="http://schemas.microsoft.com/office/drawing/2014/main" id="{00000000-0008-0000-0000-0000A64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831" name="Oval 6">
          <a:extLst>
            <a:ext uri="{FF2B5EF4-FFF2-40B4-BE49-F238E27FC236}">
              <a16:creationId xmlns:a16="http://schemas.microsoft.com/office/drawing/2014/main" id="{00000000-0008-0000-0000-0000A74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7832" name="Oval 7">
          <a:extLst>
            <a:ext uri="{FF2B5EF4-FFF2-40B4-BE49-F238E27FC236}">
              <a16:creationId xmlns:a16="http://schemas.microsoft.com/office/drawing/2014/main" id="{00000000-0008-0000-0000-0000A845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833" name="Oval 8">
          <a:extLst>
            <a:ext uri="{FF2B5EF4-FFF2-40B4-BE49-F238E27FC236}">
              <a16:creationId xmlns:a16="http://schemas.microsoft.com/office/drawing/2014/main" id="{00000000-0008-0000-0000-0000A94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834" name="Oval 9">
          <a:extLst>
            <a:ext uri="{FF2B5EF4-FFF2-40B4-BE49-F238E27FC236}">
              <a16:creationId xmlns:a16="http://schemas.microsoft.com/office/drawing/2014/main" id="{00000000-0008-0000-0000-0000AA4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835" name="Oval 10">
          <a:extLst>
            <a:ext uri="{FF2B5EF4-FFF2-40B4-BE49-F238E27FC236}">
              <a16:creationId xmlns:a16="http://schemas.microsoft.com/office/drawing/2014/main" id="{00000000-0008-0000-0000-0000AB4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836" name="Oval 11">
          <a:extLst>
            <a:ext uri="{FF2B5EF4-FFF2-40B4-BE49-F238E27FC236}">
              <a16:creationId xmlns:a16="http://schemas.microsoft.com/office/drawing/2014/main" id="{00000000-0008-0000-0000-0000AC4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837" name="Oval 12">
          <a:extLst>
            <a:ext uri="{FF2B5EF4-FFF2-40B4-BE49-F238E27FC236}">
              <a16:creationId xmlns:a16="http://schemas.microsoft.com/office/drawing/2014/main" id="{00000000-0008-0000-0000-0000AD4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838" name="Oval 13">
          <a:extLst>
            <a:ext uri="{FF2B5EF4-FFF2-40B4-BE49-F238E27FC236}">
              <a16:creationId xmlns:a16="http://schemas.microsoft.com/office/drawing/2014/main" id="{00000000-0008-0000-0000-0000AE4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7839" name="Oval 14">
          <a:extLst>
            <a:ext uri="{FF2B5EF4-FFF2-40B4-BE49-F238E27FC236}">
              <a16:creationId xmlns:a16="http://schemas.microsoft.com/office/drawing/2014/main" id="{00000000-0008-0000-0000-0000AF45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7840" name="Oval 15">
          <a:extLst>
            <a:ext uri="{FF2B5EF4-FFF2-40B4-BE49-F238E27FC236}">
              <a16:creationId xmlns:a16="http://schemas.microsoft.com/office/drawing/2014/main" id="{00000000-0008-0000-0000-0000B045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841" name="Oval 16">
          <a:extLst>
            <a:ext uri="{FF2B5EF4-FFF2-40B4-BE49-F238E27FC236}">
              <a16:creationId xmlns:a16="http://schemas.microsoft.com/office/drawing/2014/main" id="{00000000-0008-0000-0000-0000B14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7842" name="Text Box 1">
          <a:extLst>
            <a:ext uri="{FF2B5EF4-FFF2-40B4-BE49-F238E27FC236}">
              <a16:creationId xmlns:a16="http://schemas.microsoft.com/office/drawing/2014/main" id="{00000000-0008-0000-0000-0000B245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7843" name="Text Box 2">
          <a:extLst>
            <a:ext uri="{FF2B5EF4-FFF2-40B4-BE49-F238E27FC236}">
              <a16:creationId xmlns:a16="http://schemas.microsoft.com/office/drawing/2014/main" id="{00000000-0008-0000-0000-0000B345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844" name="Oval 3">
          <a:extLst>
            <a:ext uri="{FF2B5EF4-FFF2-40B4-BE49-F238E27FC236}">
              <a16:creationId xmlns:a16="http://schemas.microsoft.com/office/drawing/2014/main" id="{00000000-0008-0000-0000-0000B44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845" name="Oval 4">
          <a:extLst>
            <a:ext uri="{FF2B5EF4-FFF2-40B4-BE49-F238E27FC236}">
              <a16:creationId xmlns:a16="http://schemas.microsoft.com/office/drawing/2014/main" id="{00000000-0008-0000-0000-0000B54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846" name="Oval 5">
          <a:extLst>
            <a:ext uri="{FF2B5EF4-FFF2-40B4-BE49-F238E27FC236}">
              <a16:creationId xmlns:a16="http://schemas.microsoft.com/office/drawing/2014/main" id="{00000000-0008-0000-0000-0000B64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847" name="Oval 6">
          <a:extLst>
            <a:ext uri="{FF2B5EF4-FFF2-40B4-BE49-F238E27FC236}">
              <a16:creationId xmlns:a16="http://schemas.microsoft.com/office/drawing/2014/main" id="{00000000-0008-0000-0000-0000B74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7848" name="Oval 7">
          <a:extLst>
            <a:ext uri="{FF2B5EF4-FFF2-40B4-BE49-F238E27FC236}">
              <a16:creationId xmlns:a16="http://schemas.microsoft.com/office/drawing/2014/main" id="{00000000-0008-0000-0000-0000B845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849" name="Oval 8">
          <a:extLst>
            <a:ext uri="{FF2B5EF4-FFF2-40B4-BE49-F238E27FC236}">
              <a16:creationId xmlns:a16="http://schemas.microsoft.com/office/drawing/2014/main" id="{00000000-0008-0000-0000-0000B94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850" name="Oval 9">
          <a:extLst>
            <a:ext uri="{FF2B5EF4-FFF2-40B4-BE49-F238E27FC236}">
              <a16:creationId xmlns:a16="http://schemas.microsoft.com/office/drawing/2014/main" id="{00000000-0008-0000-0000-0000BA4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851" name="Oval 10">
          <a:extLst>
            <a:ext uri="{FF2B5EF4-FFF2-40B4-BE49-F238E27FC236}">
              <a16:creationId xmlns:a16="http://schemas.microsoft.com/office/drawing/2014/main" id="{00000000-0008-0000-0000-0000BB4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852" name="Oval 11">
          <a:extLst>
            <a:ext uri="{FF2B5EF4-FFF2-40B4-BE49-F238E27FC236}">
              <a16:creationId xmlns:a16="http://schemas.microsoft.com/office/drawing/2014/main" id="{00000000-0008-0000-0000-0000BC4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853" name="Oval 12">
          <a:extLst>
            <a:ext uri="{FF2B5EF4-FFF2-40B4-BE49-F238E27FC236}">
              <a16:creationId xmlns:a16="http://schemas.microsoft.com/office/drawing/2014/main" id="{00000000-0008-0000-0000-0000BD4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854" name="Oval 13">
          <a:extLst>
            <a:ext uri="{FF2B5EF4-FFF2-40B4-BE49-F238E27FC236}">
              <a16:creationId xmlns:a16="http://schemas.microsoft.com/office/drawing/2014/main" id="{00000000-0008-0000-0000-0000BE4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7855" name="Oval 14">
          <a:extLst>
            <a:ext uri="{FF2B5EF4-FFF2-40B4-BE49-F238E27FC236}">
              <a16:creationId xmlns:a16="http://schemas.microsoft.com/office/drawing/2014/main" id="{00000000-0008-0000-0000-0000BF45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7856" name="Oval 15">
          <a:extLst>
            <a:ext uri="{FF2B5EF4-FFF2-40B4-BE49-F238E27FC236}">
              <a16:creationId xmlns:a16="http://schemas.microsoft.com/office/drawing/2014/main" id="{00000000-0008-0000-0000-0000C045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857" name="Oval 16">
          <a:extLst>
            <a:ext uri="{FF2B5EF4-FFF2-40B4-BE49-F238E27FC236}">
              <a16:creationId xmlns:a16="http://schemas.microsoft.com/office/drawing/2014/main" id="{00000000-0008-0000-0000-0000C14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7858" name="Text Box 1">
          <a:extLst>
            <a:ext uri="{FF2B5EF4-FFF2-40B4-BE49-F238E27FC236}">
              <a16:creationId xmlns:a16="http://schemas.microsoft.com/office/drawing/2014/main" id="{00000000-0008-0000-0000-0000C245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7859" name="Text Box 2">
          <a:extLst>
            <a:ext uri="{FF2B5EF4-FFF2-40B4-BE49-F238E27FC236}">
              <a16:creationId xmlns:a16="http://schemas.microsoft.com/office/drawing/2014/main" id="{00000000-0008-0000-0000-0000C345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860" name="Oval 3">
          <a:extLst>
            <a:ext uri="{FF2B5EF4-FFF2-40B4-BE49-F238E27FC236}">
              <a16:creationId xmlns:a16="http://schemas.microsoft.com/office/drawing/2014/main" id="{00000000-0008-0000-0000-0000C44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861" name="Oval 4">
          <a:extLst>
            <a:ext uri="{FF2B5EF4-FFF2-40B4-BE49-F238E27FC236}">
              <a16:creationId xmlns:a16="http://schemas.microsoft.com/office/drawing/2014/main" id="{00000000-0008-0000-0000-0000C54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862" name="Oval 5">
          <a:extLst>
            <a:ext uri="{FF2B5EF4-FFF2-40B4-BE49-F238E27FC236}">
              <a16:creationId xmlns:a16="http://schemas.microsoft.com/office/drawing/2014/main" id="{00000000-0008-0000-0000-0000C64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863" name="Oval 6">
          <a:extLst>
            <a:ext uri="{FF2B5EF4-FFF2-40B4-BE49-F238E27FC236}">
              <a16:creationId xmlns:a16="http://schemas.microsoft.com/office/drawing/2014/main" id="{00000000-0008-0000-0000-0000C74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7864" name="Oval 7">
          <a:extLst>
            <a:ext uri="{FF2B5EF4-FFF2-40B4-BE49-F238E27FC236}">
              <a16:creationId xmlns:a16="http://schemas.microsoft.com/office/drawing/2014/main" id="{00000000-0008-0000-0000-0000C845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865" name="Oval 8">
          <a:extLst>
            <a:ext uri="{FF2B5EF4-FFF2-40B4-BE49-F238E27FC236}">
              <a16:creationId xmlns:a16="http://schemas.microsoft.com/office/drawing/2014/main" id="{00000000-0008-0000-0000-0000C94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866" name="Oval 9">
          <a:extLst>
            <a:ext uri="{FF2B5EF4-FFF2-40B4-BE49-F238E27FC236}">
              <a16:creationId xmlns:a16="http://schemas.microsoft.com/office/drawing/2014/main" id="{00000000-0008-0000-0000-0000CA4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867" name="Oval 10">
          <a:extLst>
            <a:ext uri="{FF2B5EF4-FFF2-40B4-BE49-F238E27FC236}">
              <a16:creationId xmlns:a16="http://schemas.microsoft.com/office/drawing/2014/main" id="{00000000-0008-0000-0000-0000CB4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868" name="Oval 11">
          <a:extLst>
            <a:ext uri="{FF2B5EF4-FFF2-40B4-BE49-F238E27FC236}">
              <a16:creationId xmlns:a16="http://schemas.microsoft.com/office/drawing/2014/main" id="{00000000-0008-0000-0000-0000CC4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869" name="Oval 12">
          <a:extLst>
            <a:ext uri="{FF2B5EF4-FFF2-40B4-BE49-F238E27FC236}">
              <a16:creationId xmlns:a16="http://schemas.microsoft.com/office/drawing/2014/main" id="{00000000-0008-0000-0000-0000CD4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870" name="Oval 13">
          <a:extLst>
            <a:ext uri="{FF2B5EF4-FFF2-40B4-BE49-F238E27FC236}">
              <a16:creationId xmlns:a16="http://schemas.microsoft.com/office/drawing/2014/main" id="{00000000-0008-0000-0000-0000CE4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7871" name="Oval 14">
          <a:extLst>
            <a:ext uri="{FF2B5EF4-FFF2-40B4-BE49-F238E27FC236}">
              <a16:creationId xmlns:a16="http://schemas.microsoft.com/office/drawing/2014/main" id="{00000000-0008-0000-0000-0000CF45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7872" name="Oval 15">
          <a:extLst>
            <a:ext uri="{FF2B5EF4-FFF2-40B4-BE49-F238E27FC236}">
              <a16:creationId xmlns:a16="http://schemas.microsoft.com/office/drawing/2014/main" id="{00000000-0008-0000-0000-0000D045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873" name="Oval 16">
          <a:extLst>
            <a:ext uri="{FF2B5EF4-FFF2-40B4-BE49-F238E27FC236}">
              <a16:creationId xmlns:a16="http://schemas.microsoft.com/office/drawing/2014/main" id="{00000000-0008-0000-0000-0000D14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7874" name="Text Box 1">
          <a:extLst>
            <a:ext uri="{FF2B5EF4-FFF2-40B4-BE49-F238E27FC236}">
              <a16:creationId xmlns:a16="http://schemas.microsoft.com/office/drawing/2014/main" id="{00000000-0008-0000-0000-0000D245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7875" name="Text Box 2">
          <a:extLst>
            <a:ext uri="{FF2B5EF4-FFF2-40B4-BE49-F238E27FC236}">
              <a16:creationId xmlns:a16="http://schemas.microsoft.com/office/drawing/2014/main" id="{00000000-0008-0000-0000-0000D345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876" name="Oval 3">
          <a:extLst>
            <a:ext uri="{FF2B5EF4-FFF2-40B4-BE49-F238E27FC236}">
              <a16:creationId xmlns:a16="http://schemas.microsoft.com/office/drawing/2014/main" id="{00000000-0008-0000-0000-0000D44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877" name="Oval 4">
          <a:extLst>
            <a:ext uri="{FF2B5EF4-FFF2-40B4-BE49-F238E27FC236}">
              <a16:creationId xmlns:a16="http://schemas.microsoft.com/office/drawing/2014/main" id="{00000000-0008-0000-0000-0000D54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878" name="Oval 5">
          <a:extLst>
            <a:ext uri="{FF2B5EF4-FFF2-40B4-BE49-F238E27FC236}">
              <a16:creationId xmlns:a16="http://schemas.microsoft.com/office/drawing/2014/main" id="{00000000-0008-0000-0000-0000D64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879" name="Oval 6">
          <a:extLst>
            <a:ext uri="{FF2B5EF4-FFF2-40B4-BE49-F238E27FC236}">
              <a16:creationId xmlns:a16="http://schemas.microsoft.com/office/drawing/2014/main" id="{00000000-0008-0000-0000-0000D74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7880" name="Oval 7">
          <a:extLst>
            <a:ext uri="{FF2B5EF4-FFF2-40B4-BE49-F238E27FC236}">
              <a16:creationId xmlns:a16="http://schemas.microsoft.com/office/drawing/2014/main" id="{00000000-0008-0000-0000-0000D845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881" name="Oval 8">
          <a:extLst>
            <a:ext uri="{FF2B5EF4-FFF2-40B4-BE49-F238E27FC236}">
              <a16:creationId xmlns:a16="http://schemas.microsoft.com/office/drawing/2014/main" id="{00000000-0008-0000-0000-0000D94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882" name="Oval 9">
          <a:extLst>
            <a:ext uri="{FF2B5EF4-FFF2-40B4-BE49-F238E27FC236}">
              <a16:creationId xmlns:a16="http://schemas.microsoft.com/office/drawing/2014/main" id="{00000000-0008-0000-0000-0000DA4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883" name="Oval 10">
          <a:extLst>
            <a:ext uri="{FF2B5EF4-FFF2-40B4-BE49-F238E27FC236}">
              <a16:creationId xmlns:a16="http://schemas.microsoft.com/office/drawing/2014/main" id="{00000000-0008-0000-0000-0000DB4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884" name="Oval 11">
          <a:extLst>
            <a:ext uri="{FF2B5EF4-FFF2-40B4-BE49-F238E27FC236}">
              <a16:creationId xmlns:a16="http://schemas.microsoft.com/office/drawing/2014/main" id="{00000000-0008-0000-0000-0000DC4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885" name="Oval 12">
          <a:extLst>
            <a:ext uri="{FF2B5EF4-FFF2-40B4-BE49-F238E27FC236}">
              <a16:creationId xmlns:a16="http://schemas.microsoft.com/office/drawing/2014/main" id="{00000000-0008-0000-0000-0000DD4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886" name="Oval 13">
          <a:extLst>
            <a:ext uri="{FF2B5EF4-FFF2-40B4-BE49-F238E27FC236}">
              <a16:creationId xmlns:a16="http://schemas.microsoft.com/office/drawing/2014/main" id="{00000000-0008-0000-0000-0000DE4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7887" name="Oval 14">
          <a:extLst>
            <a:ext uri="{FF2B5EF4-FFF2-40B4-BE49-F238E27FC236}">
              <a16:creationId xmlns:a16="http://schemas.microsoft.com/office/drawing/2014/main" id="{00000000-0008-0000-0000-0000DF45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7888" name="Oval 15">
          <a:extLst>
            <a:ext uri="{FF2B5EF4-FFF2-40B4-BE49-F238E27FC236}">
              <a16:creationId xmlns:a16="http://schemas.microsoft.com/office/drawing/2014/main" id="{00000000-0008-0000-0000-0000E045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889" name="Oval 16">
          <a:extLst>
            <a:ext uri="{FF2B5EF4-FFF2-40B4-BE49-F238E27FC236}">
              <a16:creationId xmlns:a16="http://schemas.microsoft.com/office/drawing/2014/main" id="{00000000-0008-0000-0000-0000E14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7890" name="Text Box 1">
          <a:extLst>
            <a:ext uri="{FF2B5EF4-FFF2-40B4-BE49-F238E27FC236}">
              <a16:creationId xmlns:a16="http://schemas.microsoft.com/office/drawing/2014/main" id="{00000000-0008-0000-0000-0000E245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7891" name="Text Box 2">
          <a:extLst>
            <a:ext uri="{FF2B5EF4-FFF2-40B4-BE49-F238E27FC236}">
              <a16:creationId xmlns:a16="http://schemas.microsoft.com/office/drawing/2014/main" id="{00000000-0008-0000-0000-0000E345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892" name="Oval 3">
          <a:extLst>
            <a:ext uri="{FF2B5EF4-FFF2-40B4-BE49-F238E27FC236}">
              <a16:creationId xmlns:a16="http://schemas.microsoft.com/office/drawing/2014/main" id="{00000000-0008-0000-0000-0000E44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893" name="Oval 4">
          <a:extLst>
            <a:ext uri="{FF2B5EF4-FFF2-40B4-BE49-F238E27FC236}">
              <a16:creationId xmlns:a16="http://schemas.microsoft.com/office/drawing/2014/main" id="{00000000-0008-0000-0000-0000E54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894" name="Oval 5">
          <a:extLst>
            <a:ext uri="{FF2B5EF4-FFF2-40B4-BE49-F238E27FC236}">
              <a16:creationId xmlns:a16="http://schemas.microsoft.com/office/drawing/2014/main" id="{00000000-0008-0000-0000-0000E64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895" name="Oval 6">
          <a:extLst>
            <a:ext uri="{FF2B5EF4-FFF2-40B4-BE49-F238E27FC236}">
              <a16:creationId xmlns:a16="http://schemas.microsoft.com/office/drawing/2014/main" id="{00000000-0008-0000-0000-0000E74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7896" name="Oval 7">
          <a:extLst>
            <a:ext uri="{FF2B5EF4-FFF2-40B4-BE49-F238E27FC236}">
              <a16:creationId xmlns:a16="http://schemas.microsoft.com/office/drawing/2014/main" id="{00000000-0008-0000-0000-0000E845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897" name="Oval 8">
          <a:extLst>
            <a:ext uri="{FF2B5EF4-FFF2-40B4-BE49-F238E27FC236}">
              <a16:creationId xmlns:a16="http://schemas.microsoft.com/office/drawing/2014/main" id="{00000000-0008-0000-0000-0000E94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898" name="Oval 9">
          <a:extLst>
            <a:ext uri="{FF2B5EF4-FFF2-40B4-BE49-F238E27FC236}">
              <a16:creationId xmlns:a16="http://schemas.microsoft.com/office/drawing/2014/main" id="{00000000-0008-0000-0000-0000EA4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899" name="Oval 10">
          <a:extLst>
            <a:ext uri="{FF2B5EF4-FFF2-40B4-BE49-F238E27FC236}">
              <a16:creationId xmlns:a16="http://schemas.microsoft.com/office/drawing/2014/main" id="{00000000-0008-0000-0000-0000EB4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900" name="Oval 11">
          <a:extLst>
            <a:ext uri="{FF2B5EF4-FFF2-40B4-BE49-F238E27FC236}">
              <a16:creationId xmlns:a16="http://schemas.microsoft.com/office/drawing/2014/main" id="{00000000-0008-0000-0000-0000EC4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901" name="Oval 12">
          <a:extLst>
            <a:ext uri="{FF2B5EF4-FFF2-40B4-BE49-F238E27FC236}">
              <a16:creationId xmlns:a16="http://schemas.microsoft.com/office/drawing/2014/main" id="{00000000-0008-0000-0000-0000ED4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902" name="Oval 13">
          <a:extLst>
            <a:ext uri="{FF2B5EF4-FFF2-40B4-BE49-F238E27FC236}">
              <a16:creationId xmlns:a16="http://schemas.microsoft.com/office/drawing/2014/main" id="{00000000-0008-0000-0000-0000EE4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7903" name="Oval 14">
          <a:extLst>
            <a:ext uri="{FF2B5EF4-FFF2-40B4-BE49-F238E27FC236}">
              <a16:creationId xmlns:a16="http://schemas.microsoft.com/office/drawing/2014/main" id="{00000000-0008-0000-0000-0000EF45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7904" name="Oval 15">
          <a:extLst>
            <a:ext uri="{FF2B5EF4-FFF2-40B4-BE49-F238E27FC236}">
              <a16:creationId xmlns:a16="http://schemas.microsoft.com/office/drawing/2014/main" id="{00000000-0008-0000-0000-0000F045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905" name="Oval 16">
          <a:extLst>
            <a:ext uri="{FF2B5EF4-FFF2-40B4-BE49-F238E27FC236}">
              <a16:creationId xmlns:a16="http://schemas.microsoft.com/office/drawing/2014/main" id="{00000000-0008-0000-0000-0000F14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7906" name="Text Box 1">
          <a:extLst>
            <a:ext uri="{FF2B5EF4-FFF2-40B4-BE49-F238E27FC236}">
              <a16:creationId xmlns:a16="http://schemas.microsoft.com/office/drawing/2014/main" id="{00000000-0008-0000-0000-0000F245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7907" name="Text Box 2">
          <a:extLst>
            <a:ext uri="{FF2B5EF4-FFF2-40B4-BE49-F238E27FC236}">
              <a16:creationId xmlns:a16="http://schemas.microsoft.com/office/drawing/2014/main" id="{00000000-0008-0000-0000-0000F345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908" name="Oval 3">
          <a:extLst>
            <a:ext uri="{FF2B5EF4-FFF2-40B4-BE49-F238E27FC236}">
              <a16:creationId xmlns:a16="http://schemas.microsoft.com/office/drawing/2014/main" id="{00000000-0008-0000-0000-0000F44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909" name="Oval 4">
          <a:extLst>
            <a:ext uri="{FF2B5EF4-FFF2-40B4-BE49-F238E27FC236}">
              <a16:creationId xmlns:a16="http://schemas.microsoft.com/office/drawing/2014/main" id="{00000000-0008-0000-0000-0000F54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910" name="Oval 5">
          <a:extLst>
            <a:ext uri="{FF2B5EF4-FFF2-40B4-BE49-F238E27FC236}">
              <a16:creationId xmlns:a16="http://schemas.microsoft.com/office/drawing/2014/main" id="{00000000-0008-0000-0000-0000F64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911" name="Oval 6">
          <a:extLst>
            <a:ext uri="{FF2B5EF4-FFF2-40B4-BE49-F238E27FC236}">
              <a16:creationId xmlns:a16="http://schemas.microsoft.com/office/drawing/2014/main" id="{00000000-0008-0000-0000-0000F74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7912" name="Oval 7">
          <a:extLst>
            <a:ext uri="{FF2B5EF4-FFF2-40B4-BE49-F238E27FC236}">
              <a16:creationId xmlns:a16="http://schemas.microsoft.com/office/drawing/2014/main" id="{00000000-0008-0000-0000-0000F845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913" name="Oval 8">
          <a:extLst>
            <a:ext uri="{FF2B5EF4-FFF2-40B4-BE49-F238E27FC236}">
              <a16:creationId xmlns:a16="http://schemas.microsoft.com/office/drawing/2014/main" id="{00000000-0008-0000-0000-0000F94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914" name="Oval 9">
          <a:extLst>
            <a:ext uri="{FF2B5EF4-FFF2-40B4-BE49-F238E27FC236}">
              <a16:creationId xmlns:a16="http://schemas.microsoft.com/office/drawing/2014/main" id="{00000000-0008-0000-0000-0000FA4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915" name="Oval 10">
          <a:extLst>
            <a:ext uri="{FF2B5EF4-FFF2-40B4-BE49-F238E27FC236}">
              <a16:creationId xmlns:a16="http://schemas.microsoft.com/office/drawing/2014/main" id="{00000000-0008-0000-0000-0000FB4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916" name="Oval 11">
          <a:extLst>
            <a:ext uri="{FF2B5EF4-FFF2-40B4-BE49-F238E27FC236}">
              <a16:creationId xmlns:a16="http://schemas.microsoft.com/office/drawing/2014/main" id="{00000000-0008-0000-0000-0000FC4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917" name="Oval 12">
          <a:extLst>
            <a:ext uri="{FF2B5EF4-FFF2-40B4-BE49-F238E27FC236}">
              <a16:creationId xmlns:a16="http://schemas.microsoft.com/office/drawing/2014/main" id="{00000000-0008-0000-0000-0000FD4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918" name="Oval 13">
          <a:extLst>
            <a:ext uri="{FF2B5EF4-FFF2-40B4-BE49-F238E27FC236}">
              <a16:creationId xmlns:a16="http://schemas.microsoft.com/office/drawing/2014/main" id="{00000000-0008-0000-0000-0000FE4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7919" name="Oval 14">
          <a:extLst>
            <a:ext uri="{FF2B5EF4-FFF2-40B4-BE49-F238E27FC236}">
              <a16:creationId xmlns:a16="http://schemas.microsoft.com/office/drawing/2014/main" id="{00000000-0008-0000-0000-0000FF45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7920" name="Oval 15">
          <a:extLst>
            <a:ext uri="{FF2B5EF4-FFF2-40B4-BE49-F238E27FC236}">
              <a16:creationId xmlns:a16="http://schemas.microsoft.com/office/drawing/2014/main" id="{00000000-0008-0000-0000-00000046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921" name="Oval 16">
          <a:extLst>
            <a:ext uri="{FF2B5EF4-FFF2-40B4-BE49-F238E27FC236}">
              <a16:creationId xmlns:a16="http://schemas.microsoft.com/office/drawing/2014/main" id="{00000000-0008-0000-0000-0000014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7922" name="Text Box 1">
          <a:extLst>
            <a:ext uri="{FF2B5EF4-FFF2-40B4-BE49-F238E27FC236}">
              <a16:creationId xmlns:a16="http://schemas.microsoft.com/office/drawing/2014/main" id="{00000000-0008-0000-0000-00000246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7923" name="Text Box 2">
          <a:extLst>
            <a:ext uri="{FF2B5EF4-FFF2-40B4-BE49-F238E27FC236}">
              <a16:creationId xmlns:a16="http://schemas.microsoft.com/office/drawing/2014/main" id="{00000000-0008-0000-0000-00000346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924" name="Oval 3">
          <a:extLst>
            <a:ext uri="{FF2B5EF4-FFF2-40B4-BE49-F238E27FC236}">
              <a16:creationId xmlns:a16="http://schemas.microsoft.com/office/drawing/2014/main" id="{00000000-0008-0000-0000-0000044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925" name="Oval 4">
          <a:extLst>
            <a:ext uri="{FF2B5EF4-FFF2-40B4-BE49-F238E27FC236}">
              <a16:creationId xmlns:a16="http://schemas.microsoft.com/office/drawing/2014/main" id="{00000000-0008-0000-0000-0000054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926" name="Oval 5">
          <a:extLst>
            <a:ext uri="{FF2B5EF4-FFF2-40B4-BE49-F238E27FC236}">
              <a16:creationId xmlns:a16="http://schemas.microsoft.com/office/drawing/2014/main" id="{00000000-0008-0000-0000-0000064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927" name="Oval 6">
          <a:extLst>
            <a:ext uri="{FF2B5EF4-FFF2-40B4-BE49-F238E27FC236}">
              <a16:creationId xmlns:a16="http://schemas.microsoft.com/office/drawing/2014/main" id="{00000000-0008-0000-0000-0000074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7928" name="Oval 7">
          <a:extLst>
            <a:ext uri="{FF2B5EF4-FFF2-40B4-BE49-F238E27FC236}">
              <a16:creationId xmlns:a16="http://schemas.microsoft.com/office/drawing/2014/main" id="{00000000-0008-0000-0000-00000846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929" name="Oval 8">
          <a:extLst>
            <a:ext uri="{FF2B5EF4-FFF2-40B4-BE49-F238E27FC236}">
              <a16:creationId xmlns:a16="http://schemas.microsoft.com/office/drawing/2014/main" id="{00000000-0008-0000-0000-0000094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930" name="Oval 9">
          <a:extLst>
            <a:ext uri="{FF2B5EF4-FFF2-40B4-BE49-F238E27FC236}">
              <a16:creationId xmlns:a16="http://schemas.microsoft.com/office/drawing/2014/main" id="{00000000-0008-0000-0000-00000A4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931" name="Oval 10">
          <a:extLst>
            <a:ext uri="{FF2B5EF4-FFF2-40B4-BE49-F238E27FC236}">
              <a16:creationId xmlns:a16="http://schemas.microsoft.com/office/drawing/2014/main" id="{00000000-0008-0000-0000-00000B4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932" name="Oval 11">
          <a:extLst>
            <a:ext uri="{FF2B5EF4-FFF2-40B4-BE49-F238E27FC236}">
              <a16:creationId xmlns:a16="http://schemas.microsoft.com/office/drawing/2014/main" id="{00000000-0008-0000-0000-00000C4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933" name="Oval 12">
          <a:extLst>
            <a:ext uri="{FF2B5EF4-FFF2-40B4-BE49-F238E27FC236}">
              <a16:creationId xmlns:a16="http://schemas.microsoft.com/office/drawing/2014/main" id="{00000000-0008-0000-0000-00000D4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934" name="Oval 13">
          <a:extLst>
            <a:ext uri="{FF2B5EF4-FFF2-40B4-BE49-F238E27FC236}">
              <a16:creationId xmlns:a16="http://schemas.microsoft.com/office/drawing/2014/main" id="{00000000-0008-0000-0000-00000E4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7935" name="Oval 14">
          <a:extLst>
            <a:ext uri="{FF2B5EF4-FFF2-40B4-BE49-F238E27FC236}">
              <a16:creationId xmlns:a16="http://schemas.microsoft.com/office/drawing/2014/main" id="{00000000-0008-0000-0000-00000F46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7936" name="Oval 15">
          <a:extLst>
            <a:ext uri="{FF2B5EF4-FFF2-40B4-BE49-F238E27FC236}">
              <a16:creationId xmlns:a16="http://schemas.microsoft.com/office/drawing/2014/main" id="{00000000-0008-0000-0000-00001046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937" name="Oval 16">
          <a:extLst>
            <a:ext uri="{FF2B5EF4-FFF2-40B4-BE49-F238E27FC236}">
              <a16:creationId xmlns:a16="http://schemas.microsoft.com/office/drawing/2014/main" id="{00000000-0008-0000-0000-0000114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7938" name="Text Box 1">
          <a:extLst>
            <a:ext uri="{FF2B5EF4-FFF2-40B4-BE49-F238E27FC236}">
              <a16:creationId xmlns:a16="http://schemas.microsoft.com/office/drawing/2014/main" id="{00000000-0008-0000-0000-00001246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7939" name="Text Box 2">
          <a:extLst>
            <a:ext uri="{FF2B5EF4-FFF2-40B4-BE49-F238E27FC236}">
              <a16:creationId xmlns:a16="http://schemas.microsoft.com/office/drawing/2014/main" id="{00000000-0008-0000-0000-00001346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940" name="Oval 3">
          <a:extLst>
            <a:ext uri="{FF2B5EF4-FFF2-40B4-BE49-F238E27FC236}">
              <a16:creationId xmlns:a16="http://schemas.microsoft.com/office/drawing/2014/main" id="{00000000-0008-0000-0000-0000144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941" name="Oval 4">
          <a:extLst>
            <a:ext uri="{FF2B5EF4-FFF2-40B4-BE49-F238E27FC236}">
              <a16:creationId xmlns:a16="http://schemas.microsoft.com/office/drawing/2014/main" id="{00000000-0008-0000-0000-0000154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942" name="Oval 5">
          <a:extLst>
            <a:ext uri="{FF2B5EF4-FFF2-40B4-BE49-F238E27FC236}">
              <a16:creationId xmlns:a16="http://schemas.microsoft.com/office/drawing/2014/main" id="{00000000-0008-0000-0000-0000164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943" name="Oval 6">
          <a:extLst>
            <a:ext uri="{FF2B5EF4-FFF2-40B4-BE49-F238E27FC236}">
              <a16:creationId xmlns:a16="http://schemas.microsoft.com/office/drawing/2014/main" id="{00000000-0008-0000-0000-0000174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7944" name="Oval 7">
          <a:extLst>
            <a:ext uri="{FF2B5EF4-FFF2-40B4-BE49-F238E27FC236}">
              <a16:creationId xmlns:a16="http://schemas.microsoft.com/office/drawing/2014/main" id="{00000000-0008-0000-0000-00001846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945" name="Oval 8">
          <a:extLst>
            <a:ext uri="{FF2B5EF4-FFF2-40B4-BE49-F238E27FC236}">
              <a16:creationId xmlns:a16="http://schemas.microsoft.com/office/drawing/2014/main" id="{00000000-0008-0000-0000-0000194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946" name="Oval 9">
          <a:extLst>
            <a:ext uri="{FF2B5EF4-FFF2-40B4-BE49-F238E27FC236}">
              <a16:creationId xmlns:a16="http://schemas.microsoft.com/office/drawing/2014/main" id="{00000000-0008-0000-0000-00001A4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947" name="Oval 10">
          <a:extLst>
            <a:ext uri="{FF2B5EF4-FFF2-40B4-BE49-F238E27FC236}">
              <a16:creationId xmlns:a16="http://schemas.microsoft.com/office/drawing/2014/main" id="{00000000-0008-0000-0000-00001B4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948" name="Oval 11">
          <a:extLst>
            <a:ext uri="{FF2B5EF4-FFF2-40B4-BE49-F238E27FC236}">
              <a16:creationId xmlns:a16="http://schemas.microsoft.com/office/drawing/2014/main" id="{00000000-0008-0000-0000-00001C4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949" name="Oval 12">
          <a:extLst>
            <a:ext uri="{FF2B5EF4-FFF2-40B4-BE49-F238E27FC236}">
              <a16:creationId xmlns:a16="http://schemas.microsoft.com/office/drawing/2014/main" id="{00000000-0008-0000-0000-00001D4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950" name="Oval 13">
          <a:extLst>
            <a:ext uri="{FF2B5EF4-FFF2-40B4-BE49-F238E27FC236}">
              <a16:creationId xmlns:a16="http://schemas.microsoft.com/office/drawing/2014/main" id="{00000000-0008-0000-0000-00001E4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7951" name="Oval 14">
          <a:extLst>
            <a:ext uri="{FF2B5EF4-FFF2-40B4-BE49-F238E27FC236}">
              <a16:creationId xmlns:a16="http://schemas.microsoft.com/office/drawing/2014/main" id="{00000000-0008-0000-0000-00001F46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7952" name="Oval 15">
          <a:extLst>
            <a:ext uri="{FF2B5EF4-FFF2-40B4-BE49-F238E27FC236}">
              <a16:creationId xmlns:a16="http://schemas.microsoft.com/office/drawing/2014/main" id="{00000000-0008-0000-0000-00002046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953" name="Oval 16">
          <a:extLst>
            <a:ext uri="{FF2B5EF4-FFF2-40B4-BE49-F238E27FC236}">
              <a16:creationId xmlns:a16="http://schemas.microsoft.com/office/drawing/2014/main" id="{00000000-0008-0000-0000-0000214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7954" name="Text Box 1">
          <a:extLst>
            <a:ext uri="{FF2B5EF4-FFF2-40B4-BE49-F238E27FC236}">
              <a16:creationId xmlns:a16="http://schemas.microsoft.com/office/drawing/2014/main" id="{00000000-0008-0000-0000-00002246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7955" name="Text Box 2">
          <a:extLst>
            <a:ext uri="{FF2B5EF4-FFF2-40B4-BE49-F238E27FC236}">
              <a16:creationId xmlns:a16="http://schemas.microsoft.com/office/drawing/2014/main" id="{00000000-0008-0000-0000-00002346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956" name="Oval 3">
          <a:extLst>
            <a:ext uri="{FF2B5EF4-FFF2-40B4-BE49-F238E27FC236}">
              <a16:creationId xmlns:a16="http://schemas.microsoft.com/office/drawing/2014/main" id="{00000000-0008-0000-0000-0000244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957" name="Oval 4">
          <a:extLst>
            <a:ext uri="{FF2B5EF4-FFF2-40B4-BE49-F238E27FC236}">
              <a16:creationId xmlns:a16="http://schemas.microsoft.com/office/drawing/2014/main" id="{00000000-0008-0000-0000-0000254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958" name="Oval 5">
          <a:extLst>
            <a:ext uri="{FF2B5EF4-FFF2-40B4-BE49-F238E27FC236}">
              <a16:creationId xmlns:a16="http://schemas.microsoft.com/office/drawing/2014/main" id="{00000000-0008-0000-0000-0000264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959" name="Oval 6">
          <a:extLst>
            <a:ext uri="{FF2B5EF4-FFF2-40B4-BE49-F238E27FC236}">
              <a16:creationId xmlns:a16="http://schemas.microsoft.com/office/drawing/2014/main" id="{00000000-0008-0000-0000-0000274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7960" name="Oval 7">
          <a:extLst>
            <a:ext uri="{FF2B5EF4-FFF2-40B4-BE49-F238E27FC236}">
              <a16:creationId xmlns:a16="http://schemas.microsoft.com/office/drawing/2014/main" id="{00000000-0008-0000-0000-00002846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961" name="Oval 8">
          <a:extLst>
            <a:ext uri="{FF2B5EF4-FFF2-40B4-BE49-F238E27FC236}">
              <a16:creationId xmlns:a16="http://schemas.microsoft.com/office/drawing/2014/main" id="{00000000-0008-0000-0000-0000294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962" name="Oval 9">
          <a:extLst>
            <a:ext uri="{FF2B5EF4-FFF2-40B4-BE49-F238E27FC236}">
              <a16:creationId xmlns:a16="http://schemas.microsoft.com/office/drawing/2014/main" id="{00000000-0008-0000-0000-00002A4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963" name="Oval 10">
          <a:extLst>
            <a:ext uri="{FF2B5EF4-FFF2-40B4-BE49-F238E27FC236}">
              <a16:creationId xmlns:a16="http://schemas.microsoft.com/office/drawing/2014/main" id="{00000000-0008-0000-0000-00002B4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964" name="Oval 11">
          <a:extLst>
            <a:ext uri="{FF2B5EF4-FFF2-40B4-BE49-F238E27FC236}">
              <a16:creationId xmlns:a16="http://schemas.microsoft.com/office/drawing/2014/main" id="{00000000-0008-0000-0000-00002C4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965" name="Oval 12">
          <a:extLst>
            <a:ext uri="{FF2B5EF4-FFF2-40B4-BE49-F238E27FC236}">
              <a16:creationId xmlns:a16="http://schemas.microsoft.com/office/drawing/2014/main" id="{00000000-0008-0000-0000-00002D4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966" name="Oval 13">
          <a:extLst>
            <a:ext uri="{FF2B5EF4-FFF2-40B4-BE49-F238E27FC236}">
              <a16:creationId xmlns:a16="http://schemas.microsoft.com/office/drawing/2014/main" id="{00000000-0008-0000-0000-00002E4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7967" name="Oval 14">
          <a:extLst>
            <a:ext uri="{FF2B5EF4-FFF2-40B4-BE49-F238E27FC236}">
              <a16:creationId xmlns:a16="http://schemas.microsoft.com/office/drawing/2014/main" id="{00000000-0008-0000-0000-00002F46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7968" name="Oval 15">
          <a:extLst>
            <a:ext uri="{FF2B5EF4-FFF2-40B4-BE49-F238E27FC236}">
              <a16:creationId xmlns:a16="http://schemas.microsoft.com/office/drawing/2014/main" id="{00000000-0008-0000-0000-00003046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969" name="Oval 16">
          <a:extLst>
            <a:ext uri="{FF2B5EF4-FFF2-40B4-BE49-F238E27FC236}">
              <a16:creationId xmlns:a16="http://schemas.microsoft.com/office/drawing/2014/main" id="{00000000-0008-0000-0000-0000314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7970" name="Text Box 1">
          <a:extLst>
            <a:ext uri="{FF2B5EF4-FFF2-40B4-BE49-F238E27FC236}">
              <a16:creationId xmlns:a16="http://schemas.microsoft.com/office/drawing/2014/main" id="{00000000-0008-0000-0000-00003246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7971" name="Text Box 2">
          <a:extLst>
            <a:ext uri="{FF2B5EF4-FFF2-40B4-BE49-F238E27FC236}">
              <a16:creationId xmlns:a16="http://schemas.microsoft.com/office/drawing/2014/main" id="{00000000-0008-0000-0000-00003346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972" name="Oval 3">
          <a:extLst>
            <a:ext uri="{FF2B5EF4-FFF2-40B4-BE49-F238E27FC236}">
              <a16:creationId xmlns:a16="http://schemas.microsoft.com/office/drawing/2014/main" id="{00000000-0008-0000-0000-0000344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973" name="Oval 4">
          <a:extLst>
            <a:ext uri="{FF2B5EF4-FFF2-40B4-BE49-F238E27FC236}">
              <a16:creationId xmlns:a16="http://schemas.microsoft.com/office/drawing/2014/main" id="{00000000-0008-0000-0000-0000354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974" name="Oval 5">
          <a:extLst>
            <a:ext uri="{FF2B5EF4-FFF2-40B4-BE49-F238E27FC236}">
              <a16:creationId xmlns:a16="http://schemas.microsoft.com/office/drawing/2014/main" id="{00000000-0008-0000-0000-0000364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975" name="Oval 6">
          <a:extLst>
            <a:ext uri="{FF2B5EF4-FFF2-40B4-BE49-F238E27FC236}">
              <a16:creationId xmlns:a16="http://schemas.microsoft.com/office/drawing/2014/main" id="{00000000-0008-0000-0000-0000374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7976" name="Oval 7">
          <a:extLst>
            <a:ext uri="{FF2B5EF4-FFF2-40B4-BE49-F238E27FC236}">
              <a16:creationId xmlns:a16="http://schemas.microsoft.com/office/drawing/2014/main" id="{00000000-0008-0000-0000-00003846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977" name="Oval 8">
          <a:extLst>
            <a:ext uri="{FF2B5EF4-FFF2-40B4-BE49-F238E27FC236}">
              <a16:creationId xmlns:a16="http://schemas.microsoft.com/office/drawing/2014/main" id="{00000000-0008-0000-0000-0000394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978" name="Oval 9">
          <a:extLst>
            <a:ext uri="{FF2B5EF4-FFF2-40B4-BE49-F238E27FC236}">
              <a16:creationId xmlns:a16="http://schemas.microsoft.com/office/drawing/2014/main" id="{00000000-0008-0000-0000-00003A4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979" name="Oval 10">
          <a:extLst>
            <a:ext uri="{FF2B5EF4-FFF2-40B4-BE49-F238E27FC236}">
              <a16:creationId xmlns:a16="http://schemas.microsoft.com/office/drawing/2014/main" id="{00000000-0008-0000-0000-00003B4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980" name="Oval 11">
          <a:extLst>
            <a:ext uri="{FF2B5EF4-FFF2-40B4-BE49-F238E27FC236}">
              <a16:creationId xmlns:a16="http://schemas.microsoft.com/office/drawing/2014/main" id="{00000000-0008-0000-0000-00003C4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981" name="Oval 12">
          <a:extLst>
            <a:ext uri="{FF2B5EF4-FFF2-40B4-BE49-F238E27FC236}">
              <a16:creationId xmlns:a16="http://schemas.microsoft.com/office/drawing/2014/main" id="{00000000-0008-0000-0000-00003D4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982" name="Oval 13">
          <a:extLst>
            <a:ext uri="{FF2B5EF4-FFF2-40B4-BE49-F238E27FC236}">
              <a16:creationId xmlns:a16="http://schemas.microsoft.com/office/drawing/2014/main" id="{00000000-0008-0000-0000-00003E4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7983" name="Oval 14">
          <a:extLst>
            <a:ext uri="{FF2B5EF4-FFF2-40B4-BE49-F238E27FC236}">
              <a16:creationId xmlns:a16="http://schemas.microsoft.com/office/drawing/2014/main" id="{00000000-0008-0000-0000-00003F46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7984" name="Oval 15">
          <a:extLst>
            <a:ext uri="{FF2B5EF4-FFF2-40B4-BE49-F238E27FC236}">
              <a16:creationId xmlns:a16="http://schemas.microsoft.com/office/drawing/2014/main" id="{00000000-0008-0000-0000-00004046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985" name="Oval 16">
          <a:extLst>
            <a:ext uri="{FF2B5EF4-FFF2-40B4-BE49-F238E27FC236}">
              <a16:creationId xmlns:a16="http://schemas.microsoft.com/office/drawing/2014/main" id="{00000000-0008-0000-0000-0000414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7986" name="Text Box 1">
          <a:extLst>
            <a:ext uri="{FF2B5EF4-FFF2-40B4-BE49-F238E27FC236}">
              <a16:creationId xmlns:a16="http://schemas.microsoft.com/office/drawing/2014/main" id="{00000000-0008-0000-0000-00004246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7987" name="Text Box 2">
          <a:extLst>
            <a:ext uri="{FF2B5EF4-FFF2-40B4-BE49-F238E27FC236}">
              <a16:creationId xmlns:a16="http://schemas.microsoft.com/office/drawing/2014/main" id="{00000000-0008-0000-0000-00004346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988" name="Oval 3">
          <a:extLst>
            <a:ext uri="{FF2B5EF4-FFF2-40B4-BE49-F238E27FC236}">
              <a16:creationId xmlns:a16="http://schemas.microsoft.com/office/drawing/2014/main" id="{00000000-0008-0000-0000-0000444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989" name="Oval 4">
          <a:extLst>
            <a:ext uri="{FF2B5EF4-FFF2-40B4-BE49-F238E27FC236}">
              <a16:creationId xmlns:a16="http://schemas.microsoft.com/office/drawing/2014/main" id="{00000000-0008-0000-0000-0000454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990" name="Oval 5">
          <a:extLst>
            <a:ext uri="{FF2B5EF4-FFF2-40B4-BE49-F238E27FC236}">
              <a16:creationId xmlns:a16="http://schemas.microsoft.com/office/drawing/2014/main" id="{00000000-0008-0000-0000-0000464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991" name="Oval 6">
          <a:extLst>
            <a:ext uri="{FF2B5EF4-FFF2-40B4-BE49-F238E27FC236}">
              <a16:creationId xmlns:a16="http://schemas.microsoft.com/office/drawing/2014/main" id="{00000000-0008-0000-0000-0000474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7992" name="Oval 7">
          <a:extLst>
            <a:ext uri="{FF2B5EF4-FFF2-40B4-BE49-F238E27FC236}">
              <a16:creationId xmlns:a16="http://schemas.microsoft.com/office/drawing/2014/main" id="{00000000-0008-0000-0000-00004846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993" name="Oval 8">
          <a:extLst>
            <a:ext uri="{FF2B5EF4-FFF2-40B4-BE49-F238E27FC236}">
              <a16:creationId xmlns:a16="http://schemas.microsoft.com/office/drawing/2014/main" id="{00000000-0008-0000-0000-0000494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7994" name="Oval 9">
          <a:extLst>
            <a:ext uri="{FF2B5EF4-FFF2-40B4-BE49-F238E27FC236}">
              <a16:creationId xmlns:a16="http://schemas.microsoft.com/office/drawing/2014/main" id="{00000000-0008-0000-0000-00004A4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995" name="Oval 10">
          <a:extLst>
            <a:ext uri="{FF2B5EF4-FFF2-40B4-BE49-F238E27FC236}">
              <a16:creationId xmlns:a16="http://schemas.microsoft.com/office/drawing/2014/main" id="{00000000-0008-0000-0000-00004B4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996" name="Oval 11">
          <a:extLst>
            <a:ext uri="{FF2B5EF4-FFF2-40B4-BE49-F238E27FC236}">
              <a16:creationId xmlns:a16="http://schemas.microsoft.com/office/drawing/2014/main" id="{00000000-0008-0000-0000-00004C4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997" name="Oval 12">
          <a:extLst>
            <a:ext uri="{FF2B5EF4-FFF2-40B4-BE49-F238E27FC236}">
              <a16:creationId xmlns:a16="http://schemas.microsoft.com/office/drawing/2014/main" id="{00000000-0008-0000-0000-00004D4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998" name="Oval 13">
          <a:extLst>
            <a:ext uri="{FF2B5EF4-FFF2-40B4-BE49-F238E27FC236}">
              <a16:creationId xmlns:a16="http://schemas.microsoft.com/office/drawing/2014/main" id="{00000000-0008-0000-0000-00004E4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7999" name="Oval 14">
          <a:extLst>
            <a:ext uri="{FF2B5EF4-FFF2-40B4-BE49-F238E27FC236}">
              <a16:creationId xmlns:a16="http://schemas.microsoft.com/office/drawing/2014/main" id="{00000000-0008-0000-0000-00004F46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8000" name="Oval 15">
          <a:extLst>
            <a:ext uri="{FF2B5EF4-FFF2-40B4-BE49-F238E27FC236}">
              <a16:creationId xmlns:a16="http://schemas.microsoft.com/office/drawing/2014/main" id="{00000000-0008-0000-0000-00005046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001" name="Oval 16">
          <a:extLst>
            <a:ext uri="{FF2B5EF4-FFF2-40B4-BE49-F238E27FC236}">
              <a16:creationId xmlns:a16="http://schemas.microsoft.com/office/drawing/2014/main" id="{00000000-0008-0000-0000-0000514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8002" name="Text Box 1">
          <a:extLst>
            <a:ext uri="{FF2B5EF4-FFF2-40B4-BE49-F238E27FC236}">
              <a16:creationId xmlns:a16="http://schemas.microsoft.com/office/drawing/2014/main" id="{00000000-0008-0000-0000-00005246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8003" name="Text Box 2">
          <a:extLst>
            <a:ext uri="{FF2B5EF4-FFF2-40B4-BE49-F238E27FC236}">
              <a16:creationId xmlns:a16="http://schemas.microsoft.com/office/drawing/2014/main" id="{00000000-0008-0000-0000-00005346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004" name="Oval 3">
          <a:extLst>
            <a:ext uri="{FF2B5EF4-FFF2-40B4-BE49-F238E27FC236}">
              <a16:creationId xmlns:a16="http://schemas.microsoft.com/office/drawing/2014/main" id="{00000000-0008-0000-0000-0000544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005" name="Oval 4">
          <a:extLst>
            <a:ext uri="{FF2B5EF4-FFF2-40B4-BE49-F238E27FC236}">
              <a16:creationId xmlns:a16="http://schemas.microsoft.com/office/drawing/2014/main" id="{00000000-0008-0000-0000-0000554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006" name="Oval 5">
          <a:extLst>
            <a:ext uri="{FF2B5EF4-FFF2-40B4-BE49-F238E27FC236}">
              <a16:creationId xmlns:a16="http://schemas.microsoft.com/office/drawing/2014/main" id="{00000000-0008-0000-0000-0000564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007" name="Oval 6">
          <a:extLst>
            <a:ext uri="{FF2B5EF4-FFF2-40B4-BE49-F238E27FC236}">
              <a16:creationId xmlns:a16="http://schemas.microsoft.com/office/drawing/2014/main" id="{00000000-0008-0000-0000-0000574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8008" name="Oval 7">
          <a:extLst>
            <a:ext uri="{FF2B5EF4-FFF2-40B4-BE49-F238E27FC236}">
              <a16:creationId xmlns:a16="http://schemas.microsoft.com/office/drawing/2014/main" id="{00000000-0008-0000-0000-00005846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009" name="Oval 8">
          <a:extLst>
            <a:ext uri="{FF2B5EF4-FFF2-40B4-BE49-F238E27FC236}">
              <a16:creationId xmlns:a16="http://schemas.microsoft.com/office/drawing/2014/main" id="{00000000-0008-0000-0000-0000594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010" name="Oval 9">
          <a:extLst>
            <a:ext uri="{FF2B5EF4-FFF2-40B4-BE49-F238E27FC236}">
              <a16:creationId xmlns:a16="http://schemas.microsoft.com/office/drawing/2014/main" id="{00000000-0008-0000-0000-00005A4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011" name="Oval 10">
          <a:extLst>
            <a:ext uri="{FF2B5EF4-FFF2-40B4-BE49-F238E27FC236}">
              <a16:creationId xmlns:a16="http://schemas.microsoft.com/office/drawing/2014/main" id="{00000000-0008-0000-0000-00005B4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012" name="Oval 11">
          <a:extLst>
            <a:ext uri="{FF2B5EF4-FFF2-40B4-BE49-F238E27FC236}">
              <a16:creationId xmlns:a16="http://schemas.microsoft.com/office/drawing/2014/main" id="{00000000-0008-0000-0000-00005C4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013" name="Oval 12">
          <a:extLst>
            <a:ext uri="{FF2B5EF4-FFF2-40B4-BE49-F238E27FC236}">
              <a16:creationId xmlns:a16="http://schemas.microsoft.com/office/drawing/2014/main" id="{00000000-0008-0000-0000-00005D4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014" name="Oval 13">
          <a:extLst>
            <a:ext uri="{FF2B5EF4-FFF2-40B4-BE49-F238E27FC236}">
              <a16:creationId xmlns:a16="http://schemas.microsoft.com/office/drawing/2014/main" id="{00000000-0008-0000-0000-00005E4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8015" name="Oval 14">
          <a:extLst>
            <a:ext uri="{FF2B5EF4-FFF2-40B4-BE49-F238E27FC236}">
              <a16:creationId xmlns:a16="http://schemas.microsoft.com/office/drawing/2014/main" id="{00000000-0008-0000-0000-00005F46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8016" name="Oval 15">
          <a:extLst>
            <a:ext uri="{FF2B5EF4-FFF2-40B4-BE49-F238E27FC236}">
              <a16:creationId xmlns:a16="http://schemas.microsoft.com/office/drawing/2014/main" id="{00000000-0008-0000-0000-00006046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017" name="Oval 16">
          <a:extLst>
            <a:ext uri="{FF2B5EF4-FFF2-40B4-BE49-F238E27FC236}">
              <a16:creationId xmlns:a16="http://schemas.microsoft.com/office/drawing/2014/main" id="{00000000-0008-0000-0000-0000614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8018" name="Text Box 1">
          <a:extLst>
            <a:ext uri="{FF2B5EF4-FFF2-40B4-BE49-F238E27FC236}">
              <a16:creationId xmlns:a16="http://schemas.microsoft.com/office/drawing/2014/main" id="{00000000-0008-0000-0000-00006246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8019" name="Text Box 2">
          <a:extLst>
            <a:ext uri="{FF2B5EF4-FFF2-40B4-BE49-F238E27FC236}">
              <a16:creationId xmlns:a16="http://schemas.microsoft.com/office/drawing/2014/main" id="{00000000-0008-0000-0000-00006346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020" name="Oval 3">
          <a:extLst>
            <a:ext uri="{FF2B5EF4-FFF2-40B4-BE49-F238E27FC236}">
              <a16:creationId xmlns:a16="http://schemas.microsoft.com/office/drawing/2014/main" id="{00000000-0008-0000-0000-0000644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021" name="Oval 4">
          <a:extLst>
            <a:ext uri="{FF2B5EF4-FFF2-40B4-BE49-F238E27FC236}">
              <a16:creationId xmlns:a16="http://schemas.microsoft.com/office/drawing/2014/main" id="{00000000-0008-0000-0000-0000654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022" name="Oval 5">
          <a:extLst>
            <a:ext uri="{FF2B5EF4-FFF2-40B4-BE49-F238E27FC236}">
              <a16:creationId xmlns:a16="http://schemas.microsoft.com/office/drawing/2014/main" id="{00000000-0008-0000-0000-0000664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023" name="Oval 6">
          <a:extLst>
            <a:ext uri="{FF2B5EF4-FFF2-40B4-BE49-F238E27FC236}">
              <a16:creationId xmlns:a16="http://schemas.microsoft.com/office/drawing/2014/main" id="{00000000-0008-0000-0000-0000674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8024" name="Oval 7">
          <a:extLst>
            <a:ext uri="{FF2B5EF4-FFF2-40B4-BE49-F238E27FC236}">
              <a16:creationId xmlns:a16="http://schemas.microsoft.com/office/drawing/2014/main" id="{00000000-0008-0000-0000-00006846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025" name="Oval 8">
          <a:extLst>
            <a:ext uri="{FF2B5EF4-FFF2-40B4-BE49-F238E27FC236}">
              <a16:creationId xmlns:a16="http://schemas.microsoft.com/office/drawing/2014/main" id="{00000000-0008-0000-0000-0000694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026" name="Oval 9">
          <a:extLst>
            <a:ext uri="{FF2B5EF4-FFF2-40B4-BE49-F238E27FC236}">
              <a16:creationId xmlns:a16="http://schemas.microsoft.com/office/drawing/2014/main" id="{00000000-0008-0000-0000-00006A4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027" name="Oval 10">
          <a:extLst>
            <a:ext uri="{FF2B5EF4-FFF2-40B4-BE49-F238E27FC236}">
              <a16:creationId xmlns:a16="http://schemas.microsoft.com/office/drawing/2014/main" id="{00000000-0008-0000-0000-00006B4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028" name="Oval 11">
          <a:extLst>
            <a:ext uri="{FF2B5EF4-FFF2-40B4-BE49-F238E27FC236}">
              <a16:creationId xmlns:a16="http://schemas.microsoft.com/office/drawing/2014/main" id="{00000000-0008-0000-0000-00006C4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029" name="Oval 12">
          <a:extLst>
            <a:ext uri="{FF2B5EF4-FFF2-40B4-BE49-F238E27FC236}">
              <a16:creationId xmlns:a16="http://schemas.microsoft.com/office/drawing/2014/main" id="{00000000-0008-0000-0000-00006D4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030" name="Oval 13">
          <a:extLst>
            <a:ext uri="{FF2B5EF4-FFF2-40B4-BE49-F238E27FC236}">
              <a16:creationId xmlns:a16="http://schemas.microsoft.com/office/drawing/2014/main" id="{00000000-0008-0000-0000-00006E4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8031" name="Oval 14">
          <a:extLst>
            <a:ext uri="{FF2B5EF4-FFF2-40B4-BE49-F238E27FC236}">
              <a16:creationId xmlns:a16="http://schemas.microsoft.com/office/drawing/2014/main" id="{00000000-0008-0000-0000-00006F46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8032" name="Oval 15">
          <a:extLst>
            <a:ext uri="{FF2B5EF4-FFF2-40B4-BE49-F238E27FC236}">
              <a16:creationId xmlns:a16="http://schemas.microsoft.com/office/drawing/2014/main" id="{00000000-0008-0000-0000-00007046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033" name="Oval 16">
          <a:extLst>
            <a:ext uri="{FF2B5EF4-FFF2-40B4-BE49-F238E27FC236}">
              <a16:creationId xmlns:a16="http://schemas.microsoft.com/office/drawing/2014/main" id="{00000000-0008-0000-0000-0000714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8034" name="Text Box 1">
          <a:extLst>
            <a:ext uri="{FF2B5EF4-FFF2-40B4-BE49-F238E27FC236}">
              <a16:creationId xmlns:a16="http://schemas.microsoft.com/office/drawing/2014/main" id="{00000000-0008-0000-0000-00007246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8035" name="Text Box 2">
          <a:extLst>
            <a:ext uri="{FF2B5EF4-FFF2-40B4-BE49-F238E27FC236}">
              <a16:creationId xmlns:a16="http://schemas.microsoft.com/office/drawing/2014/main" id="{00000000-0008-0000-0000-00007346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036" name="Oval 3">
          <a:extLst>
            <a:ext uri="{FF2B5EF4-FFF2-40B4-BE49-F238E27FC236}">
              <a16:creationId xmlns:a16="http://schemas.microsoft.com/office/drawing/2014/main" id="{00000000-0008-0000-0000-0000744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037" name="Oval 4">
          <a:extLst>
            <a:ext uri="{FF2B5EF4-FFF2-40B4-BE49-F238E27FC236}">
              <a16:creationId xmlns:a16="http://schemas.microsoft.com/office/drawing/2014/main" id="{00000000-0008-0000-0000-0000754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038" name="Oval 5">
          <a:extLst>
            <a:ext uri="{FF2B5EF4-FFF2-40B4-BE49-F238E27FC236}">
              <a16:creationId xmlns:a16="http://schemas.microsoft.com/office/drawing/2014/main" id="{00000000-0008-0000-0000-0000764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039" name="Oval 6">
          <a:extLst>
            <a:ext uri="{FF2B5EF4-FFF2-40B4-BE49-F238E27FC236}">
              <a16:creationId xmlns:a16="http://schemas.microsoft.com/office/drawing/2014/main" id="{00000000-0008-0000-0000-0000774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8040" name="Oval 7">
          <a:extLst>
            <a:ext uri="{FF2B5EF4-FFF2-40B4-BE49-F238E27FC236}">
              <a16:creationId xmlns:a16="http://schemas.microsoft.com/office/drawing/2014/main" id="{00000000-0008-0000-0000-00007846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041" name="Oval 8">
          <a:extLst>
            <a:ext uri="{FF2B5EF4-FFF2-40B4-BE49-F238E27FC236}">
              <a16:creationId xmlns:a16="http://schemas.microsoft.com/office/drawing/2014/main" id="{00000000-0008-0000-0000-0000794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042" name="Oval 9">
          <a:extLst>
            <a:ext uri="{FF2B5EF4-FFF2-40B4-BE49-F238E27FC236}">
              <a16:creationId xmlns:a16="http://schemas.microsoft.com/office/drawing/2014/main" id="{00000000-0008-0000-0000-00007A4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043" name="Oval 10">
          <a:extLst>
            <a:ext uri="{FF2B5EF4-FFF2-40B4-BE49-F238E27FC236}">
              <a16:creationId xmlns:a16="http://schemas.microsoft.com/office/drawing/2014/main" id="{00000000-0008-0000-0000-00007B4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044" name="Oval 11">
          <a:extLst>
            <a:ext uri="{FF2B5EF4-FFF2-40B4-BE49-F238E27FC236}">
              <a16:creationId xmlns:a16="http://schemas.microsoft.com/office/drawing/2014/main" id="{00000000-0008-0000-0000-00007C4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045" name="Oval 12">
          <a:extLst>
            <a:ext uri="{FF2B5EF4-FFF2-40B4-BE49-F238E27FC236}">
              <a16:creationId xmlns:a16="http://schemas.microsoft.com/office/drawing/2014/main" id="{00000000-0008-0000-0000-00007D4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046" name="Oval 13">
          <a:extLst>
            <a:ext uri="{FF2B5EF4-FFF2-40B4-BE49-F238E27FC236}">
              <a16:creationId xmlns:a16="http://schemas.microsoft.com/office/drawing/2014/main" id="{00000000-0008-0000-0000-00007E4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8047" name="Oval 14">
          <a:extLst>
            <a:ext uri="{FF2B5EF4-FFF2-40B4-BE49-F238E27FC236}">
              <a16:creationId xmlns:a16="http://schemas.microsoft.com/office/drawing/2014/main" id="{00000000-0008-0000-0000-00007F46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8048" name="Oval 15">
          <a:extLst>
            <a:ext uri="{FF2B5EF4-FFF2-40B4-BE49-F238E27FC236}">
              <a16:creationId xmlns:a16="http://schemas.microsoft.com/office/drawing/2014/main" id="{00000000-0008-0000-0000-00008046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049" name="Oval 16">
          <a:extLst>
            <a:ext uri="{FF2B5EF4-FFF2-40B4-BE49-F238E27FC236}">
              <a16:creationId xmlns:a16="http://schemas.microsoft.com/office/drawing/2014/main" id="{00000000-0008-0000-0000-0000814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8050" name="Text Box 1">
          <a:extLst>
            <a:ext uri="{FF2B5EF4-FFF2-40B4-BE49-F238E27FC236}">
              <a16:creationId xmlns:a16="http://schemas.microsoft.com/office/drawing/2014/main" id="{00000000-0008-0000-0000-00008246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8051" name="Text Box 2">
          <a:extLst>
            <a:ext uri="{FF2B5EF4-FFF2-40B4-BE49-F238E27FC236}">
              <a16:creationId xmlns:a16="http://schemas.microsoft.com/office/drawing/2014/main" id="{00000000-0008-0000-0000-00008346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052" name="Oval 3">
          <a:extLst>
            <a:ext uri="{FF2B5EF4-FFF2-40B4-BE49-F238E27FC236}">
              <a16:creationId xmlns:a16="http://schemas.microsoft.com/office/drawing/2014/main" id="{00000000-0008-0000-0000-0000844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053" name="Oval 4">
          <a:extLst>
            <a:ext uri="{FF2B5EF4-FFF2-40B4-BE49-F238E27FC236}">
              <a16:creationId xmlns:a16="http://schemas.microsoft.com/office/drawing/2014/main" id="{00000000-0008-0000-0000-0000854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054" name="Oval 5">
          <a:extLst>
            <a:ext uri="{FF2B5EF4-FFF2-40B4-BE49-F238E27FC236}">
              <a16:creationId xmlns:a16="http://schemas.microsoft.com/office/drawing/2014/main" id="{00000000-0008-0000-0000-0000864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055" name="Oval 6">
          <a:extLst>
            <a:ext uri="{FF2B5EF4-FFF2-40B4-BE49-F238E27FC236}">
              <a16:creationId xmlns:a16="http://schemas.microsoft.com/office/drawing/2014/main" id="{00000000-0008-0000-0000-0000874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8056" name="Oval 7">
          <a:extLst>
            <a:ext uri="{FF2B5EF4-FFF2-40B4-BE49-F238E27FC236}">
              <a16:creationId xmlns:a16="http://schemas.microsoft.com/office/drawing/2014/main" id="{00000000-0008-0000-0000-00008846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057" name="Oval 8">
          <a:extLst>
            <a:ext uri="{FF2B5EF4-FFF2-40B4-BE49-F238E27FC236}">
              <a16:creationId xmlns:a16="http://schemas.microsoft.com/office/drawing/2014/main" id="{00000000-0008-0000-0000-0000894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058" name="Oval 9">
          <a:extLst>
            <a:ext uri="{FF2B5EF4-FFF2-40B4-BE49-F238E27FC236}">
              <a16:creationId xmlns:a16="http://schemas.microsoft.com/office/drawing/2014/main" id="{00000000-0008-0000-0000-00008A4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059" name="Oval 10">
          <a:extLst>
            <a:ext uri="{FF2B5EF4-FFF2-40B4-BE49-F238E27FC236}">
              <a16:creationId xmlns:a16="http://schemas.microsoft.com/office/drawing/2014/main" id="{00000000-0008-0000-0000-00008B4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060" name="Oval 11">
          <a:extLst>
            <a:ext uri="{FF2B5EF4-FFF2-40B4-BE49-F238E27FC236}">
              <a16:creationId xmlns:a16="http://schemas.microsoft.com/office/drawing/2014/main" id="{00000000-0008-0000-0000-00008C4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061" name="Oval 12">
          <a:extLst>
            <a:ext uri="{FF2B5EF4-FFF2-40B4-BE49-F238E27FC236}">
              <a16:creationId xmlns:a16="http://schemas.microsoft.com/office/drawing/2014/main" id="{00000000-0008-0000-0000-00008D4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062" name="Oval 13">
          <a:extLst>
            <a:ext uri="{FF2B5EF4-FFF2-40B4-BE49-F238E27FC236}">
              <a16:creationId xmlns:a16="http://schemas.microsoft.com/office/drawing/2014/main" id="{00000000-0008-0000-0000-00008E4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8063" name="Oval 14">
          <a:extLst>
            <a:ext uri="{FF2B5EF4-FFF2-40B4-BE49-F238E27FC236}">
              <a16:creationId xmlns:a16="http://schemas.microsoft.com/office/drawing/2014/main" id="{00000000-0008-0000-0000-00008F46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8064" name="Oval 15">
          <a:extLst>
            <a:ext uri="{FF2B5EF4-FFF2-40B4-BE49-F238E27FC236}">
              <a16:creationId xmlns:a16="http://schemas.microsoft.com/office/drawing/2014/main" id="{00000000-0008-0000-0000-00009046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065" name="Oval 16">
          <a:extLst>
            <a:ext uri="{FF2B5EF4-FFF2-40B4-BE49-F238E27FC236}">
              <a16:creationId xmlns:a16="http://schemas.microsoft.com/office/drawing/2014/main" id="{00000000-0008-0000-0000-0000914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8066" name="Text Box 1">
          <a:extLst>
            <a:ext uri="{FF2B5EF4-FFF2-40B4-BE49-F238E27FC236}">
              <a16:creationId xmlns:a16="http://schemas.microsoft.com/office/drawing/2014/main" id="{00000000-0008-0000-0000-00009246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8067" name="Text Box 2">
          <a:extLst>
            <a:ext uri="{FF2B5EF4-FFF2-40B4-BE49-F238E27FC236}">
              <a16:creationId xmlns:a16="http://schemas.microsoft.com/office/drawing/2014/main" id="{00000000-0008-0000-0000-00009346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068" name="Oval 3">
          <a:extLst>
            <a:ext uri="{FF2B5EF4-FFF2-40B4-BE49-F238E27FC236}">
              <a16:creationId xmlns:a16="http://schemas.microsoft.com/office/drawing/2014/main" id="{00000000-0008-0000-0000-0000944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069" name="Oval 4">
          <a:extLst>
            <a:ext uri="{FF2B5EF4-FFF2-40B4-BE49-F238E27FC236}">
              <a16:creationId xmlns:a16="http://schemas.microsoft.com/office/drawing/2014/main" id="{00000000-0008-0000-0000-0000954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070" name="Oval 5">
          <a:extLst>
            <a:ext uri="{FF2B5EF4-FFF2-40B4-BE49-F238E27FC236}">
              <a16:creationId xmlns:a16="http://schemas.microsoft.com/office/drawing/2014/main" id="{00000000-0008-0000-0000-0000964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071" name="Oval 6">
          <a:extLst>
            <a:ext uri="{FF2B5EF4-FFF2-40B4-BE49-F238E27FC236}">
              <a16:creationId xmlns:a16="http://schemas.microsoft.com/office/drawing/2014/main" id="{00000000-0008-0000-0000-0000974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8072" name="Oval 7">
          <a:extLst>
            <a:ext uri="{FF2B5EF4-FFF2-40B4-BE49-F238E27FC236}">
              <a16:creationId xmlns:a16="http://schemas.microsoft.com/office/drawing/2014/main" id="{00000000-0008-0000-0000-00009846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073" name="Oval 8">
          <a:extLst>
            <a:ext uri="{FF2B5EF4-FFF2-40B4-BE49-F238E27FC236}">
              <a16:creationId xmlns:a16="http://schemas.microsoft.com/office/drawing/2014/main" id="{00000000-0008-0000-0000-0000994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074" name="Oval 9">
          <a:extLst>
            <a:ext uri="{FF2B5EF4-FFF2-40B4-BE49-F238E27FC236}">
              <a16:creationId xmlns:a16="http://schemas.microsoft.com/office/drawing/2014/main" id="{00000000-0008-0000-0000-00009A4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075" name="Oval 10">
          <a:extLst>
            <a:ext uri="{FF2B5EF4-FFF2-40B4-BE49-F238E27FC236}">
              <a16:creationId xmlns:a16="http://schemas.microsoft.com/office/drawing/2014/main" id="{00000000-0008-0000-0000-00009B4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076" name="Oval 11">
          <a:extLst>
            <a:ext uri="{FF2B5EF4-FFF2-40B4-BE49-F238E27FC236}">
              <a16:creationId xmlns:a16="http://schemas.microsoft.com/office/drawing/2014/main" id="{00000000-0008-0000-0000-00009C4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077" name="Oval 12">
          <a:extLst>
            <a:ext uri="{FF2B5EF4-FFF2-40B4-BE49-F238E27FC236}">
              <a16:creationId xmlns:a16="http://schemas.microsoft.com/office/drawing/2014/main" id="{00000000-0008-0000-0000-00009D4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078" name="Oval 13">
          <a:extLst>
            <a:ext uri="{FF2B5EF4-FFF2-40B4-BE49-F238E27FC236}">
              <a16:creationId xmlns:a16="http://schemas.microsoft.com/office/drawing/2014/main" id="{00000000-0008-0000-0000-00009E4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8079" name="Oval 14">
          <a:extLst>
            <a:ext uri="{FF2B5EF4-FFF2-40B4-BE49-F238E27FC236}">
              <a16:creationId xmlns:a16="http://schemas.microsoft.com/office/drawing/2014/main" id="{00000000-0008-0000-0000-00009F46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8080" name="Oval 15">
          <a:extLst>
            <a:ext uri="{FF2B5EF4-FFF2-40B4-BE49-F238E27FC236}">
              <a16:creationId xmlns:a16="http://schemas.microsoft.com/office/drawing/2014/main" id="{00000000-0008-0000-0000-0000A046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081" name="Oval 16">
          <a:extLst>
            <a:ext uri="{FF2B5EF4-FFF2-40B4-BE49-F238E27FC236}">
              <a16:creationId xmlns:a16="http://schemas.microsoft.com/office/drawing/2014/main" id="{00000000-0008-0000-0000-0000A14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8082" name="Text Box 1">
          <a:extLst>
            <a:ext uri="{FF2B5EF4-FFF2-40B4-BE49-F238E27FC236}">
              <a16:creationId xmlns:a16="http://schemas.microsoft.com/office/drawing/2014/main" id="{00000000-0008-0000-0000-0000A246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8083" name="Text Box 2">
          <a:extLst>
            <a:ext uri="{FF2B5EF4-FFF2-40B4-BE49-F238E27FC236}">
              <a16:creationId xmlns:a16="http://schemas.microsoft.com/office/drawing/2014/main" id="{00000000-0008-0000-0000-0000A346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084" name="Oval 3">
          <a:extLst>
            <a:ext uri="{FF2B5EF4-FFF2-40B4-BE49-F238E27FC236}">
              <a16:creationId xmlns:a16="http://schemas.microsoft.com/office/drawing/2014/main" id="{00000000-0008-0000-0000-0000A44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085" name="Oval 4">
          <a:extLst>
            <a:ext uri="{FF2B5EF4-FFF2-40B4-BE49-F238E27FC236}">
              <a16:creationId xmlns:a16="http://schemas.microsoft.com/office/drawing/2014/main" id="{00000000-0008-0000-0000-0000A54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086" name="Oval 5">
          <a:extLst>
            <a:ext uri="{FF2B5EF4-FFF2-40B4-BE49-F238E27FC236}">
              <a16:creationId xmlns:a16="http://schemas.microsoft.com/office/drawing/2014/main" id="{00000000-0008-0000-0000-0000A64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087" name="Oval 6">
          <a:extLst>
            <a:ext uri="{FF2B5EF4-FFF2-40B4-BE49-F238E27FC236}">
              <a16:creationId xmlns:a16="http://schemas.microsoft.com/office/drawing/2014/main" id="{00000000-0008-0000-0000-0000A74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8088" name="Oval 7">
          <a:extLst>
            <a:ext uri="{FF2B5EF4-FFF2-40B4-BE49-F238E27FC236}">
              <a16:creationId xmlns:a16="http://schemas.microsoft.com/office/drawing/2014/main" id="{00000000-0008-0000-0000-0000A846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089" name="Oval 8">
          <a:extLst>
            <a:ext uri="{FF2B5EF4-FFF2-40B4-BE49-F238E27FC236}">
              <a16:creationId xmlns:a16="http://schemas.microsoft.com/office/drawing/2014/main" id="{00000000-0008-0000-0000-0000A94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090" name="Oval 9">
          <a:extLst>
            <a:ext uri="{FF2B5EF4-FFF2-40B4-BE49-F238E27FC236}">
              <a16:creationId xmlns:a16="http://schemas.microsoft.com/office/drawing/2014/main" id="{00000000-0008-0000-0000-0000AA4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091" name="Oval 10">
          <a:extLst>
            <a:ext uri="{FF2B5EF4-FFF2-40B4-BE49-F238E27FC236}">
              <a16:creationId xmlns:a16="http://schemas.microsoft.com/office/drawing/2014/main" id="{00000000-0008-0000-0000-0000AB4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092" name="Oval 11">
          <a:extLst>
            <a:ext uri="{FF2B5EF4-FFF2-40B4-BE49-F238E27FC236}">
              <a16:creationId xmlns:a16="http://schemas.microsoft.com/office/drawing/2014/main" id="{00000000-0008-0000-0000-0000AC4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093" name="Oval 12">
          <a:extLst>
            <a:ext uri="{FF2B5EF4-FFF2-40B4-BE49-F238E27FC236}">
              <a16:creationId xmlns:a16="http://schemas.microsoft.com/office/drawing/2014/main" id="{00000000-0008-0000-0000-0000AD4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094" name="Oval 13">
          <a:extLst>
            <a:ext uri="{FF2B5EF4-FFF2-40B4-BE49-F238E27FC236}">
              <a16:creationId xmlns:a16="http://schemas.microsoft.com/office/drawing/2014/main" id="{00000000-0008-0000-0000-0000AE4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8095" name="Oval 14">
          <a:extLst>
            <a:ext uri="{FF2B5EF4-FFF2-40B4-BE49-F238E27FC236}">
              <a16:creationId xmlns:a16="http://schemas.microsoft.com/office/drawing/2014/main" id="{00000000-0008-0000-0000-0000AF46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8096" name="Oval 15">
          <a:extLst>
            <a:ext uri="{FF2B5EF4-FFF2-40B4-BE49-F238E27FC236}">
              <a16:creationId xmlns:a16="http://schemas.microsoft.com/office/drawing/2014/main" id="{00000000-0008-0000-0000-0000B046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097" name="Oval 16">
          <a:extLst>
            <a:ext uri="{FF2B5EF4-FFF2-40B4-BE49-F238E27FC236}">
              <a16:creationId xmlns:a16="http://schemas.microsoft.com/office/drawing/2014/main" id="{00000000-0008-0000-0000-0000B14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8098" name="Text Box 1">
          <a:extLst>
            <a:ext uri="{FF2B5EF4-FFF2-40B4-BE49-F238E27FC236}">
              <a16:creationId xmlns:a16="http://schemas.microsoft.com/office/drawing/2014/main" id="{00000000-0008-0000-0000-0000B246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8099" name="Text Box 2">
          <a:extLst>
            <a:ext uri="{FF2B5EF4-FFF2-40B4-BE49-F238E27FC236}">
              <a16:creationId xmlns:a16="http://schemas.microsoft.com/office/drawing/2014/main" id="{00000000-0008-0000-0000-0000B346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100" name="Oval 3">
          <a:extLst>
            <a:ext uri="{FF2B5EF4-FFF2-40B4-BE49-F238E27FC236}">
              <a16:creationId xmlns:a16="http://schemas.microsoft.com/office/drawing/2014/main" id="{00000000-0008-0000-0000-0000B44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101" name="Oval 4">
          <a:extLst>
            <a:ext uri="{FF2B5EF4-FFF2-40B4-BE49-F238E27FC236}">
              <a16:creationId xmlns:a16="http://schemas.microsoft.com/office/drawing/2014/main" id="{00000000-0008-0000-0000-0000B54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102" name="Oval 5">
          <a:extLst>
            <a:ext uri="{FF2B5EF4-FFF2-40B4-BE49-F238E27FC236}">
              <a16:creationId xmlns:a16="http://schemas.microsoft.com/office/drawing/2014/main" id="{00000000-0008-0000-0000-0000B64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103" name="Oval 6">
          <a:extLst>
            <a:ext uri="{FF2B5EF4-FFF2-40B4-BE49-F238E27FC236}">
              <a16:creationId xmlns:a16="http://schemas.microsoft.com/office/drawing/2014/main" id="{00000000-0008-0000-0000-0000B74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8104" name="Oval 7">
          <a:extLst>
            <a:ext uri="{FF2B5EF4-FFF2-40B4-BE49-F238E27FC236}">
              <a16:creationId xmlns:a16="http://schemas.microsoft.com/office/drawing/2014/main" id="{00000000-0008-0000-0000-0000B846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105" name="Oval 8">
          <a:extLst>
            <a:ext uri="{FF2B5EF4-FFF2-40B4-BE49-F238E27FC236}">
              <a16:creationId xmlns:a16="http://schemas.microsoft.com/office/drawing/2014/main" id="{00000000-0008-0000-0000-0000B94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106" name="Oval 9">
          <a:extLst>
            <a:ext uri="{FF2B5EF4-FFF2-40B4-BE49-F238E27FC236}">
              <a16:creationId xmlns:a16="http://schemas.microsoft.com/office/drawing/2014/main" id="{00000000-0008-0000-0000-0000BA4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107" name="Oval 10">
          <a:extLst>
            <a:ext uri="{FF2B5EF4-FFF2-40B4-BE49-F238E27FC236}">
              <a16:creationId xmlns:a16="http://schemas.microsoft.com/office/drawing/2014/main" id="{00000000-0008-0000-0000-0000BB4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108" name="Oval 11">
          <a:extLst>
            <a:ext uri="{FF2B5EF4-FFF2-40B4-BE49-F238E27FC236}">
              <a16:creationId xmlns:a16="http://schemas.microsoft.com/office/drawing/2014/main" id="{00000000-0008-0000-0000-0000BC4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109" name="Oval 12">
          <a:extLst>
            <a:ext uri="{FF2B5EF4-FFF2-40B4-BE49-F238E27FC236}">
              <a16:creationId xmlns:a16="http://schemas.microsoft.com/office/drawing/2014/main" id="{00000000-0008-0000-0000-0000BD4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110" name="Oval 13">
          <a:extLst>
            <a:ext uri="{FF2B5EF4-FFF2-40B4-BE49-F238E27FC236}">
              <a16:creationId xmlns:a16="http://schemas.microsoft.com/office/drawing/2014/main" id="{00000000-0008-0000-0000-0000BE4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8111" name="Oval 14">
          <a:extLst>
            <a:ext uri="{FF2B5EF4-FFF2-40B4-BE49-F238E27FC236}">
              <a16:creationId xmlns:a16="http://schemas.microsoft.com/office/drawing/2014/main" id="{00000000-0008-0000-0000-0000BF46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8112" name="Oval 15">
          <a:extLst>
            <a:ext uri="{FF2B5EF4-FFF2-40B4-BE49-F238E27FC236}">
              <a16:creationId xmlns:a16="http://schemas.microsoft.com/office/drawing/2014/main" id="{00000000-0008-0000-0000-0000C046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113" name="Oval 16">
          <a:extLst>
            <a:ext uri="{FF2B5EF4-FFF2-40B4-BE49-F238E27FC236}">
              <a16:creationId xmlns:a16="http://schemas.microsoft.com/office/drawing/2014/main" id="{00000000-0008-0000-0000-0000C14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8114" name="Text Box 1">
          <a:extLst>
            <a:ext uri="{FF2B5EF4-FFF2-40B4-BE49-F238E27FC236}">
              <a16:creationId xmlns:a16="http://schemas.microsoft.com/office/drawing/2014/main" id="{00000000-0008-0000-0000-0000C246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8115" name="Text Box 2">
          <a:extLst>
            <a:ext uri="{FF2B5EF4-FFF2-40B4-BE49-F238E27FC236}">
              <a16:creationId xmlns:a16="http://schemas.microsoft.com/office/drawing/2014/main" id="{00000000-0008-0000-0000-0000C346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116" name="Oval 3">
          <a:extLst>
            <a:ext uri="{FF2B5EF4-FFF2-40B4-BE49-F238E27FC236}">
              <a16:creationId xmlns:a16="http://schemas.microsoft.com/office/drawing/2014/main" id="{00000000-0008-0000-0000-0000C44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117" name="Oval 4">
          <a:extLst>
            <a:ext uri="{FF2B5EF4-FFF2-40B4-BE49-F238E27FC236}">
              <a16:creationId xmlns:a16="http://schemas.microsoft.com/office/drawing/2014/main" id="{00000000-0008-0000-0000-0000C54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118" name="Oval 5">
          <a:extLst>
            <a:ext uri="{FF2B5EF4-FFF2-40B4-BE49-F238E27FC236}">
              <a16:creationId xmlns:a16="http://schemas.microsoft.com/office/drawing/2014/main" id="{00000000-0008-0000-0000-0000C64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119" name="Oval 6">
          <a:extLst>
            <a:ext uri="{FF2B5EF4-FFF2-40B4-BE49-F238E27FC236}">
              <a16:creationId xmlns:a16="http://schemas.microsoft.com/office/drawing/2014/main" id="{00000000-0008-0000-0000-0000C74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8120" name="Oval 7">
          <a:extLst>
            <a:ext uri="{FF2B5EF4-FFF2-40B4-BE49-F238E27FC236}">
              <a16:creationId xmlns:a16="http://schemas.microsoft.com/office/drawing/2014/main" id="{00000000-0008-0000-0000-0000C846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121" name="Oval 8">
          <a:extLst>
            <a:ext uri="{FF2B5EF4-FFF2-40B4-BE49-F238E27FC236}">
              <a16:creationId xmlns:a16="http://schemas.microsoft.com/office/drawing/2014/main" id="{00000000-0008-0000-0000-0000C94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122" name="Oval 9">
          <a:extLst>
            <a:ext uri="{FF2B5EF4-FFF2-40B4-BE49-F238E27FC236}">
              <a16:creationId xmlns:a16="http://schemas.microsoft.com/office/drawing/2014/main" id="{00000000-0008-0000-0000-0000CA4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123" name="Oval 10">
          <a:extLst>
            <a:ext uri="{FF2B5EF4-FFF2-40B4-BE49-F238E27FC236}">
              <a16:creationId xmlns:a16="http://schemas.microsoft.com/office/drawing/2014/main" id="{00000000-0008-0000-0000-0000CB4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124" name="Oval 11">
          <a:extLst>
            <a:ext uri="{FF2B5EF4-FFF2-40B4-BE49-F238E27FC236}">
              <a16:creationId xmlns:a16="http://schemas.microsoft.com/office/drawing/2014/main" id="{00000000-0008-0000-0000-0000CC4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125" name="Oval 12">
          <a:extLst>
            <a:ext uri="{FF2B5EF4-FFF2-40B4-BE49-F238E27FC236}">
              <a16:creationId xmlns:a16="http://schemas.microsoft.com/office/drawing/2014/main" id="{00000000-0008-0000-0000-0000CD4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126" name="Oval 13">
          <a:extLst>
            <a:ext uri="{FF2B5EF4-FFF2-40B4-BE49-F238E27FC236}">
              <a16:creationId xmlns:a16="http://schemas.microsoft.com/office/drawing/2014/main" id="{00000000-0008-0000-0000-0000CE4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8127" name="Oval 14">
          <a:extLst>
            <a:ext uri="{FF2B5EF4-FFF2-40B4-BE49-F238E27FC236}">
              <a16:creationId xmlns:a16="http://schemas.microsoft.com/office/drawing/2014/main" id="{00000000-0008-0000-0000-0000CF46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8128" name="Oval 15">
          <a:extLst>
            <a:ext uri="{FF2B5EF4-FFF2-40B4-BE49-F238E27FC236}">
              <a16:creationId xmlns:a16="http://schemas.microsoft.com/office/drawing/2014/main" id="{00000000-0008-0000-0000-0000D046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129" name="Oval 16">
          <a:extLst>
            <a:ext uri="{FF2B5EF4-FFF2-40B4-BE49-F238E27FC236}">
              <a16:creationId xmlns:a16="http://schemas.microsoft.com/office/drawing/2014/main" id="{00000000-0008-0000-0000-0000D14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8130" name="Text Box 1">
          <a:extLst>
            <a:ext uri="{FF2B5EF4-FFF2-40B4-BE49-F238E27FC236}">
              <a16:creationId xmlns:a16="http://schemas.microsoft.com/office/drawing/2014/main" id="{00000000-0008-0000-0000-0000D246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8131" name="Text Box 2">
          <a:extLst>
            <a:ext uri="{FF2B5EF4-FFF2-40B4-BE49-F238E27FC236}">
              <a16:creationId xmlns:a16="http://schemas.microsoft.com/office/drawing/2014/main" id="{00000000-0008-0000-0000-0000D346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132" name="Oval 3">
          <a:extLst>
            <a:ext uri="{FF2B5EF4-FFF2-40B4-BE49-F238E27FC236}">
              <a16:creationId xmlns:a16="http://schemas.microsoft.com/office/drawing/2014/main" id="{00000000-0008-0000-0000-0000D44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133" name="Oval 4">
          <a:extLst>
            <a:ext uri="{FF2B5EF4-FFF2-40B4-BE49-F238E27FC236}">
              <a16:creationId xmlns:a16="http://schemas.microsoft.com/office/drawing/2014/main" id="{00000000-0008-0000-0000-0000D54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134" name="Oval 5">
          <a:extLst>
            <a:ext uri="{FF2B5EF4-FFF2-40B4-BE49-F238E27FC236}">
              <a16:creationId xmlns:a16="http://schemas.microsoft.com/office/drawing/2014/main" id="{00000000-0008-0000-0000-0000D64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135" name="Oval 6">
          <a:extLst>
            <a:ext uri="{FF2B5EF4-FFF2-40B4-BE49-F238E27FC236}">
              <a16:creationId xmlns:a16="http://schemas.microsoft.com/office/drawing/2014/main" id="{00000000-0008-0000-0000-0000D74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8136" name="Oval 7">
          <a:extLst>
            <a:ext uri="{FF2B5EF4-FFF2-40B4-BE49-F238E27FC236}">
              <a16:creationId xmlns:a16="http://schemas.microsoft.com/office/drawing/2014/main" id="{00000000-0008-0000-0000-0000D846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137" name="Oval 8">
          <a:extLst>
            <a:ext uri="{FF2B5EF4-FFF2-40B4-BE49-F238E27FC236}">
              <a16:creationId xmlns:a16="http://schemas.microsoft.com/office/drawing/2014/main" id="{00000000-0008-0000-0000-0000D94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138" name="Oval 9">
          <a:extLst>
            <a:ext uri="{FF2B5EF4-FFF2-40B4-BE49-F238E27FC236}">
              <a16:creationId xmlns:a16="http://schemas.microsoft.com/office/drawing/2014/main" id="{00000000-0008-0000-0000-0000DA4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139" name="Oval 10">
          <a:extLst>
            <a:ext uri="{FF2B5EF4-FFF2-40B4-BE49-F238E27FC236}">
              <a16:creationId xmlns:a16="http://schemas.microsoft.com/office/drawing/2014/main" id="{00000000-0008-0000-0000-0000DB4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140" name="Oval 11">
          <a:extLst>
            <a:ext uri="{FF2B5EF4-FFF2-40B4-BE49-F238E27FC236}">
              <a16:creationId xmlns:a16="http://schemas.microsoft.com/office/drawing/2014/main" id="{00000000-0008-0000-0000-0000DC4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141" name="Oval 12">
          <a:extLst>
            <a:ext uri="{FF2B5EF4-FFF2-40B4-BE49-F238E27FC236}">
              <a16:creationId xmlns:a16="http://schemas.microsoft.com/office/drawing/2014/main" id="{00000000-0008-0000-0000-0000DD4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142" name="Oval 13">
          <a:extLst>
            <a:ext uri="{FF2B5EF4-FFF2-40B4-BE49-F238E27FC236}">
              <a16:creationId xmlns:a16="http://schemas.microsoft.com/office/drawing/2014/main" id="{00000000-0008-0000-0000-0000DE4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8143" name="Oval 14">
          <a:extLst>
            <a:ext uri="{FF2B5EF4-FFF2-40B4-BE49-F238E27FC236}">
              <a16:creationId xmlns:a16="http://schemas.microsoft.com/office/drawing/2014/main" id="{00000000-0008-0000-0000-0000DF46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8144" name="Oval 15">
          <a:extLst>
            <a:ext uri="{FF2B5EF4-FFF2-40B4-BE49-F238E27FC236}">
              <a16:creationId xmlns:a16="http://schemas.microsoft.com/office/drawing/2014/main" id="{00000000-0008-0000-0000-0000E046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145" name="Oval 16">
          <a:extLst>
            <a:ext uri="{FF2B5EF4-FFF2-40B4-BE49-F238E27FC236}">
              <a16:creationId xmlns:a16="http://schemas.microsoft.com/office/drawing/2014/main" id="{00000000-0008-0000-0000-0000E14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8146" name="Text Box 1">
          <a:extLst>
            <a:ext uri="{FF2B5EF4-FFF2-40B4-BE49-F238E27FC236}">
              <a16:creationId xmlns:a16="http://schemas.microsoft.com/office/drawing/2014/main" id="{00000000-0008-0000-0000-0000E246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8147" name="Text Box 2">
          <a:extLst>
            <a:ext uri="{FF2B5EF4-FFF2-40B4-BE49-F238E27FC236}">
              <a16:creationId xmlns:a16="http://schemas.microsoft.com/office/drawing/2014/main" id="{00000000-0008-0000-0000-0000E346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148" name="Oval 3">
          <a:extLst>
            <a:ext uri="{FF2B5EF4-FFF2-40B4-BE49-F238E27FC236}">
              <a16:creationId xmlns:a16="http://schemas.microsoft.com/office/drawing/2014/main" id="{00000000-0008-0000-0000-0000E44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149" name="Oval 4">
          <a:extLst>
            <a:ext uri="{FF2B5EF4-FFF2-40B4-BE49-F238E27FC236}">
              <a16:creationId xmlns:a16="http://schemas.microsoft.com/office/drawing/2014/main" id="{00000000-0008-0000-0000-0000E54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150" name="Oval 5">
          <a:extLst>
            <a:ext uri="{FF2B5EF4-FFF2-40B4-BE49-F238E27FC236}">
              <a16:creationId xmlns:a16="http://schemas.microsoft.com/office/drawing/2014/main" id="{00000000-0008-0000-0000-0000E64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151" name="Oval 6">
          <a:extLst>
            <a:ext uri="{FF2B5EF4-FFF2-40B4-BE49-F238E27FC236}">
              <a16:creationId xmlns:a16="http://schemas.microsoft.com/office/drawing/2014/main" id="{00000000-0008-0000-0000-0000E74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8152" name="Oval 7">
          <a:extLst>
            <a:ext uri="{FF2B5EF4-FFF2-40B4-BE49-F238E27FC236}">
              <a16:creationId xmlns:a16="http://schemas.microsoft.com/office/drawing/2014/main" id="{00000000-0008-0000-0000-0000E846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153" name="Oval 8">
          <a:extLst>
            <a:ext uri="{FF2B5EF4-FFF2-40B4-BE49-F238E27FC236}">
              <a16:creationId xmlns:a16="http://schemas.microsoft.com/office/drawing/2014/main" id="{00000000-0008-0000-0000-0000E94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154" name="Oval 9">
          <a:extLst>
            <a:ext uri="{FF2B5EF4-FFF2-40B4-BE49-F238E27FC236}">
              <a16:creationId xmlns:a16="http://schemas.microsoft.com/office/drawing/2014/main" id="{00000000-0008-0000-0000-0000EA4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155" name="Oval 10">
          <a:extLst>
            <a:ext uri="{FF2B5EF4-FFF2-40B4-BE49-F238E27FC236}">
              <a16:creationId xmlns:a16="http://schemas.microsoft.com/office/drawing/2014/main" id="{00000000-0008-0000-0000-0000EB4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156" name="Oval 11">
          <a:extLst>
            <a:ext uri="{FF2B5EF4-FFF2-40B4-BE49-F238E27FC236}">
              <a16:creationId xmlns:a16="http://schemas.microsoft.com/office/drawing/2014/main" id="{00000000-0008-0000-0000-0000EC4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157" name="Oval 12">
          <a:extLst>
            <a:ext uri="{FF2B5EF4-FFF2-40B4-BE49-F238E27FC236}">
              <a16:creationId xmlns:a16="http://schemas.microsoft.com/office/drawing/2014/main" id="{00000000-0008-0000-0000-0000ED4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158" name="Oval 13">
          <a:extLst>
            <a:ext uri="{FF2B5EF4-FFF2-40B4-BE49-F238E27FC236}">
              <a16:creationId xmlns:a16="http://schemas.microsoft.com/office/drawing/2014/main" id="{00000000-0008-0000-0000-0000EE4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8159" name="Oval 14">
          <a:extLst>
            <a:ext uri="{FF2B5EF4-FFF2-40B4-BE49-F238E27FC236}">
              <a16:creationId xmlns:a16="http://schemas.microsoft.com/office/drawing/2014/main" id="{00000000-0008-0000-0000-0000EF46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8160" name="Oval 15">
          <a:extLst>
            <a:ext uri="{FF2B5EF4-FFF2-40B4-BE49-F238E27FC236}">
              <a16:creationId xmlns:a16="http://schemas.microsoft.com/office/drawing/2014/main" id="{00000000-0008-0000-0000-0000F046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161" name="Oval 16">
          <a:extLst>
            <a:ext uri="{FF2B5EF4-FFF2-40B4-BE49-F238E27FC236}">
              <a16:creationId xmlns:a16="http://schemas.microsoft.com/office/drawing/2014/main" id="{00000000-0008-0000-0000-0000F14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8162" name="Text Box 1">
          <a:extLst>
            <a:ext uri="{FF2B5EF4-FFF2-40B4-BE49-F238E27FC236}">
              <a16:creationId xmlns:a16="http://schemas.microsoft.com/office/drawing/2014/main" id="{00000000-0008-0000-0000-0000F246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8163" name="Text Box 2">
          <a:extLst>
            <a:ext uri="{FF2B5EF4-FFF2-40B4-BE49-F238E27FC236}">
              <a16:creationId xmlns:a16="http://schemas.microsoft.com/office/drawing/2014/main" id="{00000000-0008-0000-0000-0000F346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164" name="Oval 3">
          <a:extLst>
            <a:ext uri="{FF2B5EF4-FFF2-40B4-BE49-F238E27FC236}">
              <a16:creationId xmlns:a16="http://schemas.microsoft.com/office/drawing/2014/main" id="{00000000-0008-0000-0000-0000F44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165" name="Oval 4">
          <a:extLst>
            <a:ext uri="{FF2B5EF4-FFF2-40B4-BE49-F238E27FC236}">
              <a16:creationId xmlns:a16="http://schemas.microsoft.com/office/drawing/2014/main" id="{00000000-0008-0000-0000-0000F54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166" name="Oval 5">
          <a:extLst>
            <a:ext uri="{FF2B5EF4-FFF2-40B4-BE49-F238E27FC236}">
              <a16:creationId xmlns:a16="http://schemas.microsoft.com/office/drawing/2014/main" id="{00000000-0008-0000-0000-0000F64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167" name="Oval 6">
          <a:extLst>
            <a:ext uri="{FF2B5EF4-FFF2-40B4-BE49-F238E27FC236}">
              <a16:creationId xmlns:a16="http://schemas.microsoft.com/office/drawing/2014/main" id="{00000000-0008-0000-0000-0000F74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8168" name="Oval 7">
          <a:extLst>
            <a:ext uri="{FF2B5EF4-FFF2-40B4-BE49-F238E27FC236}">
              <a16:creationId xmlns:a16="http://schemas.microsoft.com/office/drawing/2014/main" id="{00000000-0008-0000-0000-0000F846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169" name="Oval 8">
          <a:extLst>
            <a:ext uri="{FF2B5EF4-FFF2-40B4-BE49-F238E27FC236}">
              <a16:creationId xmlns:a16="http://schemas.microsoft.com/office/drawing/2014/main" id="{00000000-0008-0000-0000-0000F94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170" name="Oval 9">
          <a:extLst>
            <a:ext uri="{FF2B5EF4-FFF2-40B4-BE49-F238E27FC236}">
              <a16:creationId xmlns:a16="http://schemas.microsoft.com/office/drawing/2014/main" id="{00000000-0008-0000-0000-0000FA4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171" name="Oval 10">
          <a:extLst>
            <a:ext uri="{FF2B5EF4-FFF2-40B4-BE49-F238E27FC236}">
              <a16:creationId xmlns:a16="http://schemas.microsoft.com/office/drawing/2014/main" id="{00000000-0008-0000-0000-0000FB4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172" name="Oval 11">
          <a:extLst>
            <a:ext uri="{FF2B5EF4-FFF2-40B4-BE49-F238E27FC236}">
              <a16:creationId xmlns:a16="http://schemas.microsoft.com/office/drawing/2014/main" id="{00000000-0008-0000-0000-0000FC4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173" name="Oval 12">
          <a:extLst>
            <a:ext uri="{FF2B5EF4-FFF2-40B4-BE49-F238E27FC236}">
              <a16:creationId xmlns:a16="http://schemas.microsoft.com/office/drawing/2014/main" id="{00000000-0008-0000-0000-0000FD4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174" name="Oval 13">
          <a:extLst>
            <a:ext uri="{FF2B5EF4-FFF2-40B4-BE49-F238E27FC236}">
              <a16:creationId xmlns:a16="http://schemas.microsoft.com/office/drawing/2014/main" id="{00000000-0008-0000-0000-0000FE4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8175" name="Oval 14">
          <a:extLst>
            <a:ext uri="{FF2B5EF4-FFF2-40B4-BE49-F238E27FC236}">
              <a16:creationId xmlns:a16="http://schemas.microsoft.com/office/drawing/2014/main" id="{00000000-0008-0000-0000-0000FF46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8176" name="Oval 15">
          <a:extLst>
            <a:ext uri="{FF2B5EF4-FFF2-40B4-BE49-F238E27FC236}">
              <a16:creationId xmlns:a16="http://schemas.microsoft.com/office/drawing/2014/main" id="{00000000-0008-0000-0000-00000047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177" name="Oval 16">
          <a:extLst>
            <a:ext uri="{FF2B5EF4-FFF2-40B4-BE49-F238E27FC236}">
              <a16:creationId xmlns:a16="http://schemas.microsoft.com/office/drawing/2014/main" id="{00000000-0008-0000-0000-0000014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8178" name="Text Box 1">
          <a:extLst>
            <a:ext uri="{FF2B5EF4-FFF2-40B4-BE49-F238E27FC236}">
              <a16:creationId xmlns:a16="http://schemas.microsoft.com/office/drawing/2014/main" id="{00000000-0008-0000-0000-00000247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8179" name="Text Box 2">
          <a:extLst>
            <a:ext uri="{FF2B5EF4-FFF2-40B4-BE49-F238E27FC236}">
              <a16:creationId xmlns:a16="http://schemas.microsoft.com/office/drawing/2014/main" id="{00000000-0008-0000-0000-00000347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180" name="Oval 3">
          <a:extLst>
            <a:ext uri="{FF2B5EF4-FFF2-40B4-BE49-F238E27FC236}">
              <a16:creationId xmlns:a16="http://schemas.microsoft.com/office/drawing/2014/main" id="{00000000-0008-0000-0000-0000044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181" name="Oval 4">
          <a:extLst>
            <a:ext uri="{FF2B5EF4-FFF2-40B4-BE49-F238E27FC236}">
              <a16:creationId xmlns:a16="http://schemas.microsoft.com/office/drawing/2014/main" id="{00000000-0008-0000-0000-0000054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182" name="Oval 5">
          <a:extLst>
            <a:ext uri="{FF2B5EF4-FFF2-40B4-BE49-F238E27FC236}">
              <a16:creationId xmlns:a16="http://schemas.microsoft.com/office/drawing/2014/main" id="{00000000-0008-0000-0000-0000064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183" name="Oval 6">
          <a:extLst>
            <a:ext uri="{FF2B5EF4-FFF2-40B4-BE49-F238E27FC236}">
              <a16:creationId xmlns:a16="http://schemas.microsoft.com/office/drawing/2014/main" id="{00000000-0008-0000-0000-0000074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8184" name="Oval 7">
          <a:extLst>
            <a:ext uri="{FF2B5EF4-FFF2-40B4-BE49-F238E27FC236}">
              <a16:creationId xmlns:a16="http://schemas.microsoft.com/office/drawing/2014/main" id="{00000000-0008-0000-0000-00000847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185" name="Oval 8">
          <a:extLst>
            <a:ext uri="{FF2B5EF4-FFF2-40B4-BE49-F238E27FC236}">
              <a16:creationId xmlns:a16="http://schemas.microsoft.com/office/drawing/2014/main" id="{00000000-0008-0000-0000-0000094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186" name="Oval 9">
          <a:extLst>
            <a:ext uri="{FF2B5EF4-FFF2-40B4-BE49-F238E27FC236}">
              <a16:creationId xmlns:a16="http://schemas.microsoft.com/office/drawing/2014/main" id="{00000000-0008-0000-0000-00000A4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187" name="Oval 10">
          <a:extLst>
            <a:ext uri="{FF2B5EF4-FFF2-40B4-BE49-F238E27FC236}">
              <a16:creationId xmlns:a16="http://schemas.microsoft.com/office/drawing/2014/main" id="{00000000-0008-0000-0000-00000B4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188" name="Oval 11">
          <a:extLst>
            <a:ext uri="{FF2B5EF4-FFF2-40B4-BE49-F238E27FC236}">
              <a16:creationId xmlns:a16="http://schemas.microsoft.com/office/drawing/2014/main" id="{00000000-0008-0000-0000-00000C4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189" name="Oval 12">
          <a:extLst>
            <a:ext uri="{FF2B5EF4-FFF2-40B4-BE49-F238E27FC236}">
              <a16:creationId xmlns:a16="http://schemas.microsoft.com/office/drawing/2014/main" id="{00000000-0008-0000-0000-00000D4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190" name="Oval 13">
          <a:extLst>
            <a:ext uri="{FF2B5EF4-FFF2-40B4-BE49-F238E27FC236}">
              <a16:creationId xmlns:a16="http://schemas.microsoft.com/office/drawing/2014/main" id="{00000000-0008-0000-0000-00000E4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8191" name="Oval 14">
          <a:extLst>
            <a:ext uri="{FF2B5EF4-FFF2-40B4-BE49-F238E27FC236}">
              <a16:creationId xmlns:a16="http://schemas.microsoft.com/office/drawing/2014/main" id="{00000000-0008-0000-0000-00000F47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8192" name="Oval 15">
          <a:extLst>
            <a:ext uri="{FF2B5EF4-FFF2-40B4-BE49-F238E27FC236}">
              <a16:creationId xmlns:a16="http://schemas.microsoft.com/office/drawing/2014/main" id="{00000000-0008-0000-0000-00001047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193" name="Oval 16">
          <a:extLst>
            <a:ext uri="{FF2B5EF4-FFF2-40B4-BE49-F238E27FC236}">
              <a16:creationId xmlns:a16="http://schemas.microsoft.com/office/drawing/2014/main" id="{00000000-0008-0000-0000-0000114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8194" name="Text Box 1">
          <a:extLst>
            <a:ext uri="{FF2B5EF4-FFF2-40B4-BE49-F238E27FC236}">
              <a16:creationId xmlns:a16="http://schemas.microsoft.com/office/drawing/2014/main" id="{00000000-0008-0000-0000-00001247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8195" name="Text Box 2">
          <a:extLst>
            <a:ext uri="{FF2B5EF4-FFF2-40B4-BE49-F238E27FC236}">
              <a16:creationId xmlns:a16="http://schemas.microsoft.com/office/drawing/2014/main" id="{00000000-0008-0000-0000-00001347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196" name="Oval 3">
          <a:extLst>
            <a:ext uri="{FF2B5EF4-FFF2-40B4-BE49-F238E27FC236}">
              <a16:creationId xmlns:a16="http://schemas.microsoft.com/office/drawing/2014/main" id="{00000000-0008-0000-0000-0000144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197" name="Oval 4">
          <a:extLst>
            <a:ext uri="{FF2B5EF4-FFF2-40B4-BE49-F238E27FC236}">
              <a16:creationId xmlns:a16="http://schemas.microsoft.com/office/drawing/2014/main" id="{00000000-0008-0000-0000-0000154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198" name="Oval 5">
          <a:extLst>
            <a:ext uri="{FF2B5EF4-FFF2-40B4-BE49-F238E27FC236}">
              <a16:creationId xmlns:a16="http://schemas.microsoft.com/office/drawing/2014/main" id="{00000000-0008-0000-0000-0000164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199" name="Oval 6">
          <a:extLst>
            <a:ext uri="{FF2B5EF4-FFF2-40B4-BE49-F238E27FC236}">
              <a16:creationId xmlns:a16="http://schemas.microsoft.com/office/drawing/2014/main" id="{00000000-0008-0000-0000-0000174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8200" name="Oval 7">
          <a:extLst>
            <a:ext uri="{FF2B5EF4-FFF2-40B4-BE49-F238E27FC236}">
              <a16:creationId xmlns:a16="http://schemas.microsoft.com/office/drawing/2014/main" id="{00000000-0008-0000-0000-00001847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201" name="Oval 8">
          <a:extLst>
            <a:ext uri="{FF2B5EF4-FFF2-40B4-BE49-F238E27FC236}">
              <a16:creationId xmlns:a16="http://schemas.microsoft.com/office/drawing/2014/main" id="{00000000-0008-0000-0000-0000194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202" name="Oval 9">
          <a:extLst>
            <a:ext uri="{FF2B5EF4-FFF2-40B4-BE49-F238E27FC236}">
              <a16:creationId xmlns:a16="http://schemas.microsoft.com/office/drawing/2014/main" id="{00000000-0008-0000-0000-00001A4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203" name="Oval 10">
          <a:extLst>
            <a:ext uri="{FF2B5EF4-FFF2-40B4-BE49-F238E27FC236}">
              <a16:creationId xmlns:a16="http://schemas.microsoft.com/office/drawing/2014/main" id="{00000000-0008-0000-0000-00001B4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204" name="Oval 11">
          <a:extLst>
            <a:ext uri="{FF2B5EF4-FFF2-40B4-BE49-F238E27FC236}">
              <a16:creationId xmlns:a16="http://schemas.microsoft.com/office/drawing/2014/main" id="{00000000-0008-0000-0000-00001C4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205" name="Oval 12">
          <a:extLst>
            <a:ext uri="{FF2B5EF4-FFF2-40B4-BE49-F238E27FC236}">
              <a16:creationId xmlns:a16="http://schemas.microsoft.com/office/drawing/2014/main" id="{00000000-0008-0000-0000-00001D4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206" name="Oval 13">
          <a:extLst>
            <a:ext uri="{FF2B5EF4-FFF2-40B4-BE49-F238E27FC236}">
              <a16:creationId xmlns:a16="http://schemas.microsoft.com/office/drawing/2014/main" id="{00000000-0008-0000-0000-00001E4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8207" name="Oval 14">
          <a:extLst>
            <a:ext uri="{FF2B5EF4-FFF2-40B4-BE49-F238E27FC236}">
              <a16:creationId xmlns:a16="http://schemas.microsoft.com/office/drawing/2014/main" id="{00000000-0008-0000-0000-00001F47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8208" name="Oval 15">
          <a:extLst>
            <a:ext uri="{FF2B5EF4-FFF2-40B4-BE49-F238E27FC236}">
              <a16:creationId xmlns:a16="http://schemas.microsoft.com/office/drawing/2014/main" id="{00000000-0008-0000-0000-00002047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209" name="Oval 16">
          <a:extLst>
            <a:ext uri="{FF2B5EF4-FFF2-40B4-BE49-F238E27FC236}">
              <a16:creationId xmlns:a16="http://schemas.microsoft.com/office/drawing/2014/main" id="{00000000-0008-0000-0000-0000214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8210" name="Text Box 1">
          <a:extLst>
            <a:ext uri="{FF2B5EF4-FFF2-40B4-BE49-F238E27FC236}">
              <a16:creationId xmlns:a16="http://schemas.microsoft.com/office/drawing/2014/main" id="{00000000-0008-0000-0000-00002247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8211" name="Text Box 2">
          <a:extLst>
            <a:ext uri="{FF2B5EF4-FFF2-40B4-BE49-F238E27FC236}">
              <a16:creationId xmlns:a16="http://schemas.microsoft.com/office/drawing/2014/main" id="{00000000-0008-0000-0000-00002347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212" name="Oval 3">
          <a:extLst>
            <a:ext uri="{FF2B5EF4-FFF2-40B4-BE49-F238E27FC236}">
              <a16:creationId xmlns:a16="http://schemas.microsoft.com/office/drawing/2014/main" id="{00000000-0008-0000-0000-0000244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213" name="Oval 4">
          <a:extLst>
            <a:ext uri="{FF2B5EF4-FFF2-40B4-BE49-F238E27FC236}">
              <a16:creationId xmlns:a16="http://schemas.microsoft.com/office/drawing/2014/main" id="{00000000-0008-0000-0000-0000254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214" name="Oval 5">
          <a:extLst>
            <a:ext uri="{FF2B5EF4-FFF2-40B4-BE49-F238E27FC236}">
              <a16:creationId xmlns:a16="http://schemas.microsoft.com/office/drawing/2014/main" id="{00000000-0008-0000-0000-0000264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215" name="Oval 6">
          <a:extLst>
            <a:ext uri="{FF2B5EF4-FFF2-40B4-BE49-F238E27FC236}">
              <a16:creationId xmlns:a16="http://schemas.microsoft.com/office/drawing/2014/main" id="{00000000-0008-0000-0000-0000274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8216" name="Oval 7">
          <a:extLst>
            <a:ext uri="{FF2B5EF4-FFF2-40B4-BE49-F238E27FC236}">
              <a16:creationId xmlns:a16="http://schemas.microsoft.com/office/drawing/2014/main" id="{00000000-0008-0000-0000-00002847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217" name="Oval 8">
          <a:extLst>
            <a:ext uri="{FF2B5EF4-FFF2-40B4-BE49-F238E27FC236}">
              <a16:creationId xmlns:a16="http://schemas.microsoft.com/office/drawing/2014/main" id="{00000000-0008-0000-0000-0000294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218" name="Oval 9">
          <a:extLst>
            <a:ext uri="{FF2B5EF4-FFF2-40B4-BE49-F238E27FC236}">
              <a16:creationId xmlns:a16="http://schemas.microsoft.com/office/drawing/2014/main" id="{00000000-0008-0000-0000-00002A4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219" name="Oval 10">
          <a:extLst>
            <a:ext uri="{FF2B5EF4-FFF2-40B4-BE49-F238E27FC236}">
              <a16:creationId xmlns:a16="http://schemas.microsoft.com/office/drawing/2014/main" id="{00000000-0008-0000-0000-00002B4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220" name="Oval 11">
          <a:extLst>
            <a:ext uri="{FF2B5EF4-FFF2-40B4-BE49-F238E27FC236}">
              <a16:creationId xmlns:a16="http://schemas.microsoft.com/office/drawing/2014/main" id="{00000000-0008-0000-0000-00002C4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221" name="Oval 12">
          <a:extLst>
            <a:ext uri="{FF2B5EF4-FFF2-40B4-BE49-F238E27FC236}">
              <a16:creationId xmlns:a16="http://schemas.microsoft.com/office/drawing/2014/main" id="{00000000-0008-0000-0000-00002D4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222" name="Oval 13">
          <a:extLst>
            <a:ext uri="{FF2B5EF4-FFF2-40B4-BE49-F238E27FC236}">
              <a16:creationId xmlns:a16="http://schemas.microsoft.com/office/drawing/2014/main" id="{00000000-0008-0000-0000-00002E4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8223" name="Oval 14">
          <a:extLst>
            <a:ext uri="{FF2B5EF4-FFF2-40B4-BE49-F238E27FC236}">
              <a16:creationId xmlns:a16="http://schemas.microsoft.com/office/drawing/2014/main" id="{00000000-0008-0000-0000-00002F47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8224" name="Oval 15">
          <a:extLst>
            <a:ext uri="{FF2B5EF4-FFF2-40B4-BE49-F238E27FC236}">
              <a16:creationId xmlns:a16="http://schemas.microsoft.com/office/drawing/2014/main" id="{00000000-0008-0000-0000-00003047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225" name="Oval 16">
          <a:extLst>
            <a:ext uri="{FF2B5EF4-FFF2-40B4-BE49-F238E27FC236}">
              <a16:creationId xmlns:a16="http://schemas.microsoft.com/office/drawing/2014/main" id="{00000000-0008-0000-0000-0000314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8226" name="Text Box 1">
          <a:extLst>
            <a:ext uri="{FF2B5EF4-FFF2-40B4-BE49-F238E27FC236}">
              <a16:creationId xmlns:a16="http://schemas.microsoft.com/office/drawing/2014/main" id="{00000000-0008-0000-0000-00003247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8227" name="Text Box 2">
          <a:extLst>
            <a:ext uri="{FF2B5EF4-FFF2-40B4-BE49-F238E27FC236}">
              <a16:creationId xmlns:a16="http://schemas.microsoft.com/office/drawing/2014/main" id="{00000000-0008-0000-0000-00003347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228" name="Oval 3">
          <a:extLst>
            <a:ext uri="{FF2B5EF4-FFF2-40B4-BE49-F238E27FC236}">
              <a16:creationId xmlns:a16="http://schemas.microsoft.com/office/drawing/2014/main" id="{00000000-0008-0000-0000-0000344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229" name="Oval 4">
          <a:extLst>
            <a:ext uri="{FF2B5EF4-FFF2-40B4-BE49-F238E27FC236}">
              <a16:creationId xmlns:a16="http://schemas.microsoft.com/office/drawing/2014/main" id="{00000000-0008-0000-0000-0000354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230" name="Oval 5">
          <a:extLst>
            <a:ext uri="{FF2B5EF4-FFF2-40B4-BE49-F238E27FC236}">
              <a16:creationId xmlns:a16="http://schemas.microsoft.com/office/drawing/2014/main" id="{00000000-0008-0000-0000-0000364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231" name="Oval 6">
          <a:extLst>
            <a:ext uri="{FF2B5EF4-FFF2-40B4-BE49-F238E27FC236}">
              <a16:creationId xmlns:a16="http://schemas.microsoft.com/office/drawing/2014/main" id="{00000000-0008-0000-0000-0000374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8232" name="Oval 7">
          <a:extLst>
            <a:ext uri="{FF2B5EF4-FFF2-40B4-BE49-F238E27FC236}">
              <a16:creationId xmlns:a16="http://schemas.microsoft.com/office/drawing/2014/main" id="{00000000-0008-0000-0000-00003847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233" name="Oval 8">
          <a:extLst>
            <a:ext uri="{FF2B5EF4-FFF2-40B4-BE49-F238E27FC236}">
              <a16:creationId xmlns:a16="http://schemas.microsoft.com/office/drawing/2014/main" id="{00000000-0008-0000-0000-0000394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234" name="Oval 9">
          <a:extLst>
            <a:ext uri="{FF2B5EF4-FFF2-40B4-BE49-F238E27FC236}">
              <a16:creationId xmlns:a16="http://schemas.microsoft.com/office/drawing/2014/main" id="{00000000-0008-0000-0000-00003A4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235" name="Oval 10">
          <a:extLst>
            <a:ext uri="{FF2B5EF4-FFF2-40B4-BE49-F238E27FC236}">
              <a16:creationId xmlns:a16="http://schemas.microsoft.com/office/drawing/2014/main" id="{00000000-0008-0000-0000-00003B4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236" name="Oval 11">
          <a:extLst>
            <a:ext uri="{FF2B5EF4-FFF2-40B4-BE49-F238E27FC236}">
              <a16:creationId xmlns:a16="http://schemas.microsoft.com/office/drawing/2014/main" id="{00000000-0008-0000-0000-00003C4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237" name="Oval 12">
          <a:extLst>
            <a:ext uri="{FF2B5EF4-FFF2-40B4-BE49-F238E27FC236}">
              <a16:creationId xmlns:a16="http://schemas.microsoft.com/office/drawing/2014/main" id="{00000000-0008-0000-0000-00003D4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238" name="Oval 13">
          <a:extLst>
            <a:ext uri="{FF2B5EF4-FFF2-40B4-BE49-F238E27FC236}">
              <a16:creationId xmlns:a16="http://schemas.microsoft.com/office/drawing/2014/main" id="{00000000-0008-0000-0000-00003E4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8239" name="Oval 14">
          <a:extLst>
            <a:ext uri="{FF2B5EF4-FFF2-40B4-BE49-F238E27FC236}">
              <a16:creationId xmlns:a16="http://schemas.microsoft.com/office/drawing/2014/main" id="{00000000-0008-0000-0000-00003F47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8240" name="Oval 15">
          <a:extLst>
            <a:ext uri="{FF2B5EF4-FFF2-40B4-BE49-F238E27FC236}">
              <a16:creationId xmlns:a16="http://schemas.microsoft.com/office/drawing/2014/main" id="{00000000-0008-0000-0000-00004047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241" name="Oval 16">
          <a:extLst>
            <a:ext uri="{FF2B5EF4-FFF2-40B4-BE49-F238E27FC236}">
              <a16:creationId xmlns:a16="http://schemas.microsoft.com/office/drawing/2014/main" id="{00000000-0008-0000-0000-0000414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8242" name="Text Box 1">
          <a:extLst>
            <a:ext uri="{FF2B5EF4-FFF2-40B4-BE49-F238E27FC236}">
              <a16:creationId xmlns:a16="http://schemas.microsoft.com/office/drawing/2014/main" id="{00000000-0008-0000-0000-00004247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8243" name="Text Box 2">
          <a:extLst>
            <a:ext uri="{FF2B5EF4-FFF2-40B4-BE49-F238E27FC236}">
              <a16:creationId xmlns:a16="http://schemas.microsoft.com/office/drawing/2014/main" id="{00000000-0008-0000-0000-00004347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244" name="Oval 3">
          <a:extLst>
            <a:ext uri="{FF2B5EF4-FFF2-40B4-BE49-F238E27FC236}">
              <a16:creationId xmlns:a16="http://schemas.microsoft.com/office/drawing/2014/main" id="{00000000-0008-0000-0000-0000444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245" name="Oval 4">
          <a:extLst>
            <a:ext uri="{FF2B5EF4-FFF2-40B4-BE49-F238E27FC236}">
              <a16:creationId xmlns:a16="http://schemas.microsoft.com/office/drawing/2014/main" id="{00000000-0008-0000-0000-0000454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246" name="Oval 5">
          <a:extLst>
            <a:ext uri="{FF2B5EF4-FFF2-40B4-BE49-F238E27FC236}">
              <a16:creationId xmlns:a16="http://schemas.microsoft.com/office/drawing/2014/main" id="{00000000-0008-0000-0000-0000464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247" name="Oval 6">
          <a:extLst>
            <a:ext uri="{FF2B5EF4-FFF2-40B4-BE49-F238E27FC236}">
              <a16:creationId xmlns:a16="http://schemas.microsoft.com/office/drawing/2014/main" id="{00000000-0008-0000-0000-0000474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8248" name="Oval 7">
          <a:extLst>
            <a:ext uri="{FF2B5EF4-FFF2-40B4-BE49-F238E27FC236}">
              <a16:creationId xmlns:a16="http://schemas.microsoft.com/office/drawing/2014/main" id="{00000000-0008-0000-0000-00004847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249" name="Oval 8">
          <a:extLst>
            <a:ext uri="{FF2B5EF4-FFF2-40B4-BE49-F238E27FC236}">
              <a16:creationId xmlns:a16="http://schemas.microsoft.com/office/drawing/2014/main" id="{00000000-0008-0000-0000-0000494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250" name="Oval 9">
          <a:extLst>
            <a:ext uri="{FF2B5EF4-FFF2-40B4-BE49-F238E27FC236}">
              <a16:creationId xmlns:a16="http://schemas.microsoft.com/office/drawing/2014/main" id="{00000000-0008-0000-0000-00004A4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251" name="Oval 10">
          <a:extLst>
            <a:ext uri="{FF2B5EF4-FFF2-40B4-BE49-F238E27FC236}">
              <a16:creationId xmlns:a16="http://schemas.microsoft.com/office/drawing/2014/main" id="{00000000-0008-0000-0000-00004B4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252" name="Oval 11">
          <a:extLst>
            <a:ext uri="{FF2B5EF4-FFF2-40B4-BE49-F238E27FC236}">
              <a16:creationId xmlns:a16="http://schemas.microsoft.com/office/drawing/2014/main" id="{00000000-0008-0000-0000-00004C4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253" name="Oval 12">
          <a:extLst>
            <a:ext uri="{FF2B5EF4-FFF2-40B4-BE49-F238E27FC236}">
              <a16:creationId xmlns:a16="http://schemas.microsoft.com/office/drawing/2014/main" id="{00000000-0008-0000-0000-00004D4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254" name="Oval 13">
          <a:extLst>
            <a:ext uri="{FF2B5EF4-FFF2-40B4-BE49-F238E27FC236}">
              <a16:creationId xmlns:a16="http://schemas.microsoft.com/office/drawing/2014/main" id="{00000000-0008-0000-0000-00004E4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8255" name="Oval 14">
          <a:extLst>
            <a:ext uri="{FF2B5EF4-FFF2-40B4-BE49-F238E27FC236}">
              <a16:creationId xmlns:a16="http://schemas.microsoft.com/office/drawing/2014/main" id="{00000000-0008-0000-0000-00004F47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8256" name="Oval 15">
          <a:extLst>
            <a:ext uri="{FF2B5EF4-FFF2-40B4-BE49-F238E27FC236}">
              <a16:creationId xmlns:a16="http://schemas.microsoft.com/office/drawing/2014/main" id="{00000000-0008-0000-0000-00005047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257" name="Oval 16">
          <a:extLst>
            <a:ext uri="{FF2B5EF4-FFF2-40B4-BE49-F238E27FC236}">
              <a16:creationId xmlns:a16="http://schemas.microsoft.com/office/drawing/2014/main" id="{00000000-0008-0000-0000-0000514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8258" name="Text Box 1">
          <a:extLst>
            <a:ext uri="{FF2B5EF4-FFF2-40B4-BE49-F238E27FC236}">
              <a16:creationId xmlns:a16="http://schemas.microsoft.com/office/drawing/2014/main" id="{00000000-0008-0000-0000-00005247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8259" name="Text Box 2">
          <a:extLst>
            <a:ext uri="{FF2B5EF4-FFF2-40B4-BE49-F238E27FC236}">
              <a16:creationId xmlns:a16="http://schemas.microsoft.com/office/drawing/2014/main" id="{00000000-0008-0000-0000-00005347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260" name="Oval 3">
          <a:extLst>
            <a:ext uri="{FF2B5EF4-FFF2-40B4-BE49-F238E27FC236}">
              <a16:creationId xmlns:a16="http://schemas.microsoft.com/office/drawing/2014/main" id="{00000000-0008-0000-0000-0000544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261" name="Oval 4">
          <a:extLst>
            <a:ext uri="{FF2B5EF4-FFF2-40B4-BE49-F238E27FC236}">
              <a16:creationId xmlns:a16="http://schemas.microsoft.com/office/drawing/2014/main" id="{00000000-0008-0000-0000-0000554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262" name="Oval 5">
          <a:extLst>
            <a:ext uri="{FF2B5EF4-FFF2-40B4-BE49-F238E27FC236}">
              <a16:creationId xmlns:a16="http://schemas.microsoft.com/office/drawing/2014/main" id="{00000000-0008-0000-0000-0000564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263" name="Oval 6">
          <a:extLst>
            <a:ext uri="{FF2B5EF4-FFF2-40B4-BE49-F238E27FC236}">
              <a16:creationId xmlns:a16="http://schemas.microsoft.com/office/drawing/2014/main" id="{00000000-0008-0000-0000-0000574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8264" name="Oval 7">
          <a:extLst>
            <a:ext uri="{FF2B5EF4-FFF2-40B4-BE49-F238E27FC236}">
              <a16:creationId xmlns:a16="http://schemas.microsoft.com/office/drawing/2014/main" id="{00000000-0008-0000-0000-00005847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265" name="Oval 8">
          <a:extLst>
            <a:ext uri="{FF2B5EF4-FFF2-40B4-BE49-F238E27FC236}">
              <a16:creationId xmlns:a16="http://schemas.microsoft.com/office/drawing/2014/main" id="{00000000-0008-0000-0000-0000594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266" name="Oval 9">
          <a:extLst>
            <a:ext uri="{FF2B5EF4-FFF2-40B4-BE49-F238E27FC236}">
              <a16:creationId xmlns:a16="http://schemas.microsoft.com/office/drawing/2014/main" id="{00000000-0008-0000-0000-00005A4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267" name="Oval 10">
          <a:extLst>
            <a:ext uri="{FF2B5EF4-FFF2-40B4-BE49-F238E27FC236}">
              <a16:creationId xmlns:a16="http://schemas.microsoft.com/office/drawing/2014/main" id="{00000000-0008-0000-0000-00005B4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268" name="Oval 11">
          <a:extLst>
            <a:ext uri="{FF2B5EF4-FFF2-40B4-BE49-F238E27FC236}">
              <a16:creationId xmlns:a16="http://schemas.microsoft.com/office/drawing/2014/main" id="{00000000-0008-0000-0000-00005C4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269" name="Oval 12">
          <a:extLst>
            <a:ext uri="{FF2B5EF4-FFF2-40B4-BE49-F238E27FC236}">
              <a16:creationId xmlns:a16="http://schemas.microsoft.com/office/drawing/2014/main" id="{00000000-0008-0000-0000-00005D4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270" name="Oval 13">
          <a:extLst>
            <a:ext uri="{FF2B5EF4-FFF2-40B4-BE49-F238E27FC236}">
              <a16:creationId xmlns:a16="http://schemas.microsoft.com/office/drawing/2014/main" id="{00000000-0008-0000-0000-00005E4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8271" name="Oval 14">
          <a:extLst>
            <a:ext uri="{FF2B5EF4-FFF2-40B4-BE49-F238E27FC236}">
              <a16:creationId xmlns:a16="http://schemas.microsoft.com/office/drawing/2014/main" id="{00000000-0008-0000-0000-00005F47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8272" name="Oval 15">
          <a:extLst>
            <a:ext uri="{FF2B5EF4-FFF2-40B4-BE49-F238E27FC236}">
              <a16:creationId xmlns:a16="http://schemas.microsoft.com/office/drawing/2014/main" id="{00000000-0008-0000-0000-00006047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273" name="Oval 16">
          <a:extLst>
            <a:ext uri="{FF2B5EF4-FFF2-40B4-BE49-F238E27FC236}">
              <a16:creationId xmlns:a16="http://schemas.microsoft.com/office/drawing/2014/main" id="{00000000-0008-0000-0000-0000614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8274" name="Text Box 1">
          <a:extLst>
            <a:ext uri="{FF2B5EF4-FFF2-40B4-BE49-F238E27FC236}">
              <a16:creationId xmlns:a16="http://schemas.microsoft.com/office/drawing/2014/main" id="{00000000-0008-0000-0000-00006247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8275" name="Text Box 2">
          <a:extLst>
            <a:ext uri="{FF2B5EF4-FFF2-40B4-BE49-F238E27FC236}">
              <a16:creationId xmlns:a16="http://schemas.microsoft.com/office/drawing/2014/main" id="{00000000-0008-0000-0000-00006347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276" name="Oval 3">
          <a:extLst>
            <a:ext uri="{FF2B5EF4-FFF2-40B4-BE49-F238E27FC236}">
              <a16:creationId xmlns:a16="http://schemas.microsoft.com/office/drawing/2014/main" id="{00000000-0008-0000-0000-0000644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277" name="Oval 4">
          <a:extLst>
            <a:ext uri="{FF2B5EF4-FFF2-40B4-BE49-F238E27FC236}">
              <a16:creationId xmlns:a16="http://schemas.microsoft.com/office/drawing/2014/main" id="{00000000-0008-0000-0000-0000654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278" name="Oval 5">
          <a:extLst>
            <a:ext uri="{FF2B5EF4-FFF2-40B4-BE49-F238E27FC236}">
              <a16:creationId xmlns:a16="http://schemas.microsoft.com/office/drawing/2014/main" id="{00000000-0008-0000-0000-0000664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279" name="Oval 6">
          <a:extLst>
            <a:ext uri="{FF2B5EF4-FFF2-40B4-BE49-F238E27FC236}">
              <a16:creationId xmlns:a16="http://schemas.microsoft.com/office/drawing/2014/main" id="{00000000-0008-0000-0000-0000674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8280" name="Oval 7">
          <a:extLst>
            <a:ext uri="{FF2B5EF4-FFF2-40B4-BE49-F238E27FC236}">
              <a16:creationId xmlns:a16="http://schemas.microsoft.com/office/drawing/2014/main" id="{00000000-0008-0000-0000-00006847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281" name="Oval 8">
          <a:extLst>
            <a:ext uri="{FF2B5EF4-FFF2-40B4-BE49-F238E27FC236}">
              <a16:creationId xmlns:a16="http://schemas.microsoft.com/office/drawing/2014/main" id="{00000000-0008-0000-0000-0000694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282" name="Oval 9">
          <a:extLst>
            <a:ext uri="{FF2B5EF4-FFF2-40B4-BE49-F238E27FC236}">
              <a16:creationId xmlns:a16="http://schemas.microsoft.com/office/drawing/2014/main" id="{00000000-0008-0000-0000-00006A4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283" name="Oval 10">
          <a:extLst>
            <a:ext uri="{FF2B5EF4-FFF2-40B4-BE49-F238E27FC236}">
              <a16:creationId xmlns:a16="http://schemas.microsoft.com/office/drawing/2014/main" id="{00000000-0008-0000-0000-00006B4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284" name="Oval 11">
          <a:extLst>
            <a:ext uri="{FF2B5EF4-FFF2-40B4-BE49-F238E27FC236}">
              <a16:creationId xmlns:a16="http://schemas.microsoft.com/office/drawing/2014/main" id="{00000000-0008-0000-0000-00006C4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285" name="Oval 12">
          <a:extLst>
            <a:ext uri="{FF2B5EF4-FFF2-40B4-BE49-F238E27FC236}">
              <a16:creationId xmlns:a16="http://schemas.microsoft.com/office/drawing/2014/main" id="{00000000-0008-0000-0000-00006D4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286" name="Oval 13">
          <a:extLst>
            <a:ext uri="{FF2B5EF4-FFF2-40B4-BE49-F238E27FC236}">
              <a16:creationId xmlns:a16="http://schemas.microsoft.com/office/drawing/2014/main" id="{00000000-0008-0000-0000-00006E4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8287" name="Oval 14">
          <a:extLst>
            <a:ext uri="{FF2B5EF4-FFF2-40B4-BE49-F238E27FC236}">
              <a16:creationId xmlns:a16="http://schemas.microsoft.com/office/drawing/2014/main" id="{00000000-0008-0000-0000-00006F47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8288" name="Oval 15">
          <a:extLst>
            <a:ext uri="{FF2B5EF4-FFF2-40B4-BE49-F238E27FC236}">
              <a16:creationId xmlns:a16="http://schemas.microsoft.com/office/drawing/2014/main" id="{00000000-0008-0000-0000-00007047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289" name="Oval 16">
          <a:extLst>
            <a:ext uri="{FF2B5EF4-FFF2-40B4-BE49-F238E27FC236}">
              <a16:creationId xmlns:a16="http://schemas.microsoft.com/office/drawing/2014/main" id="{00000000-0008-0000-0000-0000714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8290" name="Text Box 1">
          <a:extLst>
            <a:ext uri="{FF2B5EF4-FFF2-40B4-BE49-F238E27FC236}">
              <a16:creationId xmlns:a16="http://schemas.microsoft.com/office/drawing/2014/main" id="{00000000-0008-0000-0000-00007247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8291" name="Text Box 2">
          <a:extLst>
            <a:ext uri="{FF2B5EF4-FFF2-40B4-BE49-F238E27FC236}">
              <a16:creationId xmlns:a16="http://schemas.microsoft.com/office/drawing/2014/main" id="{00000000-0008-0000-0000-00007347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292" name="Oval 3">
          <a:extLst>
            <a:ext uri="{FF2B5EF4-FFF2-40B4-BE49-F238E27FC236}">
              <a16:creationId xmlns:a16="http://schemas.microsoft.com/office/drawing/2014/main" id="{00000000-0008-0000-0000-0000744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293" name="Oval 4">
          <a:extLst>
            <a:ext uri="{FF2B5EF4-FFF2-40B4-BE49-F238E27FC236}">
              <a16:creationId xmlns:a16="http://schemas.microsoft.com/office/drawing/2014/main" id="{00000000-0008-0000-0000-0000754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294" name="Oval 5">
          <a:extLst>
            <a:ext uri="{FF2B5EF4-FFF2-40B4-BE49-F238E27FC236}">
              <a16:creationId xmlns:a16="http://schemas.microsoft.com/office/drawing/2014/main" id="{00000000-0008-0000-0000-0000764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295" name="Oval 6">
          <a:extLst>
            <a:ext uri="{FF2B5EF4-FFF2-40B4-BE49-F238E27FC236}">
              <a16:creationId xmlns:a16="http://schemas.microsoft.com/office/drawing/2014/main" id="{00000000-0008-0000-0000-0000774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8296" name="Oval 7">
          <a:extLst>
            <a:ext uri="{FF2B5EF4-FFF2-40B4-BE49-F238E27FC236}">
              <a16:creationId xmlns:a16="http://schemas.microsoft.com/office/drawing/2014/main" id="{00000000-0008-0000-0000-00007847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297" name="Oval 8">
          <a:extLst>
            <a:ext uri="{FF2B5EF4-FFF2-40B4-BE49-F238E27FC236}">
              <a16:creationId xmlns:a16="http://schemas.microsoft.com/office/drawing/2014/main" id="{00000000-0008-0000-0000-0000794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298" name="Oval 9">
          <a:extLst>
            <a:ext uri="{FF2B5EF4-FFF2-40B4-BE49-F238E27FC236}">
              <a16:creationId xmlns:a16="http://schemas.microsoft.com/office/drawing/2014/main" id="{00000000-0008-0000-0000-00007A4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299" name="Oval 10">
          <a:extLst>
            <a:ext uri="{FF2B5EF4-FFF2-40B4-BE49-F238E27FC236}">
              <a16:creationId xmlns:a16="http://schemas.microsoft.com/office/drawing/2014/main" id="{00000000-0008-0000-0000-00007B4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300" name="Oval 11">
          <a:extLst>
            <a:ext uri="{FF2B5EF4-FFF2-40B4-BE49-F238E27FC236}">
              <a16:creationId xmlns:a16="http://schemas.microsoft.com/office/drawing/2014/main" id="{00000000-0008-0000-0000-00007C4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301" name="Oval 12">
          <a:extLst>
            <a:ext uri="{FF2B5EF4-FFF2-40B4-BE49-F238E27FC236}">
              <a16:creationId xmlns:a16="http://schemas.microsoft.com/office/drawing/2014/main" id="{00000000-0008-0000-0000-00007D4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302" name="Oval 13">
          <a:extLst>
            <a:ext uri="{FF2B5EF4-FFF2-40B4-BE49-F238E27FC236}">
              <a16:creationId xmlns:a16="http://schemas.microsoft.com/office/drawing/2014/main" id="{00000000-0008-0000-0000-00007E4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8303" name="Oval 14">
          <a:extLst>
            <a:ext uri="{FF2B5EF4-FFF2-40B4-BE49-F238E27FC236}">
              <a16:creationId xmlns:a16="http://schemas.microsoft.com/office/drawing/2014/main" id="{00000000-0008-0000-0000-00007F47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8304" name="Oval 15">
          <a:extLst>
            <a:ext uri="{FF2B5EF4-FFF2-40B4-BE49-F238E27FC236}">
              <a16:creationId xmlns:a16="http://schemas.microsoft.com/office/drawing/2014/main" id="{00000000-0008-0000-0000-00008047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305" name="Oval 16">
          <a:extLst>
            <a:ext uri="{FF2B5EF4-FFF2-40B4-BE49-F238E27FC236}">
              <a16:creationId xmlns:a16="http://schemas.microsoft.com/office/drawing/2014/main" id="{00000000-0008-0000-0000-0000814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8306" name="Text Box 1">
          <a:extLst>
            <a:ext uri="{FF2B5EF4-FFF2-40B4-BE49-F238E27FC236}">
              <a16:creationId xmlns:a16="http://schemas.microsoft.com/office/drawing/2014/main" id="{00000000-0008-0000-0000-00008247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8307" name="Text Box 2">
          <a:extLst>
            <a:ext uri="{FF2B5EF4-FFF2-40B4-BE49-F238E27FC236}">
              <a16:creationId xmlns:a16="http://schemas.microsoft.com/office/drawing/2014/main" id="{00000000-0008-0000-0000-00008347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308" name="Oval 3">
          <a:extLst>
            <a:ext uri="{FF2B5EF4-FFF2-40B4-BE49-F238E27FC236}">
              <a16:creationId xmlns:a16="http://schemas.microsoft.com/office/drawing/2014/main" id="{00000000-0008-0000-0000-0000844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309" name="Oval 4">
          <a:extLst>
            <a:ext uri="{FF2B5EF4-FFF2-40B4-BE49-F238E27FC236}">
              <a16:creationId xmlns:a16="http://schemas.microsoft.com/office/drawing/2014/main" id="{00000000-0008-0000-0000-0000854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310" name="Oval 5">
          <a:extLst>
            <a:ext uri="{FF2B5EF4-FFF2-40B4-BE49-F238E27FC236}">
              <a16:creationId xmlns:a16="http://schemas.microsoft.com/office/drawing/2014/main" id="{00000000-0008-0000-0000-0000864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311" name="Oval 6">
          <a:extLst>
            <a:ext uri="{FF2B5EF4-FFF2-40B4-BE49-F238E27FC236}">
              <a16:creationId xmlns:a16="http://schemas.microsoft.com/office/drawing/2014/main" id="{00000000-0008-0000-0000-0000874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8312" name="Oval 7">
          <a:extLst>
            <a:ext uri="{FF2B5EF4-FFF2-40B4-BE49-F238E27FC236}">
              <a16:creationId xmlns:a16="http://schemas.microsoft.com/office/drawing/2014/main" id="{00000000-0008-0000-0000-00008847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313" name="Oval 8">
          <a:extLst>
            <a:ext uri="{FF2B5EF4-FFF2-40B4-BE49-F238E27FC236}">
              <a16:creationId xmlns:a16="http://schemas.microsoft.com/office/drawing/2014/main" id="{00000000-0008-0000-0000-0000894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314" name="Oval 9">
          <a:extLst>
            <a:ext uri="{FF2B5EF4-FFF2-40B4-BE49-F238E27FC236}">
              <a16:creationId xmlns:a16="http://schemas.microsoft.com/office/drawing/2014/main" id="{00000000-0008-0000-0000-00008A4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315" name="Oval 10">
          <a:extLst>
            <a:ext uri="{FF2B5EF4-FFF2-40B4-BE49-F238E27FC236}">
              <a16:creationId xmlns:a16="http://schemas.microsoft.com/office/drawing/2014/main" id="{00000000-0008-0000-0000-00008B4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316" name="Oval 11">
          <a:extLst>
            <a:ext uri="{FF2B5EF4-FFF2-40B4-BE49-F238E27FC236}">
              <a16:creationId xmlns:a16="http://schemas.microsoft.com/office/drawing/2014/main" id="{00000000-0008-0000-0000-00008C4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317" name="Oval 12">
          <a:extLst>
            <a:ext uri="{FF2B5EF4-FFF2-40B4-BE49-F238E27FC236}">
              <a16:creationId xmlns:a16="http://schemas.microsoft.com/office/drawing/2014/main" id="{00000000-0008-0000-0000-00008D4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318" name="Oval 13">
          <a:extLst>
            <a:ext uri="{FF2B5EF4-FFF2-40B4-BE49-F238E27FC236}">
              <a16:creationId xmlns:a16="http://schemas.microsoft.com/office/drawing/2014/main" id="{00000000-0008-0000-0000-00008E4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8319" name="Oval 14">
          <a:extLst>
            <a:ext uri="{FF2B5EF4-FFF2-40B4-BE49-F238E27FC236}">
              <a16:creationId xmlns:a16="http://schemas.microsoft.com/office/drawing/2014/main" id="{00000000-0008-0000-0000-00008F47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8320" name="Oval 15">
          <a:extLst>
            <a:ext uri="{FF2B5EF4-FFF2-40B4-BE49-F238E27FC236}">
              <a16:creationId xmlns:a16="http://schemas.microsoft.com/office/drawing/2014/main" id="{00000000-0008-0000-0000-00009047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321" name="Oval 16">
          <a:extLst>
            <a:ext uri="{FF2B5EF4-FFF2-40B4-BE49-F238E27FC236}">
              <a16:creationId xmlns:a16="http://schemas.microsoft.com/office/drawing/2014/main" id="{00000000-0008-0000-0000-0000914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8322" name="Text Box 1">
          <a:extLst>
            <a:ext uri="{FF2B5EF4-FFF2-40B4-BE49-F238E27FC236}">
              <a16:creationId xmlns:a16="http://schemas.microsoft.com/office/drawing/2014/main" id="{00000000-0008-0000-0000-00009247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8323" name="Text Box 2">
          <a:extLst>
            <a:ext uri="{FF2B5EF4-FFF2-40B4-BE49-F238E27FC236}">
              <a16:creationId xmlns:a16="http://schemas.microsoft.com/office/drawing/2014/main" id="{00000000-0008-0000-0000-00009347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324" name="Oval 3">
          <a:extLst>
            <a:ext uri="{FF2B5EF4-FFF2-40B4-BE49-F238E27FC236}">
              <a16:creationId xmlns:a16="http://schemas.microsoft.com/office/drawing/2014/main" id="{00000000-0008-0000-0000-0000944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325" name="Oval 4">
          <a:extLst>
            <a:ext uri="{FF2B5EF4-FFF2-40B4-BE49-F238E27FC236}">
              <a16:creationId xmlns:a16="http://schemas.microsoft.com/office/drawing/2014/main" id="{00000000-0008-0000-0000-0000954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326" name="Oval 5">
          <a:extLst>
            <a:ext uri="{FF2B5EF4-FFF2-40B4-BE49-F238E27FC236}">
              <a16:creationId xmlns:a16="http://schemas.microsoft.com/office/drawing/2014/main" id="{00000000-0008-0000-0000-0000964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327" name="Oval 6">
          <a:extLst>
            <a:ext uri="{FF2B5EF4-FFF2-40B4-BE49-F238E27FC236}">
              <a16:creationId xmlns:a16="http://schemas.microsoft.com/office/drawing/2014/main" id="{00000000-0008-0000-0000-0000974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8328" name="Oval 7">
          <a:extLst>
            <a:ext uri="{FF2B5EF4-FFF2-40B4-BE49-F238E27FC236}">
              <a16:creationId xmlns:a16="http://schemas.microsoft.com/office/drawing/2014/main" id="{00000000-0008-0000-0000-00009847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329" name="Oval 8">
          <a:extLst>
            <a:ext uri="{FF2B5EF4-FFF2-40B4-BE49-F238E27FC236}">
              <a16:creationId xmlns:a16="http://schemas.microsoft.com/office/drawing/2014/main" id="{00000000-0008-0000-0000-0000994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330" name="Oval 9">
          <a:extLst>
            <a:ext uri="{FF2B5EF4-FFF2-40B4-BE49-F238E27FC236}">
              <a16:creationId xmlns:a16="http://schemas.microsoft.com/office/drawing/2014/main" id="{00000000-0008-0000-0000-00009A4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331" name="Oval 10">
          <a:extLst>
            <a:ext uri="{FF2B5EF4-FFF2-40B4-BE49-F238E27FC236}">
              <a16:creationId xmlns:a16="http://schemas.microsoft.com/office/drawing/2014/main" id="{00000000-0008-0000-0000-00009B4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332" name="Oval 11">
          <a:extLst>
            <a:ext uri="{FF2B5EF4-FFF2-40B4-BE49-F238E27FC236}">
              <a16:creationId xmlns:a16="http://schemas.microsoft.com/office/drawing/2014/main" id="{00000000-0008-0000-0000-00009C4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333" name="Oval 12">
          <a:extLst>
            <a:ext uri="{FF2B5EF4-FFF2-40B4-BE49-F238E27FC236}">
              <a16:creationId xmlns:a16="http://schemas.microsoft.com/office/drawing/2014/main" id="{00000000-0008-0000-0000-00009D4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334" name="Oval 13">
          <a:extLst>
            <a:ext uri="{FF2B5EF4-FFF2-40B4-BE49-F238E27FC236}">
              <a16:creationId xmlns:a16="http://schemas.microsoft.com/office/drawing/2014/main" id="{00000000-0008-0000-0000-00009E4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8335" name="Oval 14">
          <a:extLst>
            <a:ext uri="{FF2B5EF4-FFF2-40B4-BE49-F238E27FC236}">
              <a16:creationId xmlns:a16="http://schemas.microsoft.com/office/drawing/2014/main" id="{00000000-0008-0000-0000-00009F47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8336" name="Oval 15">
          <a:extLst>
            <a:ext uri="{FF2B5EF4-FFF2-40B4-BE49-F238E27FC236}">
              <a16:creationId xmlns:a16="http://schemas.microsoft.com/office/drawing/2014/main" id="{00000000-0008-0000-0000-0000A047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337" name="Oval 16">
          <a:extLst>
            <a:ext uri="{FF2B5EF4-FFF2-40B4-BE49-F238E27FC236}">
              <a16:creationId xmlns:a16="http://schemas.microsoft.com/office/drawing/2014/main" id="{00000000-0008-0000-0000-0000A14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8338" name="Text Box 1">
          <a:extLst>
            <a:ext uri="{FF2B5EF4-FFF2-40B4-BE49-F238E27FC236}">
              <a16:creationId xmlns:a16="http://schemas.microsoft.com/office/drawing/2014/main" id="{00000000-0008-0000-0000-0000A247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8339" name="Text Box 2">
          <a:extLst>
            <a:ext uri="{FF2B5EF4-FFF2-40B4-BE49-F238E27FC236}">
              <a16:creationId xmlns:a16="http://schemas.microsoft.com/office/drawing/2014/main" id="{00000000-0008-0000-0000-0000A347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340" name="Oval 3">
          <a:extLst>
            <a:ext uri="{FF2B5EF4-FFF2-40B4-BE49-F238E27FC236}">
              <a16:creationId xmlns:a16="http://schemas.microsoft.com/office/drawing/2014/main" id="{00000000-0008-0000-0000-0000A44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341" name="Oval 4">
          <a:extLst>
            <a:ext uri="{FF2B5EF4-FFF2-40B4-BE49-F238E27FC236}">
              <a16:creationId xmlns:a16="http://schemas.microsoft.com/office/drawing/2014/main" id="{00000000-0008-0000-0000-0000A54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342" name="Oval 5">
          <a:extLst>
            <a:ext uri="{FF2B5EF4-FFF2-40B4-BE49-F238E27FC236}">
              <a16:creationId xmlns:a16="http://schemas.microsoft.com/office/drawing/2014/main" id="{00000000-0008-0000-0000-0000A64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343" name="Oval 6">
          <a:extLst>
            <a:ext uri="{FF2B5EF4-FFF2-40B4-BE49-F238E27FC236}">
              <a16:creationId xmlns:a16="http://schemas.microsoft.com/office/drawing/2014/main" id="{00000000-0008-0000-0000-0000A74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8344" name="Oval 7">
          <a:extLst>
            <a:ext uri="{FF2B5EF4-FFF2-40B4-BE49-F238E27FC236}">
              <a16:creationId xmlns:a16="http://schemas.microsoft.com/office/drawing/2014/main" id="{00000000-0008-0000-0000-0000A847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345" name="Oval 8">
          <a:extLst>
            <a:ext uri="{FF2B5EF4-FFF2-40B4-BE49-F238E27FC236}">
              <a16:creationId xmlns:a16="http://schemas.microsoft.com/office/drawing/2014/main" id="{00000000-0008-0000-0000-0000A94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346" name="Oval 9">
          <a:extLst>
            <a:ext uri="{FF2B5EF4-FFF2-40B4-BE49-F238E27FC236}">
              <a16:creationId xmlns:a16="http://schemas.microsoft.com/office/drawing/2014/main" id="{00000000-0008-0000-0000-0000AA4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347" name="Oval 10">
          <a:extLst>
            <a:ext uri="{FF2B5EF4-FFF2-40B4-BE49-F238E27FC236}">
              <a16:creationId xmlns:a16="http://schemas.microsoft.com/office/drawing/2014/main" id="{00000000-0008-0000-0000-0000AB4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348" name="Oval 11">
          <a:extLst>
            <a:ext uri="{FF2B5EF4-FFF2-40B4-BE49-F238E27FC236}">
              <a16:creationId xmlns:a16="http://schemas.microsoft.com/office/drawing/2014/main" id="{00000000-0008-0000-0000-0000AC4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349" name="Oval 12">
          <a:extLst>
            <a:ext uri="{FF2B5EF4-FFF2-40B4-BE49-F238E27FC236}">
              <a16:creationId xmlns:a16="http://schemas.microsoft.com/office/drawing/2014/main" id="{00000000-0008-0000-0000-0000AD4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350" name="Oval 13">
          <a:extLst>
            <a:ext uri="{FF2B5EF4-FFF2-40B4-BE49-F238E27FC236}">
              <a16:creationId xmlns:a16="http://schemas.microsoft.com/office/drawing/2014/main" id="{00000000-0008-0000-0000-0000AE4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8351" name="Oval 14">
          <a:extLst>
            <a:ext uri="{FF2B5EF4-FFF2-40B4-BE49-F238E27FC236}">
              <a16:creationId xmlns:a16="http://schemas.microsoft.com/office/drawing/2014/main" id="{00000000-0008-0000-0000-0000AF47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8352" name="Oval 15">
          <a:extLst>
            <a:ext uri="{FF2B5EF4-FFF2-40B4-BE49-F238E27FC236}">
              <a16:creationId xmlns:a16="http://schemas.microsoft.com/office/drawing/2014/main" id="{00000000-0008-0000-0000-0000B047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353" name="Oval 16">
          <a:extLst>
            <a:ext uri="{FF2B5EF4-FFF2-40B4-BE49-F238E27FC236}">
              <a16:creationId xmlns:a16="http://schemas.microsoft.com/office/drawing/2014/main" id="{00000000-0008-0000-0000-0000B14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8354" name="Text Box 1">
          <a:extLst>
            <a:ext uri="{FF2B5EF4-FFF2-40B4-BE49-F238E27FC236}">
              <a16:creationId xmlns:a16="http://schemas.microsoft.com/office/drawing/2014/main" id="{00000000-0008-0000-0000-0000B247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8355" name="Text Box 2">
          <a:extLst>
            <a:ext uri="{FF2B5EF4-FFF2-40B4-BE49-F238E27FC236}">
              <a16:creationId xmlns:a16="http://schemas.microsoft.com/office/drawing/2014/main" id="{00000000-0008-0000-0000-0000B347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356" name="Oval 3">
          <a:extLst>
            <a:ext uri="{FF2B5EF4-FFF2-40B4-BE49-F238E27FC236}">
              <a16:creationId xmlns:a16="http://schemas.microsoft.com/office/drawing/2014/main" id="{00000000-0008-0000-0000-0000B44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357" name="Oval 4">
          <a:extLst>
            <a:ext uri="{FF2B5EF4-FFF2-40B4-BE49-F238E27FC236}">
              <a16:creationId xmlns:a16="http://schemas.microsoft.com/office/drawing/2014/main" id="{00000000-0008-0000-0000-0000B54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358" name="Oval 5">
          <a:extLst>
            <a:ext uri="{FF2B5EF4-FFF2-40B4-BE49-F238E27FC236}">
              <a16:creationId xmlns:a16="http://schemas.microsoft.com/office/drawing/2014/main" id="{00000000-0008-0000-0000-0000B64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359" name="Oval 6">
          <a:extLst>
            <a:ext uri="{FF2B5EF4-FFF2-40B4-BE49-F238E27FC236}">
              <a16:creationId xmlns:a16="http://schemas.microsoft.com/office/drawing/2014/main" id="{00000000-0008-0000-0000-0000B74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8360" name="Oval 7">
          <a:extLst>
            <a:ext uri="{FF2B5EF4-FFF2-40B4-BE49-F238E27FC236}">
              <a16:creationId xmlns:a16="http://schemas.microsoft.com/office/drawing/2014/main" id="{00000000-0008-0000-0000-0000B847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361" name="Oval 8">
          <a:extLst>
            <a:ext uri="{FF2B5EF4-FFF2-40B4-BE49-F238E27FC236}">
              <a16:creationId xmlns:a16="http://schemas.microsoft.com/office/drawing/2014/main" id="{00000000-0008-0000-0000-0000B94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362" name="Oval 9">
          <a:extLst>
            <a:ext uri="{FF2B5EF4-FFF2-40B4-BE49-F238E27FC236}">
              <a16:creationId xmlns:a16="http://schemas.microsoft.com/office/drawing/2014/main" id="{00000000-0008-0000-0000-0000BA4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363" name="Oval 10">
          <a:extLst>
            <a:ext uri="{FF2B5EF4-FFF2-40B4-BE49-F238E27FC236}">
              <a16:creationId xmlns:a16="http://schemas.microsoft.com/office/drawing/2014/main" id="{00000000-0008-0000-0000-0000BB4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364" name="Oval 11">
          <a:extLst>
            <a:ext uri="{FF2B5EF4-FFF2-40B4-BE49-F238E27FC236}">
              <a16:creationId xmlns:a16="http://schemas.microsoft.com/office/drawing/2014/main" id="{00000000-0008-0000-0000-0000BC4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365" name="Oval 12">
          <a:extLst>
            <a:ext uri="{FF2B5EF4-FFF2-40B4-BE49-F238E27FC236}">
              <a16:creationId xmlns:a16="http://schemas.microsoft.com/office/drawing/2014/main" id="{00000000-0008-0000-0000-0000BD4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366" name="Oval 13">
          <a:extLst>
            <a:ext uri="{FF2B5EF4-FFF2-40B4-BE49-F238E27FC236}">
              <a16:creationId xmlns:a16="http://schemas.microsoft.com/office/drawing/2014/main" id="{00000000-0008-0000-0000-0000BE4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8367" name="Oval 14">
          <a:extLst>
            <a:ext uri="{FF2B5EF4-FFF2-40B4-BE49-F238E27FC236}">
              <a16:creationId xmlns:a16="http://schemas.microsoft.com/office/drawing/2014/main" id="{00000000-0008-0000-0000-0000BF47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8368" name="Oval 15">
          <a:extLst>
            <a:ext uri="{FF2B5EF4-FFF2-40B4-BE49-F238E27FC236}">
              <a16:creationId xmlns:a16="http://schemas.microsoft.com/office/drawing/2014/main" id="{00000000-0008-0000-0000-0000C047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369" name="Oval 16">
          <a:extLst>
            <a:ext uri="{FF2B5EF4-FFF2-40B4-BE49-F238E27FC236}">
              <a16:creationId xmlns:a16="http://schemas.microsoft.com/office/drawing/2014/main" id="{00000000-0008-0000-0000-0000C14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8370" name="Text Box 1">
          <a:extLst>
            <a:ext uri="{FF2B5EF4-FFF2-40B4-BE49-F238E27FC236}">
              <a16:creationId xmlns:a16="http://schemas.microsoft.com/office/drawing/2014/main" id="{00000000-0008-0000-0000-0000C247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8371" name="Text Box 2">
          <a:extLst>
            <a:ext uri="{FF2B5EF4-FFF2-40B4-BE49-F238E27FC236}">
              <a16:creationId xmlns:a16="http://schemas.microsoft.com/office/drawing/2014/main" id="{00000000-0008-0000-0000-0000C347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372" name="Oval 3">
          <a:extLst>
            <a:ext uri="{FF2B5EF4-FFF2-40B4-BE49-F238E27FC236}">
              <a16:creationId xmlns:a16="http://schemas.microsoft.com/office/drawing/2014/main" id="{00000000-0008-0000-0000-0000C44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373" name="Oval 4">
          <a:extLst>
            <a:ext uri="{FF2B5EF4-FFF2-40B4-BE49-F238E27FC236}">
              <a16:creationId xmlns:a16="http://schemas.microsoft.com/office/drawing/2014/main" id="{00000000-0008-0000-0000-0000C54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374" name="Oval 5">
          <a:extLst>
            <a:ext uri="{FF2B5EF4-FFF2-40B4-BE49-F238E27FC236}">
              <a16:creationId xmlns:a16="http://schemas.microsoft.com/office/drawing/2014/main" id="{00000000-0008-0000-0000-0000C64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375" name="Oval 6">
          <a:extLst>
            <a:ext uri="{FF2B5EF4-FFF2-40B4-BE49-F238E27FC236}">
              <a16:creationId xmlns:a16="http://schemas.microsoft.com/office/drawing/2014/main" id="{00000000-0008-0000-0000-0000C74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8376" name="Oval 7">
          <a:extLst>
            <a:ext uri="{FF2B5EF4-FFF2-40B4-BE49-F238E27FC236}">
              <a16:creationId xmlns:a16="http://schemas.microsoft.com/office/drawing/2014/main" id="{00000000-0008-0000-0000-0000C847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377" name="Oval 8">
          <a:extLst>
            <a:ext uri="{FF2B5EF4-FFF2-40B4-BE49-F238E27FC236}">
              <a16:creationId xmlns:a16="http://schemas.microsoft.com/office/drawing/2014/main" id="{00000000-0008-0000-0000-0000C94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378" name="Oval 9">
          <a:extLst>
            <a:ext uri="{FF2B5EF4-FFF2-40B4-BE49-F238E27FC236}">
              <a16:creationId xmlns:a16="http://schemas.microsoft.com/office/drawing/2014/main" id="{00000000-0008-0000-0000-0000CA4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379" name="Oval 10">
          <a:extLst>
            <a:ext uri="{FF2B5EF4-FFF2-40B4-BE49-F238E27FC236}">
              <a16:creationId xmlns:a16="http://schemas.microsoft.com/office/drawing/2014/main" id="{00000000-0008-0000-0000-0000CB4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380" name="Oval 11">
          <a:extLst>
            <a:ext uri="{FF2B5EF4-FFF2-40B4-BE49-F238E27FC236}">
              <a16:creationId xmlns:a16="http://schemas.microsoft.com/office/drawing/2014/main" id="{00000000-0008-0000-0000-0000CC4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381" name="Oval 12">
          <a:extLst>
            <a:ext uri="{FF2B5EF4-FFF2-40B4-BE49-F238E27FC236}">
              <a16:creationId xmlns:a16="http://schemas.microsoft.com/office/drawing/2014/main" id="{00000000-0008-0000-0000-0000CD4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382" name="Oval 13">
          <a:extLst>
            <a:ext uri="{FF2B5EF4-FFF2-40B4-BE49-F238E27FC236}">
              <a16:creationId xmlns:a16="http://schemas.microsoft.com/office/drawing/2014/main" id="{00000000-0008-0000-0000-0000CE4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8383" name="Oval 14">
          <a:extLst>
            <a:ext uri="{FF2B5EF4-FFF2-40B4-BE49-F238E27FC236}">
              <a16:creationId xmlns:a16="http://schemas.microsoft.com/office/drawing/2014/main" id="{00000000-0008-0000-0000-0000CF47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8384" name="Oval 15">
          <a:extLst>
            <a:ext uri="{FF2B5EF4-FFF2-40B4-BE49-F238E27FC236}">
              <a16:creationId xmlns:a16="http://schemas.microsoft.com/office/drawing/2014/main" id="{00000000-0008-0000-0000-0000D047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385" name="Oval 16">
          <a:extLst>
            <a:ext uri="{FF2B5EF4-FFF2-40B4-BE49-F238E27FC236}">
              <a16:creationId xmlns:a16="http://schemas.microsoft.com/office/drawing/2014/main" id="{00000000-0008-0000-0000-0000D14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8386" name="Text Box 1">
          <a:extLst>
            <a:ext uri="{FF2B5EF4-FFF2-40B4-BE49-F238E27FC236}">
              <a16:creationId xmlns:a16="http://schemas.microsoft.com/office/drawing/2014/main" id="{00000000-0008-0000-0000-0000D247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8387" name="Text Box 2">
          <a:extLst>
            <a:ext uri="{FF2B5EF4-FFF2-40B4-BE49-F238E27FC236}">
              <a16:creationId xmlns:a16="http://schemas.microsoft.com/office/drawing/2014/main" id="{00000000-0008-0000-0000-0000D347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388" name="Oval 3">
          <a:extLst>
            <a:ext uri="{FF2B5EF4-FFF2-40B4-BE49-F238E27FC236}">
              <a16:creationId xmlns:a16="http://schemas.microsoft.com/office/drawing/2014/main" id="{00000000-0008-0000-0000-0000D44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389" name="Oval 4">
          <a:extLst>
            <a:ext uri="{FF2B5EF4-FFF2-40B4-BE49-F238E27FC236}">
              <a16:creationId xmlns:a16="http://schemas.microsoft.com/office/drawing/2014/main" id="{00000000-0008-0000-0000-0000D54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390" name="Oval 5">
          <a:extLst>
            <a:ext uri="{FF2B5EF4-FFF2-40B4-BE49-F238E27FC236}">
              <a16:creationId xmlns:a16="http://schemas.microsoft.com/office/drawing/2014/main" id="{00000000-0008-0000-0000-0000D64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391" name="Oval 6">
          <a:extLst>
            <a:ext uri="{FF2B5EF4-FFF2-40B4-BE49-F238E27FC236}">
              <a16:creationId xmlns:a16="http://schemas.microsoft.com/office/drawing/2014/main" id="{00000000-0008-0000-0000-0000D74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8392" name="Oval 7">
          <a:extLst>
            <a:ext uri="{FF2B5EF4-FFF2-40B4-BE49-F238E27FC236}">
              <a16:creationId xmlns:a16="http://schemas.microsoft.com/office/drawing/2014/main" id="{00000000-0008-0000-0000-0000D847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393" name="Oval 8">
          <a:extLst>
            <a:ext uri="{FF2B5EF4-FFF2-40B4-BE49-F238E27FC236}">
              <a16:creationId xmlns:a16="http://schemas.microsoft.com/office/drawing/2014/main" id="{00000000-0008-0000-0000-0000D94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394" name="Oval 9">
          <a:extLst>
            <a:ext uri="{FF2B5EF4-FFF2-40B4-BE49-F238E27FC236}">
              <a16:creationId xmlns:a16="http://schemas.microsoft.com/office/drawing/2014/main" id="{00000000-0008-0000-0000-0000DA4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395" name="Oval 10">
          <a:extLst>
            <a:ext uri="{FF2B5EF4-FFF2-40B4-BE49-F238E27FC236}">
              <a16:creationId xmlns:a16="http://schemas.microsoft.com/office/drawing/2014/main" id="{00000000-0008-0000-0000-0000DB4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396" name="Oval 11">
          <a:extLst>
            <a:ext uri="{FF2B5EF4-FFF2-40B4-BE49-F238E27FC236}">
              <a16:creationId xmlns:a16="http://schemas.microsoft.com/office/drawing/2014/main" id="{00000000-0008-0000-0000-0000DC4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397" name="Oval 12">
          <a:extLst>
            <a:ext uri="{FF2B5EF4-FFF2-40B4-BE49-F238E27FC236}">
              <a16:creationId xmlns:a16="http://schemas.microsoft.com/office/drawing/2014/main" id="{00000000-0008-0000-0000-0000DD4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398" name="Oval 13">
          <a:extLst>
            <a:ext uri="{FF2B5EF4-FFF2-40B4-BE49-F238E27FC236}">
              <a16:creationId xmlns:a16="http://schemas.microsoft.com/office/drawing/2014/main" id="{00000000-0008-0000-0000-0000DE4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8399" name="Oval 14">
          <a:extLst>
            <a:ext uri="{FF2B5EF4-FFF2-40B4-BE49-F238E27FC236}">
              <a16:creationId xmlns:a16="http://schemas.microsoft.com/office/drawing/2014/main" id="{00000000-0008-0000-0000-0000DF47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8400" name="Oval 15">
          <a:extLst>
            <a:ext uri="{FF2B5EF4-FFF2-40B4-BE49-F238E27FC236}">
              <a16:creationId xmlns:a16="http://schemas.microsoft.com/office/drawing/2014/main" id="{00000000-0008-0000-0000-0000E047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401" name="Oval 16">
          <a:extLst>
            <a:ext uri="{FF2B5EF4-FFF2-40B4-BE49-F238E27FC236}">
              <a16:creationId xmlns:a16="http://schemas.microsoft.com/office/drawing/2014/main" id="{00000000-0008-0000-0000-0000E14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8402" name="Text Box 1">
          <a:extLst>
            <a:ext uri="{FF2B5EF4-FFF2-40B4-BE49-F238E27FC236}">
              <a16:creationId xmlns:a16="http://schemas.microsoft.com/office/drawing/2014/main" id="{00000000-0008-0000-0000-0000E247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8403" name="Text Box 2">
          <a:extLst>
            <a:ext uri="{FF2B5EF4-FFF2-40B4-BE49-F238E27FC236}">
              <a16:creationId xmlns:a16="http://schemas.microsoft.com/office/drawing/2014/main" id="{00000000-0008-0000-0000-0000E347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404" name="Oval 3">
          <a:extLst>
            <a:ext uri="{FF2B5EF4-FFF2-40B4-BE49-F238E27FC236}">
              <a16:creationId xmlns:a16="http://schemas.microsoft.com/office/drawing/2014/main" id="{00000000-0008-0000-0000-0000E44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405" name="Oval 4">
          <a:extLst>
            <a:ext uri="{FF2B5EF4-FFF2-40B4-BE49-F238E27FC236}">
              <a16:creationId xmlns:a16="http://schemas.microsoft.com/office/drawing/2014/main" id="{00000000-0008-0000-0000-0000E54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406" name="Oval 5">
          <a:extLst>
            <a:ext uri="{FF2B5EF4-FFF2-40B4-BE49-F238E27FC236}">
              <a16:creationId xmlns:a16="http://schemas.microsoft.com/office/drawing/2014/main" id="{00000000-0008-0000-0000-0000E64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407" name="Oval 6">
          <a:extLst>
            <a:ext uri="{FF2B5EF4-FFF2-40B4-BE49-F238E27FC236}">
              <a16:creationId xmlns:a16="http://schemas.microsoft.com/office/drawing/2014/main" id="{00000000-0008-0000-0000-0000E74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8408" name="Oval 7">
          <a:extLst>
            <a:ext uri="{FF2B5EF4-FFF2-40B4-BE49-F238E27FC236}">
              <a16:creationId xmlns:a16="http://schemas.microsoft.com/office/drawing/2014/main" id="{00000000-0008-0000-0000-0000E847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409" name="Oval 8">
          <a:extLst>
            <a:ext uri="{FF2B5EF4-FFF2-40B4-BE49-F238E27FC236}">
              <a16:creationId xmlns:a16="http://schemas.microsoft.com/office/drawing/2014/main" id="{00000000-0008-0000-0000-0000E94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410" name="Oval 9">
          <a:extLst>
            <a:ext uri="{FF2B5EF4-FFF2-40B4-BE49-F238E27FC236}">
              <a16:creationId xmlns:a16="http://schemas.microsoft.com/office/drawing/2014/main" id="{00000000-0008-0000-0000-0000EA4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411" name="Oval 10">
          <a:extLst>
            <a:ext uri="{FF2B5EF4-FFF2-40B4-BE49-F238E27FC236}">
              <a16:creationId xmlns:a16="http://schemas.microsoft.com/office/drawing/2014/main" id="{00000000-0008-0000-0000-0000EB4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412" name="Oval 11">
          <a:extLst>
            <a:ext uri="{FF2B5EF4-FFF2-40B4-BE49-F238E27FC236}">
              <a16:creationId xmlns:a16="http://schemas.microsoft.com/office/drawing/2014/main" id="{00000000-0008-0000-0000-0000EC4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413" name="Oval 12">
          <a:extLst>
            <a:ext uri="{FF2B5EF4-FFF2-40B4-BE49-F238E27FC236}">
              <a16:creationId xmlns:a16="http://schemas.microsoft.com/office/drawing/2014/main" id="{00000000-0008-0000-0000-0000ED4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414" name="Oval 13">
          <a:extLst>
            <a:ext uri="{FF2B5EF4-FFF2-40B4-BE49-F238E27FC236}">
              <a16:creationId xmlns:a16="http://schemas.microsoft.com/office/drawing/2014/main" id="{00000000-0008-0000-0000-0000EE4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8415" name="Oval 14">
          <a:extLst>
            <a:ext uri="{FF2B5EF4-FFF2-40B4-BE49-F238E27FC236}">
              <a16:creationId xmlns:a16="http://schemas.microsoft.com/office/drawing/2014/main" id="{00000000-0008-0000-0000-0000EF47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8416" name="Oval 15">
          <a:extLst>
            <a:ext uri="{FF2B5EF4-FFF2-40B4-BE49-F238E27FC236}">
              <a16:creationId xmlns:a16="http://schemas.microsoft.com/office/drawing/2014/main" id="{00000000-0008-0000-0000-0000F047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417" name="Oval 16">
          <a:extLst>
            <a:ext uri="{FF2B5EF4-FFF2-40B4-BE49-F238E27FC236}">
              <a16:creationId xmlns:a16="http://schemas.microsoft.com/office/drawing/2014/main" id="{00000000-0008-0000-0000-0000F14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8418" name="Text Box 1">
          <a:extLst>
            <a:ext uri="{FF2B5EF4-FFF2-40B4-BE49-F238E27FC236}">
              <a16:creationId xmlns:a16="http://schemas.microsoft.com/office/drawing/2014/main" id="{00000000-0008-0000-0000-0000F247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8419" name="Text Box 2">
          <a:extLst>
            <a:ext uri="{FF2B5EF4-FFF2-40B4-BE49-F238E27FC236}">
              <a16:creationId xmlns:a16="http://schemas.microsoft.com/office/drawing/2014/main" id="{00000000-0008-0000-0000-0000F347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420" name="Oval 3">
          <a:extLst>
            <a:ext uri="{FF2B5EF4-FFF2-40B4-BE49-F238E27FC236}">
              <a16:creationId xmlns:a16="http://schemas.microsoft.com/office/drawing/2014/main" id="{00000000-0008-0000-0000-0000F44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421" name="Oval 4">
          <a:extLst>
            <a:ext uri="{FF2B5EF4-FFF2-40B4-BE49-F238E27FC236}">
              <a16:creationId xmlns:a16="http://schemas.microsoft.com/office/drawing/2014/main" id="{00000000-0008-0000-0000-0000F54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422" name="Oval 5">
          <a:extLst>
            <a:ext uri="{FF2B5EF4-FFF2-40B4-BE49-F238E27FC236}">
              <a16:creationId xmlns:a16="http://schemas.microsoft.com/office/drawing/2014/main" id="{00000000-0008-0000-0000-0000F64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423" name="Oval 6">
          <a:extLst>
            <a:ext uri="{FF2B5EF4-FFF2-40B4-BE49-F238E27FC236}">
              <a16:creationId xmlns:a16="http://schemas.microsoft.com/office/drawing/2014/main" id="{00000000-0008-0000-0000-0000F74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8424" name="Oval 7">
          <a:extLst>
            <a:ext uri="{FF2B5EF4-FFF2-40B4-BE49-F238E27FC236}">
              <a16:creationId xmlns:a16="http://schemas.microsoft.com/office/drawing/2014/main" id="{00000000-0008-0000-0000-0000F847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425" name="Oval 8">
          <a:extLst>
            <a:ext uri="{FF2B5EF4-FFF2-40B4-BE49-F238E27FC236}">
              <a16:creationId xmlns:a16="http://schemas.microsoft.com/office/drawing/2014/main" id="{00000000-0008-0000-0000-0000F94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426" name="Oval 9">
          <a:extLst>
            <a:ext uri="{FF2B5EF4-FFF2-40B4-BE49-F238E27FC236}">
              <a16:creationId xmlns:a16="http://schemas.microsoft.com/office/drawing/2014/main" id="{00000000-0008-0000-0000-0000FA4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427" name="Oval 10">
          <a:extLst>
            <a:ext uri="{FF2B5EF4-FFF2-40B4-BE49-F238E27FC236}">
              <a16:creationId xmlns:a16="http://schemas.microsoft.com/office/drawing/2014/main" id="{00000000-0008-0000-0000-0000FB4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428" name="Oval 11">
          <a:extLst>
            <a:ext uri="{FF2B5EF4-FFF2-40B4-BE49-F238E27FC236}">
              <a16:creationId xmlns:a16="http://schemas.microsoft.com/office/drawing/2014/main" id="{00000000-0008-0000-0000-0000FC4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429" name="Oval 12">
          <a:extLst>
            <a:ext uri="{FF2B5EF4-FFF2-40B4-BE49-F238E27FC236}">
              <a16:creationId xmlns:a16="http://schemas.microsoft.com/office/drawing/2014/main" id="{00000000-0008-0000-0000-0000FD4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430" name="Oval 13">
          <a:extLst>
            <a:ext uri="{FF2B5EF4-FFF2-40B4-BE49-F238E27FC236}">
              <a16:creationId xmlns:a16="http://schemas.microsoft.com/office/drawing/2014/main" id="{00000000-0008-0000-0000-0000FE4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8431" name="Oval 14">
          <a:extLst>
            <a:ext uri="{FF2B5EF4-FFF2-40B4-BE49-F238E27FC236}">
              <a16:creationId xmlns:a16="http://schemas.microsoft.com/office/drawing/2014/main" id="{00000000-0008-0000-0000-0000FF47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8432" name="Oval 15">
          <a:extLst>
            <a:ext uri="{FF2B5EF4-FFF2-40B4-BE49-F238E27FC236}">
              <a16:creationId xmlns:a16="http://schemas.microsoft.com/office/drawing/2014/main" id="{00000000-0008-0000-0000-00000048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433" name="Oval 16">
          <a:extLst>
            <a:ext uri="{FF2B5EF4-FFF2-40B4-BE49-F238E27FC236}">
              <a16:creationId xmlns:a16="http://schemas.microsoft.com/office/drawing/2014/main" id="{00000000-0008-0000-0000-0000014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8434" name="Text Box 1">
          <a:extLst>
            <a:ext uri="{FF2B5EF4-FFF2-40B4-BE49-F238E27FC236}">
              <a16:creationId xmlns:a16="http://schemas.microsoft.com/office/drawing/2014/main" id="{00000000-0008-0000-0000-00000248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8435" name="Text Box 2">
          <a:extLst>
            <a:ext uri="{FF2B5EF4-FFF2-40B4-BE49-F238E27FC236}">
              <a16:creationId xmlns:a16="http://schemas.microsoft.com/office/drawing/2014/main" id="{00000000-0008-0000-0000-00000348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436" name="Oval 18435">
          <a:extLst>
            <a:ext uri="{FF2B5EF4-FFF2-40B4-BE49-F238E27FC236}">
              <a16:creationId xmlns:a16="http://schemas.microsoft.com/office/drawing/2014/main" id="{00000000-0008-0000-0000-0000044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437" name="Oval 18436">
          <a:extLst>
            <a:ext uri="{FF2B5EF4-FFF2-40B4-BE49-F238E27FC236}">
              <a16:creationId xmlns:a16="http://schemas.microsoft.com/office/drawing/2014/main" id="{00000000-0008-0000-0000-0000054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438" name="Oval 18437">
          <a:extLst>
            <a:ext uri="{FF2B5EF4-FFF2-40B4-BE49-F238E27FC236}">
              <a16:creationId xmlns:a16="http://schemas.microsoft.com/office/drawing/2014/main" id="{00000000-0008-0000-0000-0000064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439" name="Oval 18438">
          <a:extLst>
            <a:ext uri="{FF2B5EF4-FFF2-40B4-BE49-F238E27FC236}">
              <a16:creationId xmlns:a16="http://schemas.microsoft.com/office/drawing/2014/main" id="{00000000-0008-0000-0000-0000074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8440" name="Oval 18439">
          <a:extLst>
            <a:ext uri="{FF2B5EF4-FFF2-40B4-BE49-F238E27FC236}">
              <a16:creationId xmlns:a16="http://schemas.microsoft.com/office/drawing/2014/main" id="{00000000-0008-0000-0000-00000848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441" name="Oval 18440">
          <a:extLst>
            <a:ext uri="{FF2B5EF4-FFF2-40B4-BE49-F238E27FC236}">
              <a16:creationId xmlns:a16="http://schemas.microsoft.com/office/drawing/2014/main" id="{00000000-0008-0000-0000-0000094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442" name="Oval 18441">
          <a:extLst>
            <a:ext uri="{FF2B5EF4-FFF2-40B4-BE49-F238E27FC236}">
              <a16:creationId xmlns:a16="http://schemas.microsoft.com/office/drawing/2014/main" id="{00000000-0008-0000-0000-00000A4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443" name="Oval 18442">
          <a:extLst>
            <a:ext uri="{FF2B5EF4-FFF2-40B4-BE49-F238E27FC236}">
              <a16:creationId xmlns:a16="http://schemas.microsoft.com/office/drawing/2014/main" id="{00000000-0008-0000-0000-00000B4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444" name="Oval 18443">
          <a:extLst>
            <a:ext uri="{FF2B5EF4-FFF2-40B4-BE49-F238E27FC236}">
              <a16:creationId xmlns:a16="http://schemas.microsoft.com/office/drawing/2014/main" id="{00000000-0008-0000-0000-00000C4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445" name="Oval 18444">
          <a:extLst>
            <a:ext uri="{FF2B5EF4-FFF2-40B4-BE49-F238E27FC236}">
              <a16:creationId xmlns:a16="http://schemas.microsoft.com/office/drawing/2014/main" id="{00000000-0008-0000-0000-00000D4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446" name="Oval 18445">
          <a:extLst>
            <a:ext uri="{FF2B5EF4-FFF2-40B4-BE49-F238E27FC236}">
              <a16:creationId xmlns:a16="http://schemas.microsoft.com/office/drawing/2014/main" id="{00000000-0008-0000-0000-00000E4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8447" name="Oval 18446">
          <a:extLst>
            <a:ext uri="{FF2B5EF4-FFF2-40B4-BE49-F238E27FC236}">
              <a16:creationId xmlns:a16="http://schemas.microsoft.com/office/drawing/2014/main" id="{00000000-0008-0000-0000-00000F48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8448" name="Oval 18447">
          <a:extLst>
            <a:ext uri="{FF2B5EF4-FFF2-40B4-BE49-F238E27FC236}">
              <a16:creationId xmlns:a16="http://schemas.microsoft.com/office/drawing/2014/main" id="{00000000-0008-0000-0000-00001048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449" name="Oval 18448">
          <a:extLst>
            <a:ext uri="{FF2B5EF4-FFF2-40B4-BE49-F238E27FC236}">
              <a16:creationId xmlns:a16="http://schemas.microsoft.com/office/drawing/2014/main" id="{00000000-0008-0000-0000-0000114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8450" name="Text Box 1">
          <a:extLst>
            <a:ext uri="{FF2B5EF4-FFF2-40B4-BE49-F238E27FC236}">
              <a16:creationId xmlns:a16="http://schemas.microsoft.com/office/drawing/2014/main" id="{00000000-0008-0000-0000-00001248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8451" name="Text Box 2">
          <a:extLst>
            <a:ext uri="{FF2B5EF4-FFF2-40B4-BE49-F238E27FC236}">
              <a16:creationId xmlns:a16="http://schemas.microsoft.com/office/drawing/2014/main" id="{00000000-0008-0000-0000-00001348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452" name="Oval 3">
          <a:extLst>
            <a:ext uri="{FF2B5EF4-FFF2-40B4-BE49-F238E27FC236}">
              <a16:creationId xmlns:a16="http://schemas.microsoft.com/office/drawing/2014/main" id="{00000000-0008-0000-0000-0000144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453" name="Oval 4">
          <a:extLst>
            <a:ext uri="{FF2B5EF4-FFF2-40B4-BE49-F238E27FC236}">
              <a16:creationId xmlns:a16="http://schemas.microsoft.com/office/drawing/2014/main" id="{00000000-0008-0000-0000-0000154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454" name="Oval 5">
          <a:extLst>
            <a:ext uri="{FF2B5EF4-FFF2-40B4-BE49-F238E27FC236}">
              <a16:creationId xmlns:a16="http://schemas.microsoft.com/office/drawing/2014/main" id="{00000000-0008-0000-0000-0000164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455" name="Oval 6">
          <a:extLst>
            <a:ext uri="{FF2B5EF4-FFF2-40B4-BE49-F238E27FC236}">
              <a16:creationId xmlns:a16="http://schemas.microsoft.com/office/drawing/2014/main" id="{00000000-0008-0000-0000-0000174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8456" name="Oval 7">
          <a:extLst>
            <a:ext uri="{FF2B5EF4-FFF2-40B4-BE49-F238E27FC236}">
              <a16:creationId xmlns:a16="http://schemas.microsoft.com/office/drawing/2014/main" id="{00000000-0008-0000-0000-00001848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457" name="Oval 8">
          <a:extLst>
            <a:ext uri="{FF2B5EF4-FFF2-40B4-BE49-F238E27FC236}">
              <a16:creationId xmlns:a16="http://schemas.microsoft.com/office/drawing/2014/main" id="{00000000-0008-0000-0000-0000194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458" name="Oval 9">
          <a:extLst>
            <a:ext uri="{FF2B5EF4-FFF2-40B4-BE49-F238E27FC236}">
              <a16:creationId xmlns:a16="http://schemas.microsoft.com/office/drawing/2014/main" id="{00000000-0008-0000-0000-00001A4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459" name="Oval 10">
          <a:extLst>
            <a:ext uri="{FF2B5EF4-FFF2-40B4-BE49-F238E27FC236}">
              <a16:creationId xmlns:a16="http://schemas.microsoft.com/office/drawing/2014/main" id="{00000000-0008-0000-0000-00001B4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460" name="Oval 11">
          <a:extLst>
            <a:ext uri="{FF2B5EF4-FFF2-40B4-BE49-F238E27FC236}">
              <a16:creationId xmlns:a16="http://schemas.microsoft.com/office/drawing/2014/main" id="{00000000-0008-0000-0000-00001C4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461" name="Oval 12">
          <a:extLst>
            <a:ext uri="{FF2B5EF4-FFF2-40B4-BE49-F238E27FC236}">
              <a16:creationId xmlns:a16="http://schemas.microsoft.com/office/drawing/2014/main" id="{00000000-0008-0000-0000-00001D4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462" name="Oval 13">
          <a:extLst>
            <a:ext uri="{FF2B5EF4-FFF2-40B4-BE49-F238E27FC236}">
              <a16:creationId xmlns:a16="http://schemas.microsoft.com/office/drawing/2014/main" id="{00000000-0008-0000-0000-00001E4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8463" name="Oval 14">
          <a:extLst>
            <a:ext uri="{FF2B5EF4-FFF2-40B4-BE49-F238E27FC236}">
              <a16:creationId xmlns:a16="http://schemas.microsoft.com/office/drawing/2014/main" id="{00000000-0008-0000-0000-00001F48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8464" name="Oval 15">
          <a:extLst>
            <a:ext uri="{FF2B5EF4-FFF2-40B4-BE49-F238E27FC236}">
              <a16:creationId xmlns:a16="http://schemas.microsoft.com/office/drawing/2014/main" id="{00000000-0008-0000-0000-00002048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465" name="Oval 16">
          <a:extLst>
            <a:ext uri="{FF2B5EF4-FFF2-40B4-BE49-F238E27FC236}">
              <a16:creationId xmlns:a16="http://schemas.microsoft.com/office/drawing/2014/main" id="{00000000-0008-0000-0000-0000214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8466" name="Text Box 1">
          <a:extLst>
            <a:ext uri="{FF2B5EF4-FFF2-40B4-BE49-F238E27FC236}">
              <a16:creationId xmlns:a16="http://schemas.microsoft.com/office/drawing/2014/main" id="{00000000-0008-0000-0000-00002248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8467" name="Text Box 2">
          <a:extLst>
            <a:ext uri="{FF2B5EF4-FFF2-40B4-BE49-F238E27FC236}">
              <a16:creationId xmlns:a16="http://schemas.microsoft.com/office/drawing/2014/main" id="{00000000-0008-0000-0000-00002348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468" name="Oval 3">
          <a:extLst>
            <a:ext uri="{FF2B5EF4-FFF2-40B4-BE49-F238E27FC236}">
              <a16:creationId xmlns:a16="http://schemas.microsoft.com/office/drawing/2014/main" id="{00000000-0008-0000-0000-0000244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469" name="Oval 4">
          <a:extLst>
            <a:ext uri="{FF2B5EF4-FFF2-40B4-BE49-F238E27FC236}">
              <a16:creationId xmlns:a16="http://schemas.microsoft.com/office/drawing/2014/main" id="{00000000-0008-0000-0000-0000254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470" name="Oval 5">
          <a:extLst>
            <a:ext uri="{FF2B5EF4-FFF2-40B4-BE49-F238E27FC236}">
              <a16:creationId xmlns:a16="http://schemas.microsoft.com/office/drawing/2014/main" id="{00000000-0008-0000-0000-0000264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471" name="Oval 6">
          <a:extLst>
            <a:ext uri="{FF2B5EF4-FFF2-40B4-BE49-F238E27FC236}">
              <a16:creationId xmlns:a16="http://schemas.microsoft.com/office/drawing/2014/main" id="{00000000-0008-0000-0000-0000274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8472" name="Oval 7">
          <a:extLst>
            <a:ext uri="{FF2B5EF4-FFF2-40B4-BE49-F238E27FC236}">
              <a16:creationId xmlns:a16="http://schemas.microsoft.com/office/drawing/2014/main" id="{00000000-0008-0000-0000-00002848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473" name="Oval 8">
          <a:extLst>
            <a:ext uri="{FF2B5EF4-FFF2-40B4-BE49-F238E27FC236}">
              <a16:creationId xmlns:a16="http://schemas.microsoft.com/office/drawing/2014/main" id="{00000000-0008-0000-0000-0000294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474" name="Oval 9">
          <a:extLst>
            <a:ext uri="{FF2B5EF4-FFF2-40B4-BE49-F238E27FC236}">
              <a16:creationId xmlns:a16="http://schemas.microsoft.com/office/drawing/2014/main" id="{00000000-0008-0000-0000-00002A4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475" name="Oval 10">
          <a:extLst>
            <a:ext uri="{FF2B5EF4-FFF2-40B4-BE49-F238E27FC236}">
              <a16:creationId xmlns:a16="http://schemas.microsoft.com/office/drawing/2014/main" id="{00000000-0008-0000-0000-00002B4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476" name="Oval 11">
          <a:extLst>
            <a:ext uri="{FF2B5EF4-FFF2-40B4-BE49-F238E27FC236}">
              <a16:creationId xmlns:a16="http://schemas.microsoft.com/office/drawing/2014/main" id="{00000000-0008-0000-0000-00002C4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477" name="Oval 12">
          <a:extLst>
            <a:ext uri="{FF2B5EF4-FFF2-40B4-BE49-F238E27FC236}">
              <a16:creationId xmlns:a16="http://schemas.microsoft.com/office/drawing/2014/main" id="{00000000-0008-0000-0000-00002D4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478" name="Oval 13">
          <a:extLst>
            <a:ext uri="{FF2B5EF4-FFF2-40B4-BE49-F238E27FC236}">
              <a16:creationId xmlns:a16="http://schemas.microsoft.com/office/drawing/2014/main" id="{00000000-0008-0000-0000-00002E4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8479" name="Oval 14">
          <a:extLst>
            <a:ext uri="{FF2B5EF4-FFF2-40B4-BE49-F238E27FC236}">
              <a16:creationId xmlns:a16="http://schemas.microsoft.com/office/drawing/2014/main" id="{00000000-0008-0000-0000-00002F48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8480" name="Oval 15">
          <a:extLst>
            <a:ext uri="{FF2B5EF4-FFF2-40B4-BE49-F238E27FC236}">
              <a16:creationId xmlns:a16="http://schemas.microsoft.com/office/drawing/2014/main" id="{00000000-0008-0000-0000-00003048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481" name="Oval 16">
          <a:extLst>
            <a:ext uri="{FF2B5EF4-FFF2-40B4-BE49-F238E27FC236}">
              <a16:creationId xmlns:a16="http://schemas.microsoft.com/office/drawing/2014/main" id="{00000000-0008-0000-0000-0000314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8482" name="Text Box 1">
          <a:extLst>
            <a:ext uri="{FF2B5EF4-FFF2-40B4-BE49-F238E27FC236}">
              <a16:creationId xmlns:a16="http://schemas.microsoft.com/office/drawing/2014/main" id="{00000000-0008-0000-0000-00003248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8483" name="Text Box 2">
          <a:extLst>
            <a:ext uri="{FF2B5EF4-FFF2-40B4-BE49-F238E27FC236}">
              <a16:creationId xmlns:a16="http://schemas.microsoft.com/office/drawing/2014/main" id="{00000000-0008-0000-0000-00003348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484" name="Oval 3">
          <a:extLst>
            <a:ext uri="{FF2B5EF4-FFF2-40B4-BE49-F238E27FC236}">
              <a16:creationId xmlns:a16="http://schemas.microsoft.com/office/drawing/2014/main" id="{00000000-0008-0000-0000-0000344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485" name="Oval 4">
          <a:extLst>
            <a:ext uri="{FF2B5EF4-FFF2-40B4-BE49-F238E27FC236}">
              <a16:creationId xmlns:a16="http://schemas.microsoft.com/office/drawing/2014/main" id="{00000000-0008-0000-0000-0000354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486" name="Oval 5">
          <a:extLst>
            <a:ext uri="{FF2B5EF4-FFF2-40B4-BE49-F238E27FC236}">
              <a16:creationId xmlns:a16="http://schemas.microsoft.com/office/drawing/2014/main" id="{00000000-0008-0000-0000-0000364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487" name="Oval 6">
          <a:extLst>
            <a:ext uri="{FF2B5EF4-FFF2-40B4-BE49-F238E27FC236}">
              <a16:creationId xmlns:a16="http://schemas.microsoft.com/office/drawing/2014/main" id="{00000000-0008-0000-0000-0000374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8488" name="Oval 7">
          <a:extLst>
            <a:ext uri="{FF2B5EF4-FFF2-40B4-BE49-F238E27FC236}">
              <a16:creationId xmlns:a16="http://schemas.microsoft.com/office/drawing/2014/main" id="{00000000-0008-0000-0000-00003848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489" name="Oval 8">
          <a:extLst>
            <a:ext uri="{FF2B5EF4-FFF2-40B4-BE49-F238E27FC236}">
              <a16:creationId xmlns:a16="http://schemas.microsoft.com/office/drawing/2014/main" id="{00000000-0008-0000-0000-0000394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490" name="Oval 9">
          <a:extLst>
            <a:ext uri="{FF2B5EF4-FFF2-40B4-BE49-F238E27FC236}">
              <a16:creationId xmlns:a16="http://schemas.microsoft.com/office/drawing/2014/main" id="{00000000-0008-0000-0000-00003A4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491" name="Oval 10">
          <a:extLst>
            <a:ext uri="{FF2B5EF4-FFF2-40B4-BE49-F238E27FC236}">
              <a16:creationId xmlns:a16="http://schemas.microsoft.com/office/drawing/2014/main" id="{00000000-0008-0000-0000-00003B4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492" name="Oval 11">
          <a:extLst>
            <a:ext uri="{FF2B5EF4-FFF2-40B4-BE49-F238E27FC236}">
              <a16:creationId xmlns:a16="http://schemas.microsoft.com/office/drawing/2014/main" id="{00000000-0008-0000-0000-00003C4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493" name="Oval 12">
          <a:extLst>
            <a:ext uri="{FF2B5EF4-FFF2-40B4-BE49-F238E27FC236}">
              <a16:creationId xmlns:a16="http://schemas.microsoft.com/office/drawing/2014/main" id="{00000000-0008-0000-0000-00003D4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494" name="Oval 13">
          <a:extLst>
            <a:ext uri="{FF2B5EF4-FFF2-40B4-BE49-F238E27FC236}">
              <a16:creationId xmlns:a16="http://schemas.microsoft.com/office/drawing/2014/main" id="{00000000-0008-0000-0000-00003E4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8495" name="Oval 14">
          <a:extLst>
            <a:ext uri="{FF2B5EF4-FFF2-40B4-BE49-F238E27FC236}">
              <a16:creationId xmlns:a16="http://schemas.microsoft.com/office/drawing/2014/main" id="{00000000-0008-0000-0000-00003F48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8496" name="Oval 15">
          <a:extLst>
            <a:ext uri="{FF2B5EF4-FFF2-40B4-BE49-F238E27FC236}">
              <a16:creationId xmlns:a16="http://schemas.microsoft.com/office/drawing/2014/main" id="{00000000-0008-0000-0000-00004048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497" name="Oval 16">
          <a:extLst>
            <a:ext uri="{FF2B5EF4-FFF2-40B4-BE49-F238E27FC236}">
              <a16:creationId xmlns:a16="http://schemas.microsoft.com/office/drawing/2014/main" id="{00000000-0008-0000-0000-0000414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8498" name="Text Box 1">
          <a:extLst>
            <a:ext uri="{FF2B5EF4-FFF2-40B4-BE49-F238E27FC236}">
              <a16:creationId xmlns:a16="http://schemas.microsoft.com/office/drawing/2014/main" id="{00000000-0008-0000-0000-00004248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8499" name="Text Box 2">
          <a:extLst>
            <a:ext uri="{FF2B5EF4-FFF2-40B4-BE49-F238E27FC236}">
              <a16:creationId xmlns:a16="http://schemas.microsoft.com/office/drawing/2014/main" id="{00000000-0008-0000-0000-00004348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500" name="Oval 3">
          <a:extLst>
            <a:ext uri="{FF2B5EF4-FFF2-40B4-BE49-F238E27FC236}">
              <a16:creationId xmlns:a16="http://schemas.microsoft.com/office/drawing/2014/main" id="{00000000-0008-0000-0000-0000444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501" name="Oval 4">
          <a:extLst>
            <a:ext uri="{FF2B5EF4-FFF2-40B4-BE49-F238E27FC236}">
              <a16:creationId xmlns:a16="http://schemas.microsoft.com/office/drawing/2014/main" id="{00000000-0008-0000-0000-0000454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502" name="Oval 5">
          <a:extLst>
            <a:ext uri="{FF2B5EF4-FFF2-40B4-BE49-F238E27FC236}">
              <a16:creationId xmlns:a16="http://schemas.microsoft.com/office/drawing/2014/main" id="{00000000-0008-0000-0000-0000464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503" name="Oval 6">
          <a:extLst>
            <a:ext uri="{FF2B5EF4-FFF2-40B4-BE49-F238E27FC236}">
              <a16:creationId xmlns:a16="http://schemas.microsoft.com/office/drawing/2014/main" id="{00000000-0008-0000-0000-0000474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8504" name="Oval 7">
          <a:extLst>
            <a:ext uri="{FF2B5EF4-FFF2-40B4-BE49-F238E27FC236}">
              <a16:creationId xmlns:a16="http://schemas.microsoft.com/office/drawing/2014/main" id="{00000000-0008-0000-0000-00004848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505" name="Oval 8">
          <a:extLst>
            <a:ext uri="{FF2B5EF4-FFF2-40B4-BE49-F238E27FC236}">
              <a16:creationId xmlns:a16="http://schemas.microsoft.com/office/drawing/2014/main" id="{00000000-0008-0000-0000-0000494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506" name="Oval 9">
          <a:extLst>
            <a:ext uri="{FF2B5EF4-FFF2-40B4-BE49-F238E27FC236}">
              <a16:creationId xmlns:a16="http://schemas.microsoft.com/office/drawing/2014/main" id="{00000000-0008-0000-0000-00004A4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507" name="Oval 10">
          <a:extLst>
            <a:ext uri="{FF2B5EF4-FFF2-40B4-BE49-F238E27FC236}">
              <a16:creationId xmlns:a16="http://schemas.microsoft.com/office/drawing/2014/main" id="{00000000-0008-0000-0000-00004B4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508" name="Oval 11">
          <a:extLst>
            <a:ext uri="{FF2B5EF4-FFF2-40B4-BE49-F238E27FC236}">
              <a16:creationId xmlns:a16="http://schemas.microsoft.com/office/drawing/2014/main" id="{00000000-0008-0000-0000-00004C4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509" name="Oval 12">
          <a:extLst>
            <a:ext uri="{FF2B5EF4-FFF2-40B4-BE49-F238E27FC236}">
              <a16:creationId xmlns:a16="http://schemas.microsoft.com/office/drawing/2014/main" id="{00000000-0008-0000-0000-00004D4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510" name="Oval 13">
          <a:extLst>
            <a:ext uri="{FF2B5EF4-FFF2-40B4-BE49-F238E27FC236}">
              <a16:creationId xmlns:a16="http://schemas.microsoft.com/office/drawing/2014/main" id="{00000000-0008-0000-0000-00004E4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8511" name="Oval 14">
          <a:extLst>
            <a:ext uri="{FF2B5EF4-FFF2-40B4-BE49-F238E27FC236}">
              <a16:creationId xmlns:a16="http://schemas.microsoft.com/office/drawing/2014/main" id="{00000000-0008-0000-0000-00004F48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8512" name="Oval 15">
          <a:extLst>
            <a:ext uri="{FF2B5EF4-FFF2-40B4-BE49-F238E27FC236}">
              <a16:creationId xmlns:a16="http://schemas.microsoft.com/office/drawing/2014/main" id="{00000000-0008-0000-0000-00005048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513" name="Oval 16">
          <a:extLst>
            <a:ext uri="{FF2B5EF4-FFF2-40B4-BE49-F238E27FC236}">
              <a16:creationId xmlns:a16="http://schemas.microsoft.com/office/drawing/2014/main" id="{00000000-0008-0000-0000-0000514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8514" name="Text Box 1">
          <a:extLst>
            <a:ext uri="{FF2B5EF4-FFF2-40B4-BE49-F238E27FC236}">
              <a16:creationId xmlns:a16="http://schemas.microsoft.com/office/drawing/2014/main" id="{00000000-0008-0000-0000-00005248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8515" name="Text Box 2">
          <a:extLst>
            <a:ext uri="{FF2B5EF4-FFF2-40B4-BE49-F238E27FC236}">
              <a16:creationId xmlns:a16="http://schemas.microsoft.com/office/drawing/2014/main" id="{00000000-0008-0000-0000-00005348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516" name="Oval 3">
          <a:extLst>
            <a:ext uri="{FF2B5EF4-FFF2-40B4-BE49-F238E27FC236}">
              <a16:creationId xmlns:a16="http://schemas.microsoft.com/office/drawing/2014/main" id="{00000000-0008-0000-0000-0000544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517" name="Oval 4">
          <a:extLst>
            <a:ext uri="{FF2B5EF4-FFF2-40B4-BE49-F238E27FC236}">
              <a16:creationId xmlns:a16="http://schemas.microsoft.com/office/drawing/2014/main" id="{00000000-0008-0000-0000-0000554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518" name="Oval 5">
          <a:extLst>
            <a:ext uri="{FF2B5EF4-FFF2-40B4-BE49-F238E27FC236}">
              <a16:creationId xmlns:a16="http://schemas.microsoft.com/office/drawing/2014/main" id="{00000000-0008-0000-0000-0000564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519" name="Oval 6">
          <a:extLst>
            <a:ext uri="{FF2B5EF4-FFF2-40B4-BE49-F238E27FC236}">
              <a16:creationId xmlns:a16="http://schemas.microsoft.com/office/drawing/2014/main" id="{00000000-0008-0000-0000-0000574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8520" name="Oval 7">
          <a:extLst>
            <a:ext uri="{FF2B5EF4-FFF2-40B4-BE49-F238E27FC236}">
              <a16:creationId xmlns:a16="http://schemas.microsoft.com/office/drawing/2014/main" id="{00000000-0008-0000-0000-00005848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521" name="Oval 8">
          <a:extLst>
            <a:ext uri="{FF2B5EF4-FFF2-40B4-BE49-F238E27FC236}">
              <a16:creationId xmlns:a16="http://schemas.microsoft.com/office/drawing/2014/main" id="{00000000-0008-0000-0000-0000594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522" name="Oval 9">
          <a:extLst>
            <a:ext uri="{FF2B5EF4-FFF2-40B4-BE49-F238E27FC236}">
              <a16:creationId xmlns:a16="http://schemas.microsoft.com/office/drawing/2014/main" id="{00000000-0008-0000-0000-00005A4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523" name="Oval 10">
          <a:extLst>
            <a:ext uri="{FF2B5EF4-FFF2-40B4-BE49-F238E27FC236}">
              <a16:creationId xmlns:a16="http://schemas.microsoft.com/office/drawing/2014/main" id="{00000000-0008-0000-0000-00005B4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524" name="Oval 11">
          <a:extLst>
            <a:ext uri="{FF2B5EF4-FFF2-40B4-BE49-F238E27FC236}">
              <a16:creationId xmlns:a16="http://schemas.microsoft.com/office/drawing/2014/main" id="{00000000-0008-0000-0000-00005C4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525" name="Oval 12">
          <a:extLst>
            <a:ext uri="{FF2B5EF4-FFF2-40B4-BE49-F238E27FC236}">
              <a16:creationId xmlns:a16="http://schemas.microsoft.com/office/drawing/2014/main" id="{00000000-0008-0000-0000-00005D4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526" name="Oval 13">
          <a:extLst>
            <a:ext uri="{FF2B5EF4-FFF2-40B4-BE49-F238E27FC236}">
              <a16:creationId xmlns:a16="http://schemas.microsoft.com/office/drawing/2014/main" id="{00000000-0008-0000-0000-00005E4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8527" name="Oval 14">
          <a:extLst>
            <a:ext uri="{FF2B5EF4-FFF2-40B4-BE49-F238E27FC236}">
              <a16:creationId xmlns:a16="http://schemas.microsoft.com/office/drawing/2014/main" id="{00000000-0008-0000-0000-00005F48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8528" name="Oval 15">
          <a:extLst>
            <a:ext uri="{FF2B5EF4-FFF2-40B4-BE49-F238E27FC236}">
              <a16:creationId xmlns:a16="http://schemas.microsoft.com/office/drawing/2014/main" id="{00000000-0008-0000-0000-00006048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529" name="Oval 16">
          <a:extLst>
            <a:ext uri="{FF2B5EF4-FFF2-40B4-BE49-F238E27FC236}">
              <a16:creationId xmlns:a16="http://schemas.microsoft.com/office/drawing/2014/main" id="{00000000-0008-0000-0000-0000614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8530" name="Text Box 1">
          <a:extLst>
            <a:ext uri="{FF2B5EF4-FFF2-40B4-BE49-F238E27FC236}">
              <a16:creationId xmlns:a16="http://schemas.microsoft.com/office/drawing/2014/main" id="{00000000-0008-0000-0000-00006248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8531" name="Text Box 2">
          <a:extLst>
            <a:ext uri="{FF2B5EF4-FFF2-40B4-BE49-F238E27FC236}">
              <a16:creationId xmlns:a16="http://schemas.microsoft.com/office/drawing/2014/main" id="{00000000-0008-0000-0000-00006348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532" name="Oval 3">
          <a:extLst>
            <a:ext uri="{FF2B5EF4-FFF2-40B4-BE49-F238E27FC236}">
              <a16:creationId xmlns:a16="http://schemas.microsoft.com/office/drawing/2014/main" id="{00000000-0008-0000-0000-0000644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533" name="Oval 4">
          <a:extLst>
            <a:ext uri="{FF2B5EF4-FFF2-40B4-BE49-F238E27FC236}">
              <a16:creationId xmlns:a16="http://schemas.microsoft.com/office/drawing/2014/main" id="{00000000-0008-0000-0000-0000654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534" name="Oval 5">
          <a:extLst>
            <a:ext uri="{FF2B5EF4-FFF2-40B4-BE49-F238E27FC236}">
              <a16:creationId xmlns:a16="http://schemas.microsoft.com/office/drawing/2014/main" id="{00000000-0008-0000-0000-0000664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535" name="Oval 6">
          <a:extLst>
            <a:ext uri="{FF2B5EF4-FFF2-40B4-BE49-F238E27FC236}">
              <a16:creationId xmlns:a16="http://schemas.microsoft.com/office/drawing/2014/main" id="{00000000-0008-0000-0000-0000674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8536" name="Oval 7">
          <a:extLst>
            <a:ext uri="{FF2B5EF4-FFF2-40B4-BE49-F238E27FC236}">
              <a16:creationId xmlns:a16="http://schemas.microsoft.com/office/drawing/2014/main" id="{00000000-0008-0000-0000-00006848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537" name="Oval 8">
          <a:extLst>
            <a:ext uri="{FF2B5EF4-FFF2-40B4-BE49-F238E27FC236}">
              <a16:creationId xmlns:a16="http://schemas.microsoft.com/office/drawing/2014/main" id="{00000000-0008-0000-0000-0000694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538" name="Oval 9">
          <a:extLst>
            <a:ext uri="{FF2B5EF4-FFF2-40B4-BE49-F238E27FC236}">
              <a16:creationId xmlns:a16="http://schemas.microsoft.com/office/drawing/2014/main" id="{00000000-0008-0000-0000-00006A4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539" name="Oval 10">
          <a:extLst>
            <a:ext uri="{FF2B5EF4-FFF2-40B4-BE49-F238E27FC236}">
              <a16:creationId xmlns:a16="http://schemas.microsoft.com/office/drawing/2014/main" id="{00000000-0008-0000-0000-00006B4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540" name="Oval 11">
          <a:extLst>
            <a:ext uri="{FF2B5EF4-FFF2-40B4-BE49-F238E27FC236}">
              <a16:creationId xmlns:a16="http://schemas.microsoft.com/office/drawing/2014/main" id="{00000000-0008-0000-0000-00006C4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541" name="Oval 12">
          <a:extLst>
            <a:ext uri="{FF2B5EF4-FFF2-40B4-BE49-F238E27FC236}">
              <a16:creationId xmlns:a16="http://schemas.microsoft.com/office/drawing/2014/main" id="{00000000-0008-0000-0000-00006D4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542" name="Oval 13">
          <a:extLst>
            <a:ext uri="{FF2B5EF4-FFF2-40B4-BE49-F238E27FC236}">
              <a16:creationId xmlns:a16="http://schemas.microsoft.com/office/drawing/2014/main" id="{00000000-0008-0000-0000-00006E4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8543" name="Oval 14">
          <a:extLst>
            <a:ext uri="{FF2B5EF4-FFF2-40B4-BE49-F238E27FC236}">
              <a16:creationId xmlns:a16="http://schemas.microsoft.com/office/drawing/2014/main" id="{00000000-0008-0000-0000-00006F48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8544" name="Oval 15">
          <a:extLst>
            <a:ext uri="{FF2B5EF4-FFF2-40B4-BE49-F238E27FC236}">
              <a16:creationId xmlns:a16="http://schemas.microsoft.com/office/drawing/2014/main" id="{00000000-0008-0000-0000-00007048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545" name="Oval 16">
          <a:extLst>
            <a:ext uri="{FF2B5EF4-FFF2-40B4-BE49-F238E27FC236}">
              <a16:creationId xmlns:a16="http://schemas.microsoft.com/office/drawing/2014/main" id="{00000000-0008-0000-0000-0000714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8546" name="Text Box 1">
          <a:extLst>
            <a:ext uri="{FF2B5EF4-FFF2-40B4-BE49-F238E27FC236}">
              <a16:creationId xmlns:a16="http://schemas.microsoft.com/office/drawing/2014/main" id="{00000000-0008-0000-0000-00007248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8547" name="Text Box 2">
          <a:extLst>
            <a:ext uri="{FF2B5EF4-FFF2-40B4-BE49-F238E27FC236}">
              <a16:creationId xmlns:a16="http://schemas.microsoft.com/office/drawing/2014/main" id="{00000000-0008-0000-0000-00007348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548" name="Oval 3">
          <a:extLst>
            <a:ext uri="{FF2B5EF4-FFF2-40B4-BE49-F238E27FC236}">
              <a16:creationId xmlns:a16="http://schemas.microsoft.com/office/drawing/2014/main" id="{00000000-0008-0000-0000-0000744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549" name="Oval 4">
          <a:extLst>
            <a:ext uri="{FF2B5EF4-FFF2-40B4-BE49-F238E27FC236}">
              <a16:creationId xmlns:a16="http://schemas.microsoft.com/office/drawing/2014/main" id="{00000000-0008-0000-0000-0000754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550" name="Oval 5">
          <a:extLst>
            <a:ext uri="{FF2B5EF4-FFF2-40B4-BE49-F238E27FC236}">
              <a16:creationId xmlns:a16="http://schemas.microsoft.com/office/drawing/2014/main" id="{00000000-0008-0000-0000-0000764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551" name="Oval 6">
          <a:extLst>
            <a:ext uri="{FF2B5EF4-FFF2-40B4-BE49-F238E27FC236}">
              <a16:creationId xmlns:a16="http://schemas.microsoft.com/office/drawing/2014/main" id="{00000000-0008-0000-0000-0000774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8552" name="Oval 7">
          <a:extLst>
            <a:ext uri="{FF2B5EF4-FFF2-40B4-BE49-F238E27FC236}">
              <a16:creationId xmlns:a16="http://schemas.microsoft.com/office/drawing/2014/main" id="{00000000-0008-0000-0000-00007848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553" name="Oval 8">
          <a:extLst>
            <a:ext uri="{FF2B5EF4-FFF2-40B4-BE49-F238E27FC236}">
              <a16:creationId xmlns:a16="http://schemas.microsoft.com/office/drawing/2014/main" id="{00000000-0008-0000-0000-0000794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554" name="Oval 9">
          <a:extLst>
            <a:ext uri="{FF2B5EF4-FFF2-40B4-BE49-F238E27FC236}">
              <a16:creationId xmlns:a16="http://schemas.microsoft.com/office/drawing/2014/main" id="{00000000-0008-0000-0000-00007A4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555" name="Oval 10">
          <a:extLst>
            <a:ext uri="{FF2B5EF4-FFF2-40B4-BE49-F238E27FC236}">
              <a16:creationId xmlns:a16="http://schemas.microsoft.com/office/drawing/2014/main" id="{00000000-0008-0000-0000-00007B4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556" name="Oval 11">
          <a:extLst>
            <a:ext uri="{FF2B5EF4-FFF2-40B4-BE49-F238E27FC236}">
              <a16:creationId xmlns:a16="http://schemas.microsoft.com/office/drawing/2014/main" id="{00000000-0008-0000-0000-00007C4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557" name="Oval 12">
          <a:extLst>
            <a:ext uri="{FF2B5EF4-FFF2-40B4-BE49-F238E27FC236}">
              <a16:creationId xmlns:a16="http://schemas.microsoft.com/office/drawing/2014/main" id="{00000000-0008-0000-0000-00007D4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558" name="Oval 13">
          <a:extLst>
            <a:ext uri="{FF2B5EF4-FFF2-40B4-BE49-F238E27FC236}">
              <a16:creationId xmlns:a16="http://schemas.microsoft.com/office/drawing/2014/main" id="{00000000-0008-0000-0000-00007E4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8559" name="Oval 14">
          <a:extLst>
            <a:ext uri="{FF2B5EF4-FFF2-40B4-BE49-F238E27FC236}">
              <a16:creationId xmlns:a16="http://schemas.microsoft.com/office/drawing/2014/main" id="{00000000-0008-0000-0000-00007F48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8560" name="Oval 15">
          <a:extLst>
            <a:ext uri="{FF2B5EF4-FFF2-40B4-BE49-F238E27FC236}">
              <a16:creationId xmlns:a16="http://schemas.microsoft.com/office/drawing/2014/main" id="{00000000-0008-0000-0000-00008048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561" name="Oval 16">
          <a:extLst>
            <a:ext uri="{FF2B5EF4-FFF2-40B4-BE49-F238E27FC236}">
              <a16:creationId xmlns:a16="http://schemas.microsoft.com/office/drawing/2014/main" id="{00000000-0008-0000-0000-0000814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8562" name="Text Box 1">
          <a:extLst>
            <a:ext uri="{FF2B5EF4-FFF2-40B4-BE49-F238E27FC236}">
              <a16:creationId xmlns:a16="http://schemas.microsoft.com/office/drawing/2014/main" id="{00000000-0008-0000-0000-00008248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8563" name="Text Box 2">
          <a:extLst>
            <a:ext uri="{FF2B5EF4-FFF2-40B4-BE49-F238E27FC236}">
              <a16:creationId xmlns:a16="http://schemas.microsoft.com/office/drawing/2014/main" id="{00000000-0008-0000-0000-00008348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564" name="Oval 3">
          <a:extLst>
            <a:ext uri="{FF2B5EF4-FFF2-40B4-BE49-F238E27FC236}">
              <a16:creationId xmlns:a16="http://schemas.microsoft.com/office/drawing/2014/main" id="{00000000-0008-0000-0000-0000844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565" name="Oval 4">
          <a:extLst>
            <a:ext uri="{FF2B5EF4-FFF2-40B4-BE49-F238E27FC236}">
              <a16:creationId xmlns:a16="http://schemas.microsoft.com/office/drawing/2014/main" id="{00000000-0008-0000-0000-0000854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566" name="Oval 5">
          <a:extLst>
            <a:ext uri="{FF2B5EF4-FFF2-40B4-BE49-F238E27FC236}">
              <a16:creationId xmlns:a16="http://schemas.microsoft.com/office/drawing/2014/main" id="{00000000-0008-0000-0000-0000864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567" name="Oval 6">
          <a:extLst>
            <a:ext uri="{FF2B5EF4-FFF2-40B4-BE49-F238E27FC236}">
              <a16:creationId xmlns:a16="http://schemas.microsoft.com/office/drawing/2014/main" id="{00000000-0008-0000-0000-0000874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8568" name="Oval 7">
          <a:extLst>
            <a:ext uri="{FF2B5EF4-FFF2-40B4-BE49-F238E27FC236}">
              <a16:creationId xmlns:a16="http://schemas.microsoft.com/office/drawing/2014/main" id="{00000000-0008-0000-0000-00008848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569" name="Oval 8">
          <a:extLst>
            <a:ext uri="{FF2B5EF4-FFF2-40B4-BE49-F238E27FC236}">
              <a16:creationId xmlns:a16="http://schemas.microsoft.com/office/drawing/2014/main" id="{00000000-0008-0000-0000-0000894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570" name="Oval 9">
          <a:extLst>
            <a:ext uri="{FF2B5EF4-FFF2-40B4-BE49-F238E27FC236}">
              <a16:creationId xmlns:a16="http://schemas.microsoft.com/office/drawing/2014/main" id="{00000000-0008-0000-0000-00008A4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571" name="Oval 10">
          <a:extLst>
            <a:ext uri="{FF2B5EF4-FFF2-40B4-BE49-F238E27FC236}">
              <a16:creationId xmlns:a16="http://schemas.microsoft.com/office/drawing/2014/main" id="{00000000-0008-0000-0000-00008B4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572" name="Oval 11">
          <a:extLst>
            <a:ext uri="{FF2B5EF4-FFF2-40B4-BE49-F238E27FC236}">
              <a16:creationId xmlns:a16="http://schemas.microsoft.com/office/drawing/2014/main" id="{00000000-0008-0000-0000-00008C4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573" name="Oval 12">
          <a:extLst>
            <a:ext uri="{FF2B5EF4-FFF2-40B4-BE49-F238E27FC236}">
              <a16:creationId xmlns:a16="http://schemas.microsoft.com/office/drawing/2014/main" id="{00000000-0008-0000-0000-00008D4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574" name="Oval 13">
          <a:extLst>
            <a:ext uri="{FF2B5EF4-FFF2-40B4-BE49-F238E27FC236}">
              <a16:creationId xmlns:a16="http://schemas.microsoft.com/office/drawing/2014/main" id="{00000000-0008-0000-0000-00008E4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8575" name="Oval 14">
          <a:extLst>
            <a:ext uri="{FF2B5EF4-FFF2-40B4-BE49-F238E27FC236}">
              <a16:creationId xmlns:a16="http://schemas.microsoft.com/office/drawing/2014/main" id="{00000000-0008-0000-0000-00008F48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8576" name="Oval 15">
          <a:extLst>
            <a:ext uri="{FF2B5EF4-FFF2-40B4-BE49-F238E27FC236}">
              <a16:creationId xmlns:a16="http://schemas.microsoft.com/office/drawing/2014/main" id="{00000000-0008-0000-0000-00009048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577" name="Oval 16">
          <a:extLst>
            <a:ext uri="{FF2B5EF4-FFF2-40B4-BE49-F238E27FC236}">
              <a16:creationId xmlns:a16="http://schemas.microsoft.com/office/drawing/2014/main" id="{00000000-0008-0000-0000-0000914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8578" name="Text Box 1">
          <a:extLst>
            <a:ext uri="{FF2B5EF4-FFF2-40B4-BE49-F238E27FC236}">
              <a16:creationId xmlns:a16="http://schemas.microsoft.com/office/drawing/2014/main" id="{00000000-0008-0000-0000-00009248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8579" name="Text Box 2">
          <a:extLst>
            <a:ext uri="{FF2B5EF4-FFF2-40B4-BE49-F238E27FC236}">
              <a16:creationId xmlns:a16="http://schemas.microsoft.com/office/drawing/2014/main" id="{00000000-0008-0000-0000-00009348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580" name="Oval 3">
          <a:extLst>
            <a:ext uri="{FF2B5EF4-FFF2-40B4-BE49-F238E27FC236}">
              <a16:creationId xmlns:a16="http://schemas.microsoft.com/office/drawing/2014/main" id="{00000000-0008-0000-0000-0000944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581" name="Oval 4">
          <a:extLst>
            <a:ext uri="{FF2B5EF4-FFF2-40B4-BE49-F238E27FC236}">
              <a16:creationId xmlns:a16="http://schemas.microsoft.com/office/drawing/2014/main" id="{00000000-0008-0000-0000-0000954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582" name="Oval 5">
          <a:extLst>
            <a:ext uri="{FF2B5EF4-FFF2-40B4-BE49-F238E27FC236}">
              <a16:creationId xmlns:a16="http://schemas.microsoft.com/office/drawing/2014/main" id="{00000000-0008-0000-0000-0000964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583" name="Oval 6">
          <a:extLst>
            <a:ext uri="{FF2B5EF4-FFF2-40B4-BE49-F238E27FC236}">
              <a16:creationId xmlns:a16="http://schemas.microsoft.com/office/drawing/2014/main" id="{00000000-0008-0000-0000-0000974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8584" name="Oval 7">
          <a:extLst>
            <a:ext uri="{FF2B5EF4-FFF2-40B4-BE49-F238E27FC236}">
              <a16:creationId xmlns:a16="http://schemas.microsoft.com/office/drawing/2014/main" id="{00000000-0008-0000-0000-00009848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585" name="Oval 8">
          <a:extLst>
            <a:ext uri="{FF2B5EF4-FFF2-40B4-BE49-F238E27FC236}">
              <a16:creationId xmlns:a16="http://schemas.microsoft.com/office/drawing/2014/main" id="{00000000-0008-0000-0000-0000994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586" name="Oval 9">
          <a:extLst>
            <a:ext uri="{FF2B5EF4-FFF2-40B4-BE49-F238E27FC236}">
              <a16:creationId xmlns:a16="http://schemas.microsoft.com/office/drawing/2014/main" id="{00000000-0008-0000-0000-00009A4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587" name="Oval 10">
          <a:extLst>
            <a:ext uri="{FF2B5EF4-FFF2-40B4-BE49-F238E27FC236}">
              <a16:creationId xmlns:a16="http://schemas.microsoft.com/office/drawing/2014/main" id="{00000000-0008-0000-0000-00009B4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588" name="Oval 11">
          <a:extLst>
            <a:ext uri="{FF2B5EF4-FFF2-40B4-BE49-F238E27FC236}">
              <a16:creationId xmlns:a16="http://schemas.microsoft.com/office/drawing/2014/main" id="{00000000-0008-0000-0000-00009C4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589" name="Oval 12">
          <a:extLst>
            <a:ext uri="{FF2B5EF4-FFF2-40B4-BE49-F238E27FC236}">
              <a16:creationId xmlns:a16="http://schemas.microsoft.com/office/drawing/2014/main" id="{00000000-0008-0000-0000-00009D4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590" name="Oval 13">
          <a:extLst>
            <a:ext uri="{FF2B5EF4-FFF2-40B4-BE49-F238E27FC236}">
              <a16:creationId xmlns:a16="http://schemas.microsoft.com/office/drawing/2014/main" id="{00000000-0008-0000-0000-00009E4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8591" name="Oval 14">
          <a:extLst>
            <a:ext uri="{FF2B5EF4-FFF2-40B4-BE49-F238E27FC236}">
              <a16:creationId xmlns:a16="http://schemas.microsoft.com/office/drawing/2014/main" id="{00000000-0008-0000-0000-00009F48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8592" name="Oval 15">
          <a:extLst>
            <a:ext uri="{FF2B5EF4-FFF2-40B4-BE49-F238E27FC236}">
              <a16:creationId xmlns:a16="http://schemas.microsoft.com/office/drawing/2014/main" id="{00000000-0008-0000-0000-0000A048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593" name="Oval 16">
          <a:extLst>
            <a:ext uri="{FF2B5EF4-FFF2-40B4-BE49-F238E27FC236}">
              <a16:creationId xmlns:a16="http://schemas.microsoft.com/office/drawing/2014/main" id="{00000000-0008-0000-0000-0000A14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8594" name="Text Box 1">
          <a:extLst>
            <a:ext uri="{FF2B5EF4-FFF2-40B4-BE49-F238E27FC236}">
              <a16:creationId xmlns:a16="http://schemas.microsoft.com/office/drawing/2014/main" id="{00000000-0008-0000-0000-0000A248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8595" name="Text Box 2">
          <a:extLst>
            <a:ext uri="{FF2B5EF4-FFF2-40B4-BE49-F238E27FC236}">
              <a16:creationId xmlns:a16="http://schemas.microsoft.com/office/drawing/2014/main" id="{00000000-0008-0000-0000-0000A348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596" name="Oval 3">
          <a:extLst>
            <a:ext uri="{FF2B5EF4-FFF2-40B4-BE49-F238E27FC236}">
              <a16:creationId xmlns:a16="http://schemas.microsoft.com/office/drawing/2014/main" id="{00000000-0008-0000-0000-0000A44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597" name="Oval 4">
          <a:extLst>
            <a:ext uri="{FF2B5EF4-FFF2-40B4-BE49-F238E27FC236}">
              <a16:creationId xmlns:a16="http://schemas.microsoft.com/office/drawing/2014/main" id="{00000000-0008-0000-0000-0000A54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598" name="Oval 5">
          <a:extLst>
            <a:ext uri="{FF2B5EF4-FFF2-40B4-BE49-F238E27FC236}">
              <a16:creationId xmlns:a16="http://schemas.microsoft.com/office/drawing/2014/main" id="{00000000-0008-0000-0000-0000A64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599" name="Oval 6">
          <a:extLst>
            <a:ext uri="{FF2B5EF4-FFF2-40B4-BE49-F238E27FC236}">
              <a16:creationId xmlns:a16="http://schemas.microsoft.com/office/drawing/2014/main" id="{00000000-0008-0000-0000-0000A74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8600" name="Oval 7">
          <a:extLst>
            <a:ext uri="{FF2B5EF4-FFF2-40B4-BE49-F238E27FC236}">
              <a16:creationId xmlns:a16="http://schemas.microsoft.com/office/drawing/2014/main" id="{00000000-0008-0000-0000-0000A848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601" name="Oval 8">
          <a:extLst>
            <a:ext uri="{FF2B5EF4-FFF2-40B4-BE49-F238E27FC236}">
              <a16:creationId xmlns:a16="http://schemas.microsoft.com/office/drawing/2014/main" id="{00000000-0008-0000-0000-0000A94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602" name="Oval 9">
          <a:extLst>
            <a:ext uri="{FF2B5EF4-FFF2-40B4-BE49-F238E27FC236}">
              <a16:creationId xmlns:a16="http://schemas.microsoft.com/office/drawing/2014/main" id="{00000000-0008-0000-0000-0000AA4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603" name="Oval 10">
          <a:extLst>
            <a:ext uri="{FF2B5EF4-FFF2-40B4-BE49-F238E27FC236}">
              <a16:creationId xmlns:a16="http://schemas.microsoft.com/office/drawing/2014/main" id="{00000000-0008-0000-0000-0000AB4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604" name="Oval 11">
          <a:extLst>
            <a:ext uri="{FF2B5EF4-FFF2-40B4-BE49-F238E27FC236}">
              <a16:creationId xmlns:a16="http://schemas.microsoft.com/office/drawing/2014/main" id="{00000000-0008-0000-0000-0000AC4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605" name="Oval 12">
          <a:extLst>
            <a:ext uri="{FF2B5EF4-FFF2-40B4-BE49-F238E27FC236}">
              <a16:creationId xmlns:a16="http://schemas.microsoft.com/office/drawing/2014/main" id="{00000000-0008-0000-0000-0000AD4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606" name="Oval 13">
          <a:extLst>
            <a:ext uri="{FF2B5EF4-FFF2-40B4-BE49-F238E27FC236}">
              <a16:creationId xmlns:a16="http://schemas.microsoft.com/office/drawing/2014/main" id="{00000000-0008-0000-0000-0000AE4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8607" name="Oval 14">
          <a:extLst>
            <a:ext uri="{FF2B5EF4-FFF2-40B4-BE49-F238E27FC236}">
              <a16:creationId xmlns:a16="http://schemas.microsoft.com/office/drawing/2014/main" id="{00000000-0008-0000-0000-0000AF48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8608" name="Oval 15">
          <a:extLst>
            <a:ext uri="{FF2B5EF4-FFF2-40B4-BE49-F238E27FC236}">
              <a16:creationId xmlns:a16="http://schemas.microsoft.com/office/drawing/2014/main" id="{00000000-0008-0000-0000-0000B048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609" name="Oval 16">
          <a:extLst>
            <a:ext uri="{FF2B5EF4-FFF2-40B4-BE49-F238E27FC236}">
              <a16:creationId xmlns:a16="http://schemas.microsoft.com/office/drawing/2014/main" id="{00000000-0008-0000-0000-0000B14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8610" name="Text Box 1">
          <a:extLst>
            <a:ext uri="{FF2B5EF4-FFF2-40B4-BE49-F238E27FC236}">
              <a16:creationId xmlns:a16="http://schemas.microsoft.com/office/drawing/2014/main" id="{00000000-0008-0000-0000-0000B248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8611" name="Text Box 2">
          <a:extLst>
            <a:ext uri="{FF2B5EF4-FFF2-40B4-BE49-F238E27FC236}">
              <a16:creationId xmlns:a16="http://schemas.microsoft.com/office/drawing/2014/main" id="{00000000-0008-0000-0000-0000B348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612" name="Oval 3">
          <a:extLst>
            <a:ext uri="{FF2B5EF4-FFF2-40B4-BE49-F238E27FC236}">
              <a16:creationId xmlns:a16="http://schemas.microsoft.com/office/drawing/2014/main" id="{00000000-0008-0000-0000-0000B44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613" name="Oval 4">
          <a:extLst>
            <a:ext uri="{FF2B5EF4-FFF2-40B4-BE49-F238E27FC236}">
              <a16:creationId xmlns:a16="http://schemas.microsoft.com/office/drawing/2014/main" id="{00000000-0008-0000-0000-0000B54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614" name="Oval 5">
          <a:extLst>
            <a:ext uri="{FF2B5EF4-FFF2-40B4-BE49-F238E27FC236}">
              <a16:creationId xmlns:a16="http://schemas.microsoft.com/office/drawing/2014/main" id="{00000000-0008-0000-0000-0000B64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615" name="Oval 6">
          <a:extLst>
            <a:ext uri="{FF2B5EF4-FFF2-40B4-BE49-F238E27FC236}">
              <a16:creationId xmlns:a16="http://schemas.microsoft.com/office/drawing/2014/main" id="{00000000-0008-0000-0000-0000B74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8616" name="Oval 7">
          <a:extLst>
            <a:ext uri="{FF2B5EF4-FFF2-40B4-BE49-F238E27FC236}">
              <a16:creationId xmlns:a16="http://schemas.microsoft.com/office/drawing/2014/main" id="{00000000-0008-0000-0000-0000B848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617" name="Oval 8">
          <a:extLst>
            <a:ext uri="{FF2B5EF4-FFF2-40B4-BE49-F238E27FC236}">
              <a16:creationId xmlns:a16="http://schemas.microsoft.com/office/drawing/2014/main" id="{00000000-0008-0000-0000-0000B94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618" name="Oval 9">
          <a:extLst>
            <a:ext uri="{FF2B5EF4-FFF2-40B4-BE49-F238E27FC236}">
              <a16:creationId xmlns:a16="http://schemas.microsoft.com/office/drawing/2014/main" id="{00000000-0008-0000-0000-0000BA4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619" name="Oval 10">
          <a:extLst>
            <a:ext uri="{FF2B5EF4-FFF2-40B4-BE49-F238E27FC236}">
              <a16:creationId xmlns:a16="http://schemas.microsoft.com/office/drawing/2014/main" id="{00000000-0008-0000-0000-0000BB4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620" name="Oval 11">
          <a:extLst>
            <a:ext uri="{FF2B5EF4-FFF2-40B4-BE49-F238E27FC236}">
              <a16:creationId xmlns:a16="http://schemas.microsoft.com/office/drawing/2014/main" id="{00000000-0008-0000-0000-0000BC4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621" name="Oval 12">
          <a:extLst>
            <a:ext uri="{FF2B5EF4-FFF2-40B4-BE49-F238E27FC236}">
              <a16:creationId xmlns:a16="http://schemas.microsoft.com/office/drawing/2014/main" id="{00000000-0008-0000-0000-0000BD4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622" name="Oval 13">
          <a:extLst>
            <a:ext uri="{FF2B5EF4-FFF2-40B4-BE49-F238E27FC236}">
              <a16:creationId xmlns:a16="http://schemas.microsoft.com/office/drawing/2014/main" id="{00000000-0008-0000-0000-0000BE4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8623" name="Oval 14">
          <a:extLst>
            <a:ext uri="{FF2B5EF4-FFF2-40B4-BE49-F238E27FC236}">
              <a16:creationId xmlns:a16="http://schemas.microsoft.com/office/drawing/2014/main" id="{00000000-0008-0000-0000-0000BF48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8624" name="Oval 15">
          <a:extLst>
            <a:ext uri="{FF2B5EF4-FFF2-40B4-BE49-F238E27FC236}">
              <a16:creationId xmlns:a16="http://schemas.microsoft.com/office/drawing/2014/main" id="{00000000-0008-0000-0000-0000C048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625" name="Oval 16">
          <a:extLst>
            <a:ext uri="{FF2B5EF4-FFF2-40B4-BE49-F238E27FC236}">
              <a16:creationId xmlns:a16="http://schemas.microsoft.com/office/drawing/2014/main" id="{00000000-0008-0000-0000-0000C14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8626" name="Text Box 1">
          <a:extLst>
            <a:ext uri="{FF2B5EF4-FFF2-40B4-BE49-F238E27FC236}">
              <a16:creationId xmlns:a16="http://schemas.microsoft.com/office/drawing/2014/main" id="{00000000-0008-0000-0000-0000C248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8627" name="Text Box 2">
          <a:extLst>
            <a:ext uri="{FF2B5EF4-FFF2-40B4-BE49-F238E27FC236}">
              <a16:creationId xmlns:a16="http://schemas.microsoft.com/office/drawing/2014/main" id="{00000000-0008-0000-0000-0000C348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628" name="Oval 3">
          <a:extLst>
            <a:ext uri="{FF2B5EF4-FFF2-40B4-BE49-F238E27FC236}">
              <a16:creationId xmlns:a16="http://schemas.microsoft.com/office/drawing/2014/main" id="{00000000-0008-0000-0000-0000C44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629" name="Oval 4">
          <a:extLst>
            <a:ext uri="{FF2B5EF4-FFF2-40B4-BE49-F238E27FC236}">
              <a16:creationId xmlns:a16="http://schemas.microsoft.com/office/drawing/2014/main" id="{00000000-0008-0000-0000-0000C54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630" name="Oval 5">
          <a:extLst>
            <a:ext uri="{FF2B5EF4-FFF2-40B4-BE49-F238E27FC236}">
              <a16:creationId xmlns:a16="http://schemas.microsoft.com/office/drawing/2014/main" id="{00000000-0008-0000-0000-0000C64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631" name="Oval 6">
          <a:extLst>
            <a:ext uri="{FF2B5EF4-FFF2-40B4-BE49-F238E27FC236}">
              <a16:creationId xmlns:a16="http://schemas.microsoft.com/office/drawing/2014/main" id="{00000000-0008-0000-0000-0000C74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8632" name="Oval 7">
          <a:extLst>
            <a:ext uri="{FF2B5EF4-FFF2-40B4-BE49-F238E27FC236}">
              <a16:creationId xmlns:a16="http://schemas.microsoft.com/office/drawing/2014/main" id="{00000000-0008-0000-0000-0000C848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633" name="Oval 8">
          <a:extLst>
            <a:ext uri="{FF2B5EF4-FFF2-40B4-BE49-F238E27FC236}">
              <a16:creationId xmlns:a16="http://schemas.microsoft.com/office/drawing/2014/main" id="{00000000-0008-0000-0000-0000C94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634" name="Oval 9">
          <a:extLst>
            <a:ext uri="{FF2B5EF4-FFF2-40B4-BE49-F238E27FC236}">
              <a16:creationId xmlns:a16="http://schemas.microsoft.com/office/drawing/2014/main" id="{00000000-0008-0000-0000-0000CA4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635" name="Oval 10">
          <a:extLst>
            <a:ext uri="{FF2B5EF4-FFF2-40B4-BE49-F238E27FC236}">
              <a16:creationId xmlns:a16="http://schemas.microsoft.com/office/drawing/2014/main" id="{00000000-0008-0000-0000-0000CB4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636" name="Oval 11">
          <a:extLst>
            <a:ext uri="{FF2B5EF4-FFF2-40B4-BE49-F238E27FC236}">
              <a16:creationId xmlns:a16="http://schemas.microsoft.com/office/drawing/2014/main" id="{00000000-0008-0000-0000-0000CC4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637" name="Oval 12">
          <a:extLst>
            <a:ext uri="{FF2B5EF4-FFF2-40B4-BE49-F238E27FC236}">
              <a16:creationId xmlns:a16="http://schemas.microsoft.com/office/drawing/2014/main" id="{00000000-0008-0000-0000-0000CD4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638" name="Oval 13">
          <a:extLst>
            <a:ext uri="{FF2B5EF4-FFF2-40B4-BE49-F238E27FC236}">
              <a16:creationId xmlns:a16="http://schemas.microsoft.com/office/drawing/2014/main" id="{00000000-0008-0000-0000-0000CE4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8639" name="Oval 14">
          <a:extLst>
            <a:ext uri="{FF2B5EF4-FFF2-40B4-BE49-F238E27FC236}">
              <a16:creationId xmlns:a16="http://schemas.microsoft.com/office/drawing/2014/main" id="{00000000-0008-0000-0000-0000CF48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8640" name="Oval 15">
          <a:extLst>
            <a:ext uri="{FF2B5EF4-FFF2-40B4-BE49-F238E27FC236}">
              <a16:creationId xmlns:a16="http://schemas.microsoft.com/office/drawing/2014/main" id="{00000000-0008-0000-0000-0000D048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641" name="Oval 16">
          <a:extLst>
            <a:ext uri="{FF2B5EF4-FFF2-40B4-BE49-F238E27FC236}">
              <a16:creationId xmlns:a16="http://schemas.microsoft.com/office/drawing/2014/main" id="{00000000-0008-0000-0000-0000D14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8642" name="Text Box 1">
          <a:extLst>
            <a:ext uri="{FF2B5EF4-FFF2-40B4-BE49-F238E27FC236}">
              <a16:creationId xmlns:a16="http://schemas.microsoft.com/office/drawing/2014/main" id="{00000000-0008-0000-0000-0000D248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8643" name="Text Box 2">
          <a:extLst>
            <a:ext uri="{FF2B5EF4-FFF2-40B4-BE49-F238E27FC236}">
              <a16:creationId xmlns:a16="http://schemas.microsoft.com/office/drawing/2014/main" id="{00000000-0008-0000-0000-0000D348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644" name="Oval 3">
          <a:extLst>
            <a:ext uri="{FF2B5EF4-FFF2-40B4-BE49-F238E27FC236}">
              <a16:creationId xmlns:a16="http://schemas.microsoft.com/office/drawing/2014/main" id="{00000000-0008-0000-0000-0000D44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645" name="Oval 4">
          <a:extLst>
            <a:ext uri="{FF2B5EF4-FFF2-40B4-BE49-F238E27FC236}">
              <a16:creationId xmlns:a16="http://schemas.microsoft.com/office/drawing/2014/main" id="{00000000-0008-0000-0000-0000D54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646" name="Oval 5">
          <a:extLst>
            <a:ext uri="{FF2B5EF4-FFF2-40B4-BE49-F238E27FC236}">
              <a16:creationId xmlns:a16="http://schemas.microsoft.com/office/drawing/2014/main" id="{00000000-0008-0000-0000-0000D64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647" name="Oval 6">
          <a:extLst>
            <a:ext uri="{FF2B5EF4-FFF2-40B4-BE49-F238E27FC236}">
              <a16:creationId xmlns:a16="http://schemas.microsoft.com/office/drawing/2014/main" id="{00000000-0008-0000-0000-0000D74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8648" name="Oval 7">
          <a:extLst>
            <a:ext uri="{FF2B5EF4-FFF2-40B4-BE49-F238E27FC236}">
              <a16:creationId xmlns:a16="http://schemas.microsoft.com/office/drawing/2014/main" id="{00000000-0008-0000-0000-0000D848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649" name="Oval 8">
          <a:extLst>
            <a:ext uri="{FF2B5EF4-FFF2-40B4-BE49-F238E27FC236}">
              <a16:creationId xmlns:a16="http://schemas.microsoft.com/office/drawing/2014/main" id="{00000000-0008-0000-0000-0000D94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650" name="Oval 9">
          <a:extLst>
            <a:ext uri="{FF2B5EF4-FFF2-40B4-BE49-F238E27FC236}">
              <a16:creationId xmlns:a16="http://schemas.microsoft.com/office/drawing/2014/main" id="{00000000-0008-0000-0000-0000DA4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651" name="Oval 10">
          <a:extLst>
            <a:ext uri="{FF2B5EF4-FFF2-40B4-BE49-F238E27FC236}">
              <a16:creationId xmlns:a16="http://schemas.microsoft.com/office/drawing/2014/main" id="{00000000-0008-0000-0000-0000DB4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652" name="Oval 11">
          <a:extLst>
            <a:ext uri="{FF2B5EF4-FFF2-40B4-BE49-F238E27FC236}">
              <a16:creationId xmlns:a16="http://schemas.microsoft.com/office/drawing/2014/main" id="{00000000-0008-0000-0000-0000DC4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653" name="Oval 12">
          <a:extLst>
            <a:ext uri="{FF2B5EF4-FFF2-40B4-BE49-F238E27FC236}">
              <a16:creationId xmlns:a16="http://schemas.microsoft.com/office/drawing/2014/main" id="{00000000-0008-0000-0000-0000DD4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654" name="Oval 13">
          <a:extLst>
            <a:ext uri="{FF2B5EF4-FFF2-40B4-BE49-F238E27FC236}">
              <a16:creationId xmlns:a16="http://schemas.microsoft.com/office/drawing/2014/main" id="{00000000-0008-0000-0000-0000DE4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8655" name="Oval 14">
          <a:extLst>
            <a:ext uri="{FF2B5EF4-FFF2-40B4-BE49-F238E27FC236}">
              <a16:creationId xmlns:a16="http://schemas.microsoft.com/office/drawing/2014/main" id="{00000000-0008-0000-0000-0000DF48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8656" name="Oval 15">
          <a:extLst>
            <a:ext uri="{FF2B5EF4-FFF2-40B4-BE49-F238E27FC236}">
              <a16:creationId xmlns:a16="http://schemas.microsoft.com/office/drawing/2014/main" id="{00000000-0008-0000-0000-0000E048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657" name="Oval 16">
          <a:extLst>
            <a:ext uri="{FF2B5EF4-FFF2-40B4-BE49-F238E27FC236}">
              <a16:creationId xmlns:a16="http://schemas.microsoft.com/office/drawing/2014/main" id="{00000000-0008-0000-0000-0000E14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8658" name="Text Box 1">
          <a:extLst>
            <a:ext uri="{FF2B5EF4-FFF2-40B4-BE49-F238E27FC236}">
              <a16:creationId xmlns:a16="http://schemas.microsoft.com/office/drawing/2014/main" id="{00000000-0008-0000-0000-0000E248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8659" name="Text Box 2">
          <a:extLst>
            <a:ext uri="{FF2B5EF4-FFF2-40B4-BE49-F238E27FC236}">
              <a16:creationId xmlns:a16="http://schemas.microsoft.com/office/drawing/2014/main" id="{00000000-0008-0000-0000-0000E348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660" name="Oval 3">
          <a:extLst>
            <a:ext uri="{FF2B5EF4-FFF2-40B4-BE49-F238E27FC236}">
              <a16:creationId xmlns:a16="http://schemas.microsoft.com/office/drawing/2014/main" id="{00000000-0008-0000-0000-0000E44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661" name="Oval 4">
          <a:extLst>
            <a:ext uri="{FF2B5EF4-FFF2-40B4-BE49-F238E27FC236}">
              <a16:creationId xmlns:a16="http://schemas.microsoft.com/office/drawing/2014/main" id="{00000000-0008-0000-0000-0000E54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662" name="Oval 5">
          <a:extLst>
            <a:ext uri="{FF2B5EF4-FFF2-40B4-BE49-F238E27FC236}">
              <a16:creationId xmlns:a16="http://schemas.microsoft.com/office/drawing/2014/main" id="{00000000-0008-0000-0000-0000E64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663" name="Oval 6">
          <a:extLst>
            <a:ext uri="{FF2B5EF4-FFF2-40B4-BE49-F238E27FC236}">
              <a16:creationId xmlns:a16="http://schemas.microsoft.com/office/drawing/2014/main" id="{00000000-0008-0000-0000-0000E74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8664" name="Oval 7">
          <a:extLst>
            <a:ext uri="{FF2B5EF4-FFF2-40B4-BE49-F238E27FC236}">
              <a16:creationId xmlns:a16="http://schemas.microsoft.com/office/drawing/2014/main" id="{00000000-0008-0000-0000-0000E848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665" name="Oval 8">
          <a:extLst>
            <a:ext uri="{FF2B5EF4-FFF2-40B4-BE49-F238E27FC236}">
              <a16:creationId xmlns:a16="http://schemas.microsoft.com/office/drawing/2014/main" id="{00000000-0008-0000-0000-0000E94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666" name="Oval 9">
          <a:extLst>
            <a:ext uri="{FF2B5EF4-FFF2-40B4-BE49-F238E27FC236}">
              <a16:creationId xmlns:a16="http://schemas.microsoft.com/office/drawing/2014/main" id="{00000000-0008-0000-0000-0000EA4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667" name="Oval 10">
          <a:extLst>
            <a:ext uri="{FF2B5EF4-FFF2-40B4-BE49-F238E27FC236}">
              <a16:creationId xmlns:a16="http://schemas.microsoft.com/office/drawing/2014/main" id="{00000000-0008-0000-0000-0000EB4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668" name="Oval 11">
          <a:extLst>
            <a:ext uri="{FF2B5EF4-FFF2-40B4-BE49-F238E27FC236}">
              <a16:creationId xmlns:a16="http://schemas.microsoft.com/office/drawing/2014/main" id="{00000000-0008-0000-0000-0000EC4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669" name="Oval 12">
          <a:extLst>
            <a:ext uri="{FF2B5EF4-FFF2-40B4-BE49-F238E27FC236}">
              <a16:creationId xmlns:a16="http://schemas.microsoft.com/office/drawing/2014/main" id="{00000000-0008-0000-0000-0000ED4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670" name="Oval 13">
          <a:extLst>
            <a:ext uri="{FF2B5EF4-FFF2-40B4-BE49-F238E27FC236}">
              <a16:creationId xmlns:a16="http://schemas.microsoft.com/office/drawing/2014/main" id="{00000000-0008-0000-0000-0000EE4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8671" name="Oval 14">
          <a:extLst>
            <a:ext uri="{FF2B5EF4-FFF2-40B4-BE49-F238E27FC236}">
              <a16:creationId xmlns:a16="http://schemas.microsoft.com/office/drawing/2014/main" id="{00000000-0008-0000-0000-0000EF48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8672" name="Oval 15">
          <a:extLst>
            <a:ext uri="{FF2B5EF4-FFF2-40B4-BE49-F238E27FC236}">
              <a16:creationId xmlns:a16="http://schemas.microsoft.com/office/drawing/2014/main" id="{00000000-0008-0000-0000-0000F048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673" name="Oval 16">
          <a:extLst>
            <a:ext uri="{FF2B5EF4-FFF2-40B4-BE49-F238E27FC236}">
              <a16:creationId xmlns:a16="http://schemas.microsoft.com/office/drawing/2014/main" id="{00000000-0008-0000-0000-0000F14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8674" name="Text Box 1">
          <a:extLst>
            <a:ext uri="{FF2B5EF4-FFF2-40B4-BE49-F238E27FC236}">
              <a16:creationId xmlns:a16="http://schemas.microsoft.com/office/drawing/2014/main" id="{00000000-0008-0000-0000-0000F248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8675" name="Text Box 2">
          <a:extLst>
            <a:ext uri="{FF2B5EF4-FFF2-40B4-BE49-F238E27FC236}">
              <a16:creationId xmlns:a16="http://schemas.microsoft.com/office/drawing/2014/main" id="{00000000-0008-0000-0000-0000F348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676" name="Oval 3">
          <a:extLst>
            <a:ext uri="{FF2B5EF4-FFF2-40B4-BE49-F238E27FC236}">
              <a16:creationId xmlns:a16="http://schemas.microsoft.com/office/drawing/2014/main" id="{00000000-0008-0000-0000-0000F44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677" name="Oval 4">
          <a:extLst>
            <a:ext uri="{FF2B5EF4-FFF2-40B4-BE49-F238E27FC236}">
              <a16:creationId xmlns:a16="http://schemas.microsoft.com/office/drawing/2014/main" id="{00000000-0008-0000-0000-0000F54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678" name="Oval 5">
          <a:extLst>
            <a:ext uri="{FF2B5EF4-FFF2-40B4-BE49-F238E27FC236}">
              <a16:creationId xmlns:a16="http://schemas.microsoft.com/office/drawing/2014/main" id="{00000000-0008-0000-0000-0000F64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679" name="Oval 6">
          <a:extLst>
            <a:ext uri="{FF2B5EF4-FFF2-40B4-BE49-F238E27FC236}">
              <a16:creationId xmlns:a16="http://schemas.microsoft.com/office/drawing/2014/main" id="{00000000-0008-0000-0000-0000F74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8680" name="Oval 7">
          <a:extLst>
            <a:ext uri="{FF2B5EF4-FFF2-40B4-BE49-F238E27FC236}">
              <a16:creationId xmlns:a16="http://schemas.microsoft.com/office/drawing/2014/main" id="{00000000-0008-0000-0000-0000F848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681" name="Oval 8">
          <a:extLst>
            <a:ext uri="{FF2B5EF4-FFF2-40B4-BE49-F238E27FC236}">
              <a16:creationId xmlns:a16="http://schemas.microsoft.com/office/drawing/2014/main" id="{00000000-0008-0000-0000-0000F94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682" name="Oval 9">
          <a:extLst>
            <a:ext uri="{FF2B5EF4-FFF2-40B4-BE49-F238E27FC236}">
              <a16:creationId xmlns:a16="http://schemas.microsoft.com/office/drawing/2014/main" id="{00000000-0008-0000-0000-0000FA4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683" name="Oval 10">
          <a:extLst>
            <a:ext uri="{FF2B5EF4-FFF2-40B4-BE49-F238E27FC236}">
              <a16:creationId xmlns:a16="http://schemas.microsoft.com/office/drawing/2014/main" id="{00000000-0008-0000-0000-0000FB4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684" name="Oval 11">
          <a:extLst>
            <a:ext uri="{FF2B5EF4-FFF2-40B4-BE49-F238E27FC236}">
              <a16:creationId xmlns:a16="http://schemas.microsoft.com/office/drawing/2014/main" id="{00000000-0008-0000-0000-0000FC4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685" name="Oval 12">
          <a:extLst>
            <a:ext uri="{FF2B5EF4-FFF2-40B4-BE49-F238E27FC236}">
              <a16:creationId xmlns:a16="http://schemas.microsoft.com/office/drawing/2014/main" id="{00000000-0008-0000-0000-0000FD4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686" name="Oval 13">
          <a:extLst>
            <a:ext uri="{FF2B5EF4-FFF2-40B4-BE49-F238E27FC236}">
              <a16:creationId xmlns:a16="http://schemas.microsoft.com/office/drawing/2014/main" id="{00000000-0008-0000-0000-0000FE4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8687" name="Oval 14">
          <a:extLst>
            <a:ext uri="{FF2B5EF4-FFF2-40B4-BE49-F238E27FC236}">
              <a16:creationId xmlns:a16="http://schemas.microsoft.com/office/drawing/2014/main" id="{00000000-0008-0000-0000-0000FF48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8688" name="Oval 15">
          <a:extLst>
            <a:ext uri="{FF2B5EF4-FFF2-40B4-BE49-F238E27FC236}">
              <a16:creationId xmlns:a16="http://schemas.microsoft.com/office/drawing/2014/main" id="{00000000-0008-0000-0000-00000049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689" name="Oval 16">
          <a:extLst>
            <a:ext uri="{FF2B5EF4-FFF2-40B4-BE49-F238E27FC236}">
              <a16:creationId xmlns:a16="http://schemas.microsoft.com/office/drawing/2014/main" id="{00000000-0008-0000-0000-0000014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8690" name="Text Box 1">
          <a:extLst>
            <a:ext uri="{FF2B5EF4-FFF2-40B4-BE49-F238E27FC236}">
              <a16:creationId xmlns:a16="http://schemas.microsoft.com/office/drawing/2014/main" id="{00000000-0008-0000-0000-00000249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8691" name="Text Box 2">
          <a:extLst>
            <a:ext uri="{FF2B5EF4-FFF2-40B4-BE49-F238E27FC236}">
              <a16:creationId xmlns:a16="http://schemas.microsoft.com/office/drawing/2014/main" id="{00000000-0008-0000-0000-00000349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692" name="Oval 3">
          <a:extLst>
            <a:ext uri="{FF2B5EF4-FFF2-40B4-BE49-F238E27FC236}">
              <a16:creationId xmlns:a16="http://schemas.microsoft.com/office/drawing/2014/main" id="{00000000-0008-0000-0000-0000044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693" name="Oval 4">
          <a:extLst>
            <a:ext uri="{FF2B5EF4-FFF2-40B4-BE49-F238E27FC236}">
              <a16:creationId xmlns:a16="http://schemas.microsoft.com/office/drawing/2014/main" id="{00000000-0008-0000-0000-0000054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694" name="Oval 5">
          <a:extLst>
            <a:ext uri="{FF2B5EF4-FFF2-40B4-BE49-F238E27FC236}">
              <a16:creationId xmlns:a16="http://schemas.microsoft.com/office/drawing/2014/main" id="{00000000-0008-0000-0000-0000064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695" name="Oval 6">
          <a:extLst>
            <a:ext uri="{FF2B5EF4-FFF2-40B4-BE49-F238E27FC236}">
              <a16:creationId xmlns:a16="http://schemas.microsoft.com/office/drawing/2014/main" id="{00000000-0008-0000-0000-0000074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8696" name="Oval 7">
          <a:extLst>
            <a:ext uri="{FF2B5EF4-FFF2-40B4-BE49-F238E27FC236}">
              <a16:creationId xmlns:a16="http://schemas.microsoft.com/office/drawing/2014/main" id="{00000000-0008-0000-0000-00000849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697" name="Oval 8">
          <a:extLst>
            <a:ext uri="{FF2B5EF4-FFF2-40B4-BE49-F238E27FC236}">
              <a16:creationId xmlns:a16="http://schemas.microsoft.com/office/drawing/2014/main" id="{00000000-0008-0000-0000-0000094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698" name="Oval 9">
          <a:extLst>
            <a:ext uri="{FF2B5EF4-FFF2-40B4-BE49-F238E27FC236}">
              <a16:creationId xmlns:a16="http://schemas.microsoft.com/office/drawing/2014/main" id="{00000000-0008-0000-0000-00000A4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699" name="Oval 10">
          <a:extLst>
            <a:ext uri="{FF2B5EF4-FFF2-40B4-BE49-F238E27FC236}">
              <a16:creationId xmlns:a16="http://schemas.microsoft.com/office/drawing/2014/main" id="{00000000-0008-0000-0000-00000B4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700" name="Oval 11">
          <a:extLst>
            <a:ext uri="{FF2B5EF4-FFF2-40B4-BE49-F238E27FC236}">
              <a16:creationId xmlns:a16="http://schemas.microsoft.com/office/drawing/2014/main" id="{00000000-0008-0000-0000-00000C4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701" name="Oval 12">
          <a:extLst>
            <a:ext uri="{FF2B5EF4-FFF2-40B4-BE49-F238E27FC236}">
              <a16:creationId xmlns:a16="http://schemas.microsoft.com/office/drawing/2014/main" id="{00000000-0008-0000-0000-00000D4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702" name="Oval 13">
          <a:extLst>
            <a:ext uri="{FF2B5EF4-FFF2-40B4-BE49-F238E27FC236}">
              <a16:creationId xmlns:a16="http://schemas.microsoft.com/office/drawing/2014/main" id="{00000000-0008-0000-0000-00000E4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8703" name="Oval 14">
          <a:extLst>
            <a:ext uri="{FF2B5EF4-FFF2-40B4-BE49-F238E27FC236}">
              <a16:creationId xmlns:a16="http://schemas.microsoft.com/office/drawing/2014/main" id="{00000000-0008-0000-0000-00000F49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8704" name="Oval 15">
          <a:extLst>
            <a:ext uri="{FF2B5EF4-FFF2-40B4-BE49-F238E27FC236}">
              <a16:creationId xmlns:a16="http://schemas.microsoft.com/office/drawing/2014/main" id="{00000000-0008-0000-0000-00001049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705" name="Oval 16">
          <a:extLst>
            <a:ext uri="{FF2B5EF4-FFF2-40B4-BE49-F238E27FC236}">
              <a16:creationId xmlns:a16="http://schemas.microsoft.com/office/drawing/2014/main" id="{00000000-0008-0000-0000-0000114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8706" name="Text Box 1">
          <a:extLst>
            <a:ext uri="{FF2B5EF4-FFF2-40B4-BE49-F238E27FC236}">
              <a16:creationId xmlns:a16="http://schemas.microsoft.com/office/drawing/2014/main" id="{00000000-0008-0000-0000-00001249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8707" name="Text Box 2">
          <a:extLst>
            <a:ext uri="{FF2B5EF4-FFF2-40B4-BE49-F238E27FC236}">
              <a16:creationId xmlns:a16="http://schemas.microsoft.com/office/drawing/2014/main" id="{00000000-0008-0000-0000-00001349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708" name="Oval 3">
          <a:extLst>
            <a:ext uri="{FF2B5EF4-FFF2-40B4-BE49-F238E27FC236}">
              <a16:creationId xmlns:a16="http://schemas.microsoft.com/office/drawing/2014/main" id="{00000000-0008-0000-0000-0000144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709" name="Oval 4">
          <a:extLst>
            <a:ext uri="{FF2B5EF4-FFF2-40B4-BE49-F238E27FC236}">
              <a16:creationId xmlns:a16="http://schemas.microsoft.com/office/drawing/2014/main" id="{00000000-0008-0000-0000-0000154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710" name="Oval 5">
          <a:extLst>
            <a:ext uri="{FF2B5EF4-FFF2-40B4-BE49-F238E27FC236}">
              <a16:creationId xmlns:a16="http://schemas.microsoft.com/office/drawing/2014/main" id="{00000000-0008-0000-0000-0000164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711" name="Oval 6">
          <a:extLst>
            <a:ext uri="{FF2B5EF4-FFF2-40B4-BE49-F238E27FC236}">
              <a16:creationId xmlns:a16="http://schemas.microsoft.com/office/drawing/2014/main" id="{00000000-0008-0000-0000-0000174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8712" name="Oval 7">
          <a:extLst>
            <a:ext uri="{FF2B5EF4-FFF2-40B4-BE49-F238E27FC236}">
              <a16:creationId xmlns:a16="http://schemas.microsoft.com/office/drawing/2014/main" id="{00000000-0008-0000-0000-00001849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713" name="Oval 8">
          <a:extLst>
            <a:ext uri="{FF2B5EF4-FFF2-40B4-BE49-F238E27FC236}">
              <a16:creationId xmlns:a16="http://schemas.microsoft.com/office/drawing/2014/main" id="{00000000-0008-0000-0000-0000194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714" name="Oval 9">
          <a:extLst>
            <a:ext uri="{FF2B5EF4-FFF2-40B4-BE49-F238E27FC236}">
              <a16:creationId xmlns:a16="http://schemas.microsoft.com/office/drawing/2014/main" id="{00000000-0008-0000-0000-00001A4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715" name="Oval 10">
          <a:extLst>
            <a:ext uri="{FF2B5EF4-FFF2-40B4-BE49-F238E27FC236}">
              <a16:creationId xmlns:a16="http://schemas.microsoft.com/office/drawing/2014/main" id="{00000000-0008-0000-0000-00001B4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716" name="Oval 11">
          <a:extLst>
            <a:ext uri="{FF2B5EF4-FFF2-40B4-BE49-F238E27FC236}">
              <a16:creationId xmlns:a16="http://schemas.microsoft.com/office/drawing/2014/main" id="{00000000-0008-0000-0000-00001C4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717" name="Oval 12">
          <a:extLst>
            <a:ext uri="{FF2B5EF4-FFF2-40B4-BE49-F238E27FC236}">
              <a16:creationId xmlns:a16="http://schemas.microsoft.com/office/drawing/2014/main" id="{00000000-0008-0000-0000-00001D4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718" name="Oval 13">
          <a:extLst>
            <a:ext uri="{FF2B5EF4-FFF2-40B4-BE49-F238E27FC236}">
              <a16:creationId xmlns:a16="http://schemas.microsoft.com/office/drawing/2014/main" id="{00000000-0008-0000-0000-00001E4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8719" name="Oval 14">
          <a:extLst>
            <a:ext uri="{FF2B5EF4-FFF2-40B4-BE49-F238E27FC236}">
              <a16:creationId xmlns:a16="http://schemas.microsoft.com/office/drawing/2014/main" id="{00000000-0008-0000-0000-00001F49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8720" name="Oval 15">
          <a:extLst>
            <a:ext uri="{FF2B5EF4-FFF2-40B4-BE49-F238E27FC236}">
              <a16:creationId xmlns:a16="http://schemas.microsoft.com/office/drawing/2014/main" id="{00000000-0008-0000-0000-00002049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721" name="Oval 16">
          <a:extLst>
            <a:ext uri="{FF2B5EF4-FFF2-40B4-BE49-F238E27FC236}">
              <a16:creationId xmlns:a16="http://schemas.microsoft.com/office/drawing/2014/main" id="{00000000-0008-0000-0000-0000214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8722" name="Text Box 1">
          <a:extLst>
            <a:ext uri="{FF2B5EF4-FFF2-40B4-BE49-F238E27FC236}">
              <a16:creationId xmlns:a16="http://schemas.microsoft.com/office/drawing/2014/main" id="{00000000-0008-0000-0000-00002249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8723" name="Text Box 2">
          <a:extLst>
            <a:ext uri="{FF2B5EF4-FFF2-40B4-BE49-F238E27FC236}">
              <a16:creationId xmlns:a16="http://schemas.microsoft.com/office/drawing/2014/main" id="{00000000-0008-0000-0000-00002349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724" name="Oval 3">
          <a:extLst>
            <a:ext uri="{FF2B5EF4-FFF2-40B4-BE49-F238E27FC236}">
              <a16:creationId xmlns:a16="http://schemas.microsoft.com/office/drawing/2014/main" id="{00000000-0008-0000-0000-0000244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725" name="Oval 4">
          <a:extLst>
            <a:ext uri="{FF2B5EF4-FFF2-40B4-BE49-F238E27FC236}">
              <a16:creationId xmlns:a16="http://schemas.microsoft.com/office/drawing/2014/main" id="{00000000-0008-0000-0000-0000254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726" name="Oval 5">
          <a:extLst>
            <a:ext uri="{FF2B5EF4-FFF2-40B4-BE49-F238E27FC236}">
              <a16:creationId xmlns:a16="http://schemas.microsoft.com/office/drawing/2014/main" id="{00000000-0008-0000-0000-0000264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727" name="Oval 6">
          <a:extLst>
            <a:ext uri="{FF2B5EF4-FFF2-40B4-BE49-F238E27FC236}">
              <a16:creationId xmlns:a16="http://schemas.microsoft.com/office/drawing/2014/main" id="{00000000-0008-0000-0000-0000274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8728" name="Oval 7">
          <a:extLst>
            <a:ext uri="{FF2B5EF4-FFF2-40B4-BE49-F238E27FC236}">
              <a16:creationId xmlns:a16="http://schemas.microsoft.com/office/drawing/2014/main" id="{00000000-0008-0000-0000-00002849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729" name="Oval 8">
          <a:extLst>
            <a:ext uri="{FF2B5EF4-FFF2-40B4-BE49-F238E27FC236}">
              <a16:creationId xmlns:a16="http://schemas.microsoft.com/office/drawing/2014/main" id="{00000000-0008-0000-0000-0000294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730" name="Oval 9">
          <a:extLst>
            <a:ext uri="{FF2B5EF4-FFF2-40B4-BE49-F238E27FC236}">
              <a16:creationId xmlns:a16="http://schemas.microsoft.com/office/drawing/2014/main" id="{00000000-0008-0000-0000-00002A4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731" name="Oval 10">
          <a:extLst>
            <a:ext uri="{FF2B5EF4-FFF2-40B4-BE49-F238E27FC236}">
              <a16:creationId xmlns:a16="http://schemas.microsoft.com/office/drawing/2014/main" id="{00000000-0008-0000-0000-00002B4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732" name="Oval 11">
          <a:extLst>
            <a:ext uri="{FF2B5EF4-FFF2-40B4-BE49-F238E27FC236}">
              <a16:creationId xmlns:a16="http://schemas.microsoft.com/office/drawing/2014/main" id="{00000000-0008-0000-0000-00002C4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733" name="Oval 12">
          <a:extLst>
            <a:ext uri="{FF2B5EF4-FFF2-40B4-BE49-F238E27FC236}">
              <a16:creationId xmlns:a16="http://schemas.microsoft.com/office/drawing/2014/main" id="{00000000-0008-0000-0000-00002D4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734" name="Oval 13">
          <a:extLst>
            <a:ext uri="{FF2B5EF4-FFF2-40B4-BE49-F238E27FC236}">
              <a16:creationId xmlns:a16="http://schemas.microsoft.com/office/drawing/2014/main" id="{00000000-0008-0000-0000-00002E4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8735" name="Oval 14">
          <a:extLst>
            <a:ext uri="{FF2B5EF4-FFF2-40B4-BE49-F238E27FC236}">
              <a16:creationId xmlns:a16="http://schemas.microsoft.com/office/drawing/2014/main" id="{00000000-0008-0000-0000-00002F49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8736" name="Oval 15">
          <a:extLst>
            <a:ext uri="{FF2B5EF4-FFF2-40B4-BE49-F238E27FC236}">
              <a16:creationId xmlns:a16="http://schemas.microsoft.com/office/drawing/2014/main" id="{00000000-0008-0000-0000-00003049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737" name="Oval 16">
          <a:extLst>
            <a:ext uri="{FF2B5EF4-FFF2-40B4-BE49-F238E27FC236}">
              <a16:creationId xmlns:a16="http://schemas.microsoft.com/office/drawing/2014/main" id="{00000000-0008-0000-0000-0000314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8738" name="Text Box 1">
          <a:extLst>
            <a:ext uri="{FF2B5EF4-FFF2-40B4-BE49-F238E27FC236}">
              <a16:creationId xmlns:a16="http://schemas.microsoft.com/office/drawing/2014/main" id="{00000000-0008-0000-0000-00003249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8739" name="Text Box 2">
          <a:extLst>
            <a:ext uri="{FF2B5EF4-FFF2-40B4-BE49-F238E27FC236}">
              <a16:creationId xmlns:a16="http://schemas.microsoft.com/office/drawing/2014/main" id="{00000000-0008-0000-0000-00003349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740" name="Oval 3">
          <a:extLst>
            <a:ext uri="{FF2B5EF4-FFF2-40B4-BE49-F238E27FC236}">
              <a16:creationId xmlns:a16="http://schemas.microsoft.com/office/drawing/2014/main" id="{00000000-0008-0000-0000-0000344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741" name="Oval 4">
          <a:extLst>
            <a:ext uri="{FF2B5EF4-FFF2-40B4-BE49-F238E27FC236}">
              <a16:creationId xmlns:a16="http://schemas.microsoft.com/office/drawing/2014/main" id="{00000000-0008-0000-0000-0000354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742" name="Oval 5">
          <a:extLst>
            <a:ext uri="{FF2B5EF4-FFF2-40B4-BE49-F238E27FC236}">
              <a16:creationId xmlns:a16="http://schemas.microsoft.com/office/drawing/2014/main" id="{00000000-0008-0000-0000-0000364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743" name="Oval 6">
          <a:extLst>
            <a:ext uri="{FF2B5EF4-FFF2-40B4-BE49-F238E27FC236}">
              <a16:creationId xmlns:a16="http://schemas.microsoft.com/office/drawing/2014/main" id="{00000000-0008-0000-0000-0000374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8744" name="Oval 7">
          <a:extLst>
            <a:ext uri="{FF2B5EF4-FFF2-40B4-BE49-F238E27FC236}">
              <a16:creationId xmlns:a16="http://schemas.microsoft.com/office/drawing/2014/main" id="{00000000-0008-0000-0000-00003849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745" name="Oval 8">
          <a:extLst>
            <a:ext uri="{FF2B5EF4-FFF2-40B4-BE49-F238E27FC236}">
              <a16:creationId xmlns:a16="http://schemas.microsoft.com/office/drawing/2014/main" id="{00000000-0008-0000-0000-0000394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746" name="Oval 9">
          <a:extLst>
            <a:ext uri="{FF2B5EF4-FFF2-40B4-BE49-F238E27FC236}">
              <a16:creationId xmlns:a16="http://schemas.microsoft.com/office/drawing/2014/main" id="{00000000-0008-0000-0000-00003A4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747" name="Oval 10">
          <a:extLst>
            <a:ext uri="{FF2B5EF4-FFF2-40B4-BE49-F238E27FC236}">
              <a16:creationId xmlns:a16="http://schemas.microsoft.com/office/drawing/2014/main" id="{00000000-0008-0000-0000-00003B4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748" name="Oval 11">
          <a:extLst>
            <a:ext uri="{FF2B5EF4-FFF2-40B4-BE49-F238E27FC236}">
              <a16:creationId xmlns:a16="http://schemas.microsoft.com/office/drawing/2014/main" id="{00000000-0008-0000-0000-00003C4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749" name="Oval 12">
          <a:extLst>
            <a:ext uri="{FF2B5EF4-FFF2-40B4-BE49-F238E27FC236}">
              <a16:creationId xmlns:a16="http://schemas.microsoft.com/office/drawing/2014/main" id="{00000000-0008-0000-0000-00003D4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750" name="Oval 13">
          <a:extLst>
            <a:ext uri="{FF2B5EF4-FFF2-40B4-BE49-F238E27FC236}">
              <a16:creationId xmlns:a16="http://schemas.microsoft.com/office/drawing/2014/main" id="{00000000-0008-0000-0000-00003E4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8751" name="Oval 14">
          <a:extLst>
            <a:ext uri="{FF2B5EF4-FFF2-40B4-BE49-F238E27FC236}">
              <a16:creationId xmlns:a16="http://schemas.microsoft.com/office/drawing/2014/main" id="{00000000-0008-0000-0000-00003F49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8752" name="Oval 15">
          <a:extLst>
            <a:ext uri="{FF2B5EF4-FFF2-40B4-BE49-F238E27FC236}">
              <a16:creationId xmlns:a16="http://schemas.microsoft.com/office/drawing/2014/main" id="{00000000-0008-0000-0000-00004049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753" name="Oval 16">
          <a:extLst>
            <a:ext uri="{FF2B5EF4-FFF2-40B4-BE49-F238E27FC236}">
              <a16:creationId xmlns:a16="http://schemas.microsoft.com/office/drawing/2014/main" id="{00000000-0008-0000-0000-0000414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8754" name="Text Box 1">
          <a:extLst>
            <a:ext uri="{FF2B5EF4-FFF2-40B4-BE49-F238E27FC236}">
              <a16:creationId xmlns:a16="http://schemas.microsoft.com/office/drawing/2014/main" id="{00000000-0008-0000-0000-00004249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8755" name="Text Box 2">
          <a:extLst>
            <a:ext uri="{FF2B5EF4-FFF2-40B4-BE49-F238E27FC236}">
              <a16:creationId xmlns:a16="http://schemas.microsoft.com/office/drawing/2014/main" id="{00000000-0008-0000-0000-00004349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756" name="Oval 3">
          <a:extLst>
            <a:ext uri="{FF2B5EF4-FFF2-40B4-BE49-F238E27FC236}">
              <a16:creationId xmlns:a16="http://schemas.microsoft.com/office/drawing/2014/main" id="{00000000-0008-0000-0000-0000444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757" name="Oval 4">
          <a:extLst>
            <a:ext uri="{FF2B5EF4-FFF2-40B4-BE49-F238E27FC236}">
              <a16:creationId xmlns:a16="http://schemas.microsoft.com/office/drawing/2014/main" id="{00000000-0008-0000-0000-0000454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758" name="Oval 5">
          <a:extLst>
            <a:ext uri="{FF2B5EF4-FFF2-40B4-BE49-F238E27FC236}">
              <a16:creationId xmlns:a16="http://schemas.microsoft.com/office/drawing/2014/main" id="{00000000-0008-0000-0000-0000464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759" name="Oval 6">
          <a:extLst>
            <a:ext uri="{FF2B5EF4-FFF2-40B4-BE49-F238E27FC236}">
              <a16:creationId xmlns:a16="http://schemas.microsoft.com/office/drawing/2014/main" id="{00000000-0008-0000-0000-0000474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8760" name="Oval 7">
          <a:extLst>
            <a:ext uri="{FF2B5EF4-FFF2-40B4-BE49-F238E27FC236}">
              <a16:creationId xmlns:a16="http://schemas.microsoft.com/office/drawing/2014/main" id="{00000000-0008-0000-0000-00004849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761" name="Oval 8">
          <a:extLst>
            <a:ext uri="{FF2B5EF4-FFF2-40B4-BE49-F238E27FC236}">
              <a16:creationId xmlns:a16="http://schemas.microsoft.com/office/drawing/2014/main" id="{00000000-0008-0000-0000-0000494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762" name="Oval 9">
          <a:extLst>
            <a:ext uri="{FF2B5EF4-FFF2-40B4-BE49-F238E27FC236}">
              <a16:creationId xmlns:a16="http://schemas.microsoft.com/office/drawing/2014/main" id="{00000000-0008-0000-0000-00004A4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763" name="Oval 10">
          <a:extLst>
            <a:ext uri="{FF2B5EF4-FFF2-40B4-BE49-F238E27FC236}">
              <a16:creationId xmlns:a16="http://schemas.microsoft.com/office/drawing/2014/main" id="{00000000-0008-0000-0000-00004B4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764" name="Oval 11">
          <a:extLst>
            <a:ext uri="{FF2B5EF4-FFF2-40B4-BE49-F238E27FC236}">
              <a16:creationId xmlns:a16="http://schemas.microsoft.com/office/drawing/2014/main" id="{00000000-0008-0000-0000-00004C4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765" name="Oval 12">
          <a:extLst>
            <a:ext uri="{FF2B5EF4-FFF2-40B4-BE49-F238E27FC236}">
              <a16:creationId xmlns:a16="http://schemas.microsoft.com/office/drawing/2014/main" id="{00000000-0008-0000-0000-00004D4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766" name="Oval 13">
          <a:extLst>
            <a:ext uri="{FF2B5EF4-FFF2-40B4-BE49-F238E27FC236}">
              <a16:creationId xmlns:a16="http://schemas.microsoft.com/office/drawing/2014/main" id="{00000000-0008-0000-0000-00004E4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8767" name="Oval 14">
          <a:extLst>
            <a:ext uri="{FF2B5EF4-FFF2-40B4-BE49-F238E27FC236}">
              <a16:creationId xmlns:a16="http://schemas.microsoft.com/office/drawing/2014/main" id="{00000000-0008-0000-0000-00004F49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8768" name="Oval 15">
          <a:extLst>
            <a:ext uri="{FF2B5EF4-FFF2-40B4-BE49-F238E27FC236}">
              <a16:creationId xmlns:a16="http://schemas.microsoft.com/office/drawing/2014/main" id="{00000000-0008-0000-0000-00005049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769" name="Oval 16">
          <a:extLst>
            <a:ext uri="{FF2B5EF4-FFF2-40B4-BE49-F238E27FC236}">
              <a16:creationId xmlns:a16="http://schemas.microsoft.com/office/drawing/2014/main" id="{00000000-0008-0000-0000-0000514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8770" name="Text Box 1">
          <a:extLst>
            <a:ext uri="{FF2B5EF4-FFF2-40B4-BE49-F238E27FC236}">
              <a16:creationId xmlns:a16="http://schemas.microsoft.com/office/drawing/2014/main" id="{00000000-0008-0000-0000-00005249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8771" name="Text Box 2">
          <a:extLst>
            <a:ext uri="{FF2B5EF4-FFF2-40B4-BE49-F238E27FC236}">
              <a16:creationId xmlns:a16="http://schemas.microsoft.com/office/drawing/2014/main" id="{00000000-0008-0000-0000-00005349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772" name="Oval 3">
          <a:extLst>
            <a:ext uri="{FF2B5EF4-FFF2-40B4-BE49-F238E27FC236}">
              <a16:creationId xmlns:a16="http://schemas.microsoft.com/office/drawing/2014/main" id="{00000000-0008-0000-0000-0000544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773" name="Oval 4">
          <a:extLst>
            <a:ext uri="{FF2B5EF4-FFF2-40B4-BE49-F238E27FC236}">
              <a16:creationId xmlns:a16="http://schemas.microsoft.com/office/drawing/2014/main" id="{00000000-0008-0000-0000-0000554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774" name="Oval 5">
          <a:extLst>
            <a:ext uri="{FF2B5EF4-FFF2-40B4-BE49-F238E27FC236}">
              <a16:creationId xmlns:a16="http://schemas.microsoft.com/office/drawing/2014/main" id="{00000000-0008-0000-0000-0000564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775" name="Oval 6">
          <a:extLst>
            <a:ext uri="{FF2B5EF4-FFF2-40B4-BE49-F238E27FC236}">
              <a16:creationId xmlns:a16="http://schemas.microsoft.com/office/drawing/2014/main" id="{00000000-0008-0000-0000-0000574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8776" name="Oval 7">
          <a:extLst>
            <a:ext uri="{FF2B5EF4-FFF2-40B4-BE49-F238E27FC236}">
              <a16:creationId xmlns:a16="http://schemas.microsoft.com/office/drawing/2014/main" id="{00000000-0008-0000-0000-00005849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777" name="Oval 8">
          <a:extLst>
            <a:ext uri="{FF2B5EF4-FFF2-40B4-BE49-F238E27FC236}">
              <a16:creationId xmlns:a16="http://schemas.microsoft.com/office/drawing/2014/main" id="{00000000-0008-0000-0000-0000594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778" name="Oval 9">
          <a:extLst>
            <a:ext uri="{FF2B5EF4-FFF2-40B4-BE49-F238E27FC236}">
              <a16:creationId xmlns:a16="http://schemas.microsoft.com/office/drawing/2014/main" id="{00000000-0008-0000-0000-00005A4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779" name="Oval 10">
          <a:extLst>
            <a:ext uri="{FF2B5EF4-FFF2-40B4-BE49-F238E27FC236}">
              <a16:creationId xmlns:a16="http://schemas.microsoft.com/office/drawing/2014/main" id="{00000000-0008-0000-0000-00005B4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780" name="Oval 11">
          <a:extLst>
            <a:ext uri="{FF2B5EF4-FFF2-40B4-BE49-F238E27FC236}">
              <a16:creationId xmlns:a16="http://schemas.microsoft.com/office/drawing/2014/main" id="{00000000-0008-0000-0000-00005C4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781" name="Oval 12">
          <a:extLst>
            <a:ext uri="{FF2B5EF4-FFF2-40B4-BE49-F238E27FC236}">
              <a16:creationId xmlns:a16="http://schemas.microsoft.com/office/drawing/2014/main" id="{00000000-0008-0000-0000-00005D4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782" name="Oval 13">
          <a:extLst>
            <a:ext uri="{FF2B5EF4-FFF2-40B4-BE49-F238E27FC236}">
              <a16:creationId xmlns:a16="http://schemas.microsoft.com/office/drawing/2014/main" id="{00000000-0008-0000-0000-00005E4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8783" name="Oval 14">
          <a:extLst>
            <a:ext uri="{FF2B5EF4-FFF2-40B4-BE49-F238E27FC236}">
              <a16:creationId xmlns:a16="http://schemas.microsoft.com/office/drawing/2014/main" id="{00000000-0008-0000-0000-00005F49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8784" name="Oval 15">
          <a:extLst>
            <a:ext uri="{FF2B5EF4-FFF2-40B4-BE49-F238E27FC236}">
              <a16:creationId xmlns:a16="http://schemas.microsoft.com/office/drawing/2014/main" id="{00000000-0008-0000-0000-00006049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785" name="Oval 16">
          <a:extLst>
            <a:ext uri="{FF2B5EF4-FFF2-40B4-BE49-F238E27FC236}">
              <a16:creationId xmlns:a16="http://schemas.microsoft.com/office/drawing/2014/main" id="{00000000-0008-0000-0000-0000614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8786" name="Text Box 1">
          <a:extLst>
            <a:ext uri="{FF2B5EF4-FFF2-40B4-BE49-F238E27FC236}">
              <a16:creationId xmlns:a16="http://schemas.microsoft.com/office/drawing/2014/main" id="{00000000-0008-0000-0000-00006249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8787" name="Text Box 2">
          <a:extLst>
            <a:ext uri="{FF2B5EF4-FFF2-40B4-BE49-F238E27FC236}">
              <a16:creationId xmlns:a16="http://schemas.microsoft.com/office/drawing/2014/main" id="{00000000-0008-0000-0000-00006349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788" name="Oval 3">
          <a:extLst>
            <a:ext uri="{FF2B5EF4-FFF2-40B4-BE49-F238E27FC236}">
              <a16:creationId xmlns:a16="http://schemas.microsoft.com/office/drawing/2014/main" id="{00000000-0008-0000-0000-0000644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789" name="Oval 4">
          <a:extLst>
            <a:ext uri="{FF2B5EF4-FFF2-40B4-BE49-F238E27FC236}">
              <a16:creationId xmlns:a16="http://schemas.microsoft.com/office/drawing/2014/main" id="{00000000-0008-0000-0000-0000654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790" name="Oval 5">
          <a:extLst>
            <a:ext uri="{FF2B5EF4-FFF2-40B4-BE49-F238E27FC236}">
              <a16:creationId xmlns:a16="http://schemas.microsoft.com/office/drawing/2014/main" id="{00000000-0008-0000-0000-0000664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791" name="Oval 6">
          <a:extLst>
            <a:ext uri="{FF2B5EF4-FFF2-40B4-BE49-F238E27FC236}">
              <a16:creationId xmlns:a16="http://schemas.microsoft.com/office/drawing/2014/main" id="{00000000-0008-0000-0000-0000674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8792" name="Oval 7">
          <a:extLst>
            <a:ext uri="{FF2B5EF4-FFF2-40B4-BE49-F238E27FC236}">
              <a16:creationId xmlns:a16="http://schemas.microsoft.com/office/drawing/2014/main" id="{00000000-0008-0000-0000-00006849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793" name="Oval 8">
          <a:extLst>
            <a:ext uri="{FF2B5EF4-FFF2-40B4-BE49-F238E27FC236}">
              <a16:creationId xmlns:a16="http://schemas.microsoft.com/office/drawing/2014/main" id="{00000000-0008-0000-0000-0000694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794" name="Oval 9">
          <a:extLst>
            <a:ext uri="{FF2B5EF4-FFF2-40B4-BE49-F238E27FC236}">
              <a16:creationId xmlns:a16="http://schemas.microsoft.com/office/drawing/2014/main" id="{00000000-0008-0000-0000-00006A4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795" name="Oval 10">
          <a:extLst>
            <a:ext uri="{FF2B5EF4-FFF2-40B4-BE49-F238E27FC236}">
              <a16:creationId xmlns:a16="http://schemas.microsoft.com/office/drawing/2014/main" id="{00000000-0008-0000-0000-00006B4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796" name="Oval 11">
          <a:extLst>
            <a:ext uri="{FF2B5EF4-FFF2-40B4-BE49-F238E27FC236}">
              <a16:creationId xmlns:a16="http://schemas.microsoft.com/office/drawing/2014/main" id="{00000000-0008-0000-0000-00006C4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797" name="Oval 12">
          <a:extLst>
            <a:ext uri="{FF2B5EF4-FFF2-40B4-BE49-F238E27FC236}">
              <a16:creationId xmlns:a16="http://schemas.microsoft.com/office/drawing/2014/main" id="{00000000-0008-0000-0000-00006D4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798" name="Oval 13">
          <a:extLst>
            <a:ext uri="{FF2B5EF4-FFF2-40B4-BE49-F238E27FC236}">
              <a16:creationId xmlns:a16="http://schemas.microsoft.com/office/drawing/2014/main" id="{00000000-0008-0000-0000-00006E4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8799" name="Oval 14">
          <a:extLst>
            <a:ext uri="{FF2B5EF4-FFF2-40B4-BE49-F238E27FC236}">
              <a16:creationId xmlns:a16="http://schemas.microsoft.com/office/drawing/2014/main" id="{00000000-0008-0000-0000-00006F49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8800" name="Oval 15">
          <a:extLst>
            <a:ext uri="{FF2B5EF4-FFF2-40B4-BE49-F238E27FC236}">
              <a16:creationId xmlns:a16="http://schemas.microsoft.com/office/drawing/2014/main" id="{00000000-0008-0000-0000-00007049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801" name="Oval 16">
          <a:extLst>
            <a:ext uri="{FF2B5EF4-FFF2-40B4-BE49-F238E27FC236}">
              <a16:creationId xmlns:a16="http://schemas.microsoft.com/office/drawing/2014/main" id="{00000000-0008-0000-0000-0000714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8802" name="Text Box 1">
          <a:extLst>
            <a:ext uri="{FF2B5EF4-FFF2-40B4-BE49-F238E27FC236}">
              <a16:creationId xmlns:a16="http://schemas.microsoft.com/office/drawing/2014/main" id="{00000000-0008-0000-0000-00007249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8803" name="Text Box 2">
          <a:extLst>
            <a:ext uri="{FF2B5EF4-FFF2-40B4-BE49-F238E27FC236}">
              <a16:creationId xmlns:a16="http://schemas.microsoft.com/office/drawing/2014/main" id="{00000000-0008-0000-0000-00007349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804" name="Oval 3">
          <a:extLst>
            <a:ext uri="{FF2B5EF4-FFF2-40B4-BE49-F238E27FC236}">
              <a16:creationId xmlns:a16="http://schemas.microsoft.com/office/drawing/2014/main" id="{00000000-0008-0000-0000-0000744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805" name="Oval 4">
          <a:extLst>
            <a:ext uri="{FF2B5EF4-FFF2-40B4-BE49-F238E27FC236}">
              <a16:creationId xmlns:a16="http://schemas.microsoft.com/office/drawing/2014/main" id="{00000000-0008-0000-0000-0000754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806" name="Oval 5">
          <a:extLst>
            <a:ext uri="{FF2B5EF4-FFF2-40B4-BE49-F238E27FC236}">
              <a16:creationId xmlns:a16="http://schemas.microsoft.com/office/drawing/2014/main" id="{00000000-0008-0000-0000-0000764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807" name="Oval 6">
          <a:extLst>
            <a:ext uri="{FF2B5EF4-FFF2-40B4-BE49-F238E27FC236}">
              <a16:creationId xmlns:a16="http://schemas.microsoft.com/office/drawing/2014/main" id="{00000000-0008-0000-0000-0000774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8808" name="Oval 7">
          <a:extLst>
            <a:ext uri="{FF2B5EF4-FFF2-40B4-BE49-F238E27FC236}">
              <a16:creationId xmlns:a16="http://schemas.microsoft.com/office/drawing/2014/main" id="{00000000-0008-0000-0000-00007849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809" name="Oval 8">
          <a:extLst>
            <a:ext uri="{FF2B5EF4-FFF2-40B4-BE49-F238E27FC236}">
              <a16:creationId xmlns:a16="http://schemas.microsoft.com/office/drawing/2014/main" id="{00000000-0008-0000-0000-0000794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810" name="Oval 9">
          <a:extLst>
            <a:ext uri="{FF2B5EF4-FFF2-40B4-BE49-F238E27FC236}">
              <a16:creationId xmlns:a16="http://schemas.microsoft.com/office/drawing/2014/main" id="{00000000-0008-0000-0000-00007A4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811" name="Oval 10">
          <a:extLst>
            <a:ext uri="{FF2B5EF4-FFF2-40B4-BE49-F238E27FC236}">
              <a16:creationId xmlns:a16="http://schemas.microsoft.com/office/drawing/2014/main" id="{00000000-0008-0000-0000-00007B4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812" name="Oval 11">
          <a:extLst>
            <a:ext uri="{FF2B5EF4-FFF2-40B4-BE49-F238E27FC236}">
              <a16:creationId xmlns:a16="http://schemas.microsoft.com/office/drawing/2014/main" id="{00000000-0008-0000-0000-00007C4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813" name="Oval 12">
          <a:extLst>
            <a:ext uri="{FF2B5EF4-FFF2-40B4-BE49-F238E27FC236}">
              <a16:creationId xmlns:a16="http://schemas.microsoft.com/office/drawing/2014/main" id="{00000000-0008-0000-0000-00007D4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814" name="Oval 13">
          <a:extLst>
            <a:ext uri="{FF2B5EF4-FFF2-40B4-BE49-F238E27FC236}">
              <a16:creationId xmlns:a16="http://schemas.microsoft.com/office/drawing/2014/main" id="{00000000-0008-0000-0000-00007E4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8815" name="Oval 14">
          <a:extLst>
            <a:ext uri="{FF2B5EF4-FFF2-40B4-BE49-F238E27FC236}">
              <a16:creationId xmlns:a16="http://schemas.microsoft.com/office/drawing/2014/main" id="{00000000-0008-0000-0000-00007F49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8816" name="Oval 15">
          <a:extLst>
            <a:ext uri="{FF2B5EF4-FFF2-40B4-BE49-F238E27FC236}">
              <a16:creationId xmlns:a16="http://schemas.microsoft.com/office/drawing/2014/main" id="{00000000-0008-0000-0000-00008049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817" name="Oval 16">
          <a:extLst>
            <a:ext uri="{FF2B5EF4-FFF2-40B4-BE49-F238E27FC236}">
              <a16:creationId xmlns:a16="http://schemas.microsoft.com/office/drawing/2014/main" id="{00000000-0008-0000-0000-0000814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8818" name="Text Box 1">
          <a:extLst>
            <a:ext uri="{FF2B5EF4-FFF2-40B4-BE49-F238E27FC236}">
              <a16:creationId xmlns:a16="http://schemas.microsoft.com/office/drawing/2014/main" id="{00000000-0008-0000-0000-00008249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8819" name="Text Box 2">
          <a:extLst>
            <a:ext uri="{FF2B5EF4-FFF2-40B4-BE49-F238E27FC236}">
              <a16:creationId xmlns:a16="http://schemas.microsoft.com/office/drawing/2014/main" id="{00000000-0008-0000-0000-00008349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820" name="Oval 3">
          <a:extLst>
            <a:ext uri="{FF2B5EF4-FFF2-40B4-BE49-F238E27FC236}">
              <a16:creationId xmlns:a16="http://schemas.microsoft.com/office/drawing/2014/main" id="{00000000-0008-0000-0000-0000844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821" name="Oval 4">
          <a:extLst>
            <a:ext uri="{FF2B5EF4-FFF2-40B4-BE49-F238E27FC236}">
              <a16:creationId xmlns:a16="http://schemas.microsoft.com/office/drawing/2014/main" id="{00000000-0008-0000-0000-0000854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822" name="Oval 5">
          <a:extLst>
            <a:ext uri="{FF2B5EF4-FFF2-40B4-BE49-F238E27FC236}">
              <a16:creationId xmlns:a16="http://schemas.microsoft.com/office/drawing/2014/main" id="{00000000-0008-0000-0000-0000864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823" name="Oval 6">
          <a:extLst>
            <a:ext uri="{FF2B5EF4-FFF2-40B4-BE49-F238E27FC236}">
              <a16:creationId xmlns:a16="http://schemas.microsoft.com/office/drawing/2014/main" id="{00000000-0008-0000-0000-0000874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8824" name="Oval 7">
          <a:extLst>
            <a:ext uri="{FF2B5EF4-FFF2-40B4-BE49-F238E27FC236}">
              <a16:creationId xmlns:a16="http://schemas.microsoft.com/office/drawing/2014/main" id="{00000000-0008-0000-0000-00008849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825" name="Oval 8">
          <a:extLst>
            <a:ext uri="{FF2B5EF4-FFF2-40B4-BE49-F238E27FC236}">
              <a16:creationId xmlns:a16="http://schemas.microsoft.com/office/drawing/2014/main" id="{00000000-0008-0000-0000-0000894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826" name="Oval 9">
          <a:extLst>
            <a:ext uri="{FF2B5EF4-FFF2-40B4-BE49-F238E27FC236}">
              <a16:creationId xmlns:a16="http://schemas.microsoft.com/office/drawing/2014/main" id="{00000000-0008-0000-0000-00008A4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827" name="Oval 10">
          <a:extLst>
            <a:ext uri="{FF2B5EF4-FFF2-40B4-BE49-F238E27FC236}">
              <a16:creationId xmlns:a16="http://schemas.microsoft.com/office/drawing/2014/main" id="{00000000-0008-0000-0000-00008B4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828" name="Oval 11">
          <a:extLst>
            <a:ext uri="{FF2B5EF4-FFF2-40B4-BE49-F238E27FC236}">
              <a16:creationId xmlns:a16="http://schemas.microsoft.com/office/drawing/2014/main" id="{00000000-0008-0000-0000-00008C4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829" name="Oval 12">
          <a:extLst>
            <a:ext uri="{FF2B5EF4-FFF2-40B4-BE49-F238E27FC236}">
              <a16:creationId xmlns:a16="http://schemas.microsoft.com/office/drawing/2014/main" id="{00000000-0008-0000-0000-00008D4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830" name="Oval 13">
          <a:extLst>
            <a:ext uri="{FF2B5EF4-FFF2-40B4-BE49-F238E27FC236}">
              <a16:creationId xmlns:a16="http://schemas.microsoft.com/office/drawing/2014/main" id="{00000000-0008-0000-0000-00008E4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8831" name="Oval 14">
          <a:extLst>
            <a:ext uri="{FF2B5EF4-FFF2-40B4-BE49-F238E27FC236}">
              <a16:creationId xmlns:a16="http://schemas.microsoft.com/office/drawing/2014/main" id="{00000000-0008-0000-0000-00008F49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8832" name="Oval 15">
          <a:extLst>
            <a:ext uri="{FF2B5EF4-FFF2-40B4-BE49-F238E27FC236}">
              <a16:creationId xmlns:a16="http://schemas.microsoft.com/office/drawing/2014/main" id="{00000000-0008-0000-0000-00009049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833" name="Oval 16">
          <a:extLst>
            <a:ext uri="{FF2B5EF4-FFF2-40B4-BE49-F238E27FC236}">
              <a16:creationId xmlns:a16="http://schemas.microsoft.com/office/drawing/2014/main" id="{00000000-0008-0000-0000-0000914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8834" name="Text Box 1">
          <a:extLst>
            <a:ext uri="{FF2B5EF4-FFF2-40B4-BE49-F238E27FC236}">
              <a16:creationId xmlns:a16="http://schemas.microsoft.com/office/drawing/2014/main" id="{00000000-0008-0000-0000-00009249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8835" name="Text Box 2">
          <a:extLst>
            <a:ext uri="{FF2B5EF4-FFF2-40B4-BE49-F238E27FC236}">
              <a16:creationId xmlns:a16="http://schemas.microsoft.com/office/drawing/2014/main" id="{00000000-0008-0000-0000-00009349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836" name="Oval 3">
          <a:extLst>
            <a:ext uri="{FF2B5EF4-FFF2-40B4-BE49-F238E27FC236}">
              <a16:creationId xmlns:a16="http://schemas.microsoft.com/office/drawing/2014/main" id="{00000000-0008-0000-0000-0000944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837" name="Oval 4">
          <a:extLst>
            <a:ext uri="{FF2B5EF4-FFF2-40B4-BE49-F238E27FC236}">
              <a16:creationId xmlns:a16="http://schemas.microsoft.com/office/drawing/2014/main" id="{00000000-0008-0000-0000-0000954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838" name="Oval 5">
          <a:extLst>
            <a:ext uri="{FF2B5EF4-FFF2-40B4-BE49-F238E27FC236}">
              <a16:creationId xmlns:a16="http://schemas.microsoft.com/office/drawing/2014/main" id="{00000000-0008-0000-0000-0000964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839" name="Oval 6">
          <a:extLst>
            <a:ext uri="{FF2B5EF4-FFF2-40B4-BE49-F238E27FC236}">
              <a16:creationId xmlns:a16="http://schemas.microsoft.com/office/drawing/2014/main" id="{00000000-0008-0000-0000-0000974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8840" name="Oval 7">
          <a:extLst>
            <a:ext uri="{FF2B5EF4-FFF2-40B4-BE49-F238E27FC236}">
              <a16:creationId xmlns:a16="http://schemas.microsoft.com/office/drawing/2014/main" id="{00000000-0008-0000-0000-00009849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841" name="Oval 8">
          <a:extLst>
            <a:ext uri="{FF2B5EF4-FFF2-40B4-BE49-F238E27FC236}">
              <a16:creationId xmlns:a16="http://schemas.microsoft.com/office/drawing/2014/main" id="{00000000-0008-0000-0000-0000994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842" name="Oval 9">
          <a:extLst>
            <a:ext uri="{FF2B5EF4-FFF2-40B4-BE49-F238E27FC236}">
              <a16:creationId xmlns:a16="http://schemas.microsoft.com/office/drawing/2014/main" id="{00000000-0008-0000-0000-00009A4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843" name="Oval 10">
          <a:extLst>
            <a:ext uri="{FF2B5EF4-FFF2-40B4-BE49-F238E27FC236}">
              <a16:creationId xmlns:a16="http://schemas.microsoft.com/office/drawing/2014/main" id="{00000000-0008-0000-0000-00009B4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844" name="Oval 11">
          <a:extLst>
            <a:ext uri="{FF2B5EF4-FFF2-40B4-BE49-F238E27FC236}">
              <a16:creationId xmlns:a16="http://schemas.microsoft.com/office/drawing/2014/main" id="{00000000-0008-0000-0000-00009C4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845" name="Oval 12">
          <a:extLst>
            <a:ext uri="{FF2B5EF4-FFF2-40B4-BE49-F238E27FC236}">
              <a16:creationId xmlns:a16="http://schemas.microsoft.com/office/drawing/2014/main" id="{00000000-0008-0000-0000-00009D4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846" name="Oval 13">
          <a:extLst>
            <a:ext uri="{FF2B5EF4-FFF2-40B4-BE49-F238E27FC236}">
              <a16:creationId xmlns:a16="http://schemas.microsoft.com/office/drawing/2014/main" id="{00000000-0008-0000-0000-00009E4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8847" name="Oval 14">
          <a:extLst>
            <a:ext uri="{FF2B5EF4-FFF2-40B4-BE49-F238E27FC236}">
              <a16:creationId xmlns:a16="http://schemas.microsoft.com/office/drawing/2014/main" id="{00000000-0008-0000-0000-00009F49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8848" name="Oval 15">
          <a:extLst>
            <a:ext uri="{FF2B5EF4-FFF2-40B4-BE49-F238E27FC236}">
              <a16:creationId xmlns:a16="http://schemas.microsoft.com/office/drawing/2014/main" id="{00000000-0008-0000-0000-0000A049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849" name="Oval 16">
          <a:extLst>
            <a:ext uri="{FF2B5EF4-FFF2-40B4-BE49-F238E27FC236}">
              <a16:creationId xmlns:a16="http://schemas.microsoft.com/office/drawing/2014/main" id="{00000000-0008-0000-0000-0000A14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8850" name="Text Box 1">
          <a:extLst>
            <a:ext uri="{FF2B5EF4-FFF2-40B4-BE49-F238E27FC236}">
              <a16:creationId xmlns:a16="http://schemas.microsoft.com/office/drawing/2014/main" id="{00000000-0008-0000-0000-0000A249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8851" name="Text Box 2">
          <a:extLst>
            <a:ext uri="{FF2B5EF4-FFF2-40B4-BE49-F238E27FC236}">
              <a16:creationId xmlns:a16="http://schemas.microsoft.com/office/drawing/2014/main" id="{00000000-0008-0000-0000-0000A349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852" name="Oval 3">
          <a:extLst>
            <a:ext uri="{FF2B5EF4-FFF2-40B4-BE49-F238E27FC236}">
              <a16:creationId xmlns:a16="http://schemas.microsoft.com/office/drawing/2014/main" id="{00000000-0008-0000-0000-0000A44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853" name="Oval 4">
          <a:extLst>
            <a:ext uri="{FF2B5EF4-FFF2-40B4-BE49-F238E27FC236}">
              <a16:creationId xmlns:a16="http://schemas.microsoft.com/office/drawing/2014/main" id="{00000000-0008-0000-0000-0000A54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854" name="Oval 5">
          <a:extLst>
            <a:ext uri="{FF2B5EF4-FFF2-40B4-BE49-F238E27FC236}">
              <a16:creationId xmlns:a16="http://schemas.microsoft.com/office/drawing/2014/main" id="{00000000-0008-0000-0000-0000A64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855" name="Oval 6">
          <a:extLst>
            <a:ext uri="{FF2B5EF4-FFF2-40B4-BE49-F238E27FC236}">
              <a16:creationId xmlns:a16="http://schemas.microsoft.com/office/drawing/2014/main" id="{00000000-0008-0000-0000-0000A74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8856" name="Oval 7">
          <a:extLst>
            <a:ext uri="{FF2B5EF4-FFF2-40B4-BE49-F238E27FC236}">
              <a16:creationId xmlns:a16="http://schemas.microsoft.com/office/drawing/2014/main" id="{00000000-0008-0000-0000-0000A849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857" name="Oval 8">
          <a:extLst>
            <a:ext uri="{FF2B5EF4-FFF2-40B4-BE49-F238E27FC236}">
              <a16:creationId xmlns:a16="http://schemas.microsoft.com/office/drawing/2014/main" id="{00000000-0008-0000-0000-0000A94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858" name="Oval 9">
          <a:extLst>
            <a:ext uri="{FF2B5EF4-FFF2-40B4-BE49-F238E27FC236}">
              <a16:creationId xmlns:a16="http://schemas.microsoft.com/office/drawing/2014/main" id="{00000000-0008-0000-0000-0000AA4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859" name="Oval 10">
          <a:extLst>
            <a:ext uri="{FF2B5EF4-FFF2-40B4-BE49-F238E27FC236}">
              <a16:creationId xmlns:a16="http://schemas.microsoft.com/office/drawing/2014/main" id="{00000000-0008-0000-0000-0000AB4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860" name="Oval 11">
          <a:extLst>
            <a:ext uri="{FF2B5EF4-FFF2-40B4-BE49-F238E27FC236}">
              <a16:creationId xmlns:a16="http://schemas.microsoft.com/office/drawing/2014/main" id="{00000000-0008-0000-0000-0000AC4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861" name="Oval 12">
          <a:extLst>
            <a:ext uri="{FF2B5EF4-FFF2-40B4-BE49-F238E27FC236}">
              <a16:creationId xmlns:a16="http://schemas.microsoft.com/office/drawing/2014/main" id="{00000000-0008-0000-0000-0000AD4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862" name="Oval 13">
          <a:extLst>
            <a:ext uri="{FF2B5EF4-FFF2-40B4-BE49-F238E27FC236}">
              <a16:creationId xmlns:a16="http://schemas.microsoft.com/office/drawing/2014/main" id="{00000000-0008-0000-0000-0000AE4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8863" name="Oval 14">
          <a:extLst>
            <a:ext uri="{FF2B5EF4-FFF2-40B4-BE49-F238E27FC236}">
              <a16:creationId xmlns:a16="http://schemas.microsoft.com/office/drawing/2014/main" id="{00000000-0008-0000-0000-0000AF49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8864" name="Oval 15">
          <a:extLst>
            <a:ext uri="{FF2B5EF4-FFF2-40B4-BE49-F238E27FC236}">
              <a16:creationId xmlns:a16="http://schemas.microsoft.com/office/drawing/2014/main" id="{00000000-0008-0000-0000-0000B049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865" name="Oval 16">
          <a:extLst>
            <a:ext uri="{FF2B5EF4-FFF2-40B4-BE49-F238E27FC236}">
              <a16:creationId xmlns:a16="http://schemas.microsoft.com/office/drawing/2014/main" id="{00000000-0008-0000-0000-0000B14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8866" name="Text Box 1">
          <a:extLst>
            <a:ext uri="{FF2B5EF4-FFF2-40B4-BE49-F238E27FC236}">
              <a16:creationId xmlns:a16="http://schemas.microsoft.com/office/drawing/2014/main" id="{00000000-0008-0000-0000-0000B249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8867" name="Text Box 2">
          <a:extLst>
            <a:ext uri="{FF2B5EF4-FFF2-40B4-BE49-F238E27FC236}">
              <a16:creationId xmlns:a16="http://schemas.microsoft.com/office/drawing/2014/main" id="{00000000-0008-0000-0000-0000B349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868" name="Oval 3">
          <a:extLst>
            <a:ext uri="{FF2B5EF4-FFF2-40B4-BE49-F238E27FC236}">
              <a16:creationId xmlns:a16="http://schemas.microsoft.com/office/drawing/2014/main" id="{00000000-0008-0000-0000-0000B44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869" name="Oval 4">
          <a:extLst>
            <a:ext uri="{FF2B5EF4-FFF2-40B4-BE49-F238E27FC236}">
              <a16:creationId xmlns:a16="http://schemas.microsoft.com/office/drawing/2014/main" id="{00000000-0008-0000-0000-0000B54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870" name="Oval 5">
          <a:extLst>
            <a:ext uri="{FF2B5EF4-FFF2-40B4-BE49-F238E27FC236}">
              <a16:creationId xmlns:a16="http://schemas.microsoft.com/office/drawing/2014/main" id="{00000000-0008-0000-0000-0000B64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871" name="Oval 6">
          <a:extLst>
            <a:ext uri="{FF2B5EF4-FFF2-40B4-BE49-F238E27FC236}">
              <a16:creationId xmlns:a16="http://schemas.microsoft.com/office/drawing/2014/main" id="{00000000-0008-0000-0000-0000B74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8872" name="Oval 7">
          <a:extLst>
            <a:ext uri="{FF2B5EF4-FFF2-40B4-BE49-F238E27FC236}">
              <a16:creationId xmlns:a16="http://schemas.microsoft.com/office/drawing/2014/main" id="{00000000-0008-0000-0000-0000B849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873" name="Oval 8">
          <a:extLst>
            <a:ext uri="{FF2B5EF4-FFF2-40B4-BE49-F238E27FC236}">
              <a16:creationId xmlns:a16="http://schemas.microsoft.com/office/drawing/2014/main" id="{00000000-0008-0000-0000-0000B94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874" name="Oval 9">
          <a:extLst>
            <a:ext uri="{FF2B5EF4-FFF2-40B4-BE49-F238E27FC236}">
              <a16:creationId xmlns:a16="http://schemas.microsoft.com/office/drawing/2014/main" id="{00000000-0008-0000-0000-0000BA4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875" name="Oval 10">
          <a:extLst>
            <a:ext uri="{FF2B5EF4-FFF2-40B4-BE49-F238E27FC236}">
              <a16:creationId xmlns:a16="http://schemas.microsoft.com/office/drawing/2014/main" id="{00000000-0008-0000-0000-0000BB4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876" name="Oval 11">
          <a:extLst>
            <a:ext uri="{FF2B5EF4-FFF2-40B4-BE49-F238E27FC236}">
              <a16:creationId xmlns:a16="http://schemas.microsoft.com/office/drawing/2014/main" id="{00000000-0008-0000-0000-0000BC4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877" name="Oval 12">
          <a:extLst>
            <a:ext uri="{FF2B5EF4-FFF2-40B4-BE49-F238E27FC236}">
              <a16:creationId xmlns:a16="http://schemas.microsoft.com/office/drawing/2014/main" id="{00000000-0008-0000-0000-0000BD4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878" name="Oval 13">
          <a:extLst>
            <a:ext uri="{FF2B5EF4-FFF2-40B4-BE49-F238E27FC236}">
              <a16:creationId xmlns:a16="http://schemas.microsoft.com/office/drawing/2014/main" id="{00000000-0008-0000-0000-0000BE4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8879" name="Oval 14">
          <a:extLst>
            <a:ext uri="{FF2B5EF4-FFF2-40B4-BE49-F238E27FC236}">
              <a16:creationId xmlns:a16="http://schemas.microsoft.com/office/drawing/2014/main" id="{00000000-0008-0000-0000-0000BF49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8880" name="Oval 15">
          <a:extLst>
            <a:ext uri="{FF2B5EF4-FFF2-40B4-BE49-F238E27FC236}">
              <a16:creationId xmlns:a16="http://schemas.microsoft.com/office/drawing/2014/main" id="{00000000-0008-0000-0000-0000C049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881" name="Oval 16">
          <a:extLst>
            <a:ext uri="{FF2B5EF4-FFF2-40B4-BE49-F238E27FC236}">
              <a16:creationId xmlns:a16="http://schemas.microsoft.com/office/drawing/2014/main" id="{00000000-0008-0000-0000-0000C14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8882" name="Text Box 1">
          <a:extLst>
            <a:ext uri="{FF2B5EF4-FFF2-40B4-BE49-F238E27FC236}">
              <a16:creationId xmlns:a16="http://schemas.microsoft.com/office/drawing/2014/main" id="{00000000-0008-0000-0000-0000C249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8883" name="Text Box 2">
          <a:extLst>
            <a:ext uri="{FF2B5EF4-FFF2-40B4-BE49-F238E27FC236}">
              <a16:creationId xmlns:a16="http://schemas.microsoft.com/office/drawing/2014/main" id="{00000000-0008-0000-0000-0000C349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884" name="Oval 3">
          <a:extLst>
            <a:ext uri="{FF2B5EF4-FFF2-40B4-BE49-F238E27FC236}">
              <a16:creationId xmlns:a16="http://schemas.microsoft.com/office/drawing/2014/main" id="{00000000-0008-0000-0000-0000C44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885" name="Oval 4">
          <a:extLst>
            <a:ext uri="{FF2B5EF4-FFF2-40B4-BE49-F238E27FC236}">
              <a16:creationId xmlns:a16="http://schemas.microsoft.com/office/drawing/2014/main" id="{00000000-0008-0000-0000-0000C54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886" name="Oval 5">
          <a:extLst>
            <a:ext uri="{FF2B5EF4-FFF2-40B4-BE49-F238E27FC236}">
              <a16:creationId xmlns:a16="http://schemas.microsoft.com/office/drawing/2014/main" id="{00000000-0008-0000-0000-0000C64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887" name="Oval 6">
          <a:extLst>
            <a:ext uri="{FF2B5EF4-FFF2-40B4-BE49-F238E27FC236}">
              <a16:creationId xmlns:a16="http://schemas.microsoft.com/office/drawing/2014/main" id="{00000000-0008-0000-0000-0000C74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8888" name="Oval 7">
          <a:extLst>
            <a:ext uri="{FF2B5EF4-FFF2-40B4-BE49-F238E27FC236}">
              <a16:creationId xmlns:a16="http://schemas.microsoft.com/office/drawing/2014/main" id="{00000000-0008-0000-0000-0000C849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889" name="Oval 8">
          <a:extLst>
            <a:ext uri="{FF2B5EF4-FFF2-40B4-BE49-F238E27FC236}">
              <a16:creationId xmlns:a16="http://schemas.microsoft.com/office/drawing/2014/main" id="{00000000-0008-0000-0000-0000C94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890" name="Oval 9">
          <a:extLst>
            <a:ext uri="{FF2B5EF4-FFF2-40B4-BE49-F238E27FC236}">
              <a16:creationId xmlns:a16="http://schemas.microsoft.com/office/drawing/2014/main" id="{00000000-0008-0000-0000-0000CA4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891" name="Oval 10">
          <a:extLst>
            <a:ext uri="{FF2B5EF4-FFF2-40B4-BE49-F238E27FC236}">
              <a16:creationId xmlns:a16="http://schemas.microsoft.com/office/drawing/2014/main" id="{00000000-0008-0000-0000-0000CB4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892" name="Oval 11">
          <a:extLst>
            <a:ext uri="{FF2B5EF4-FFF2-40B4-BE49-F238E27FC236}">
              <a16:creationId xmlns:a16="http://schemas.microsoft.com/office/drawing/2014/main" id="{00000000-0008-0000-0000-0000CC4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893" name="Oval 12">
          <a:extLst>
            <a:ext uri="{FF2B5EF4-FFF2-40B4-BE49-F238E27FC236}">
              <a16:creationId xmlns:a16="http://schemas.microsoft.com/office/drawing/2014/main" id="{00000000-0008-0000-0000-0000CD4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894" name="Oval 13">
          <a:extLst>
            <a:ext uri="{FF2B5EF4-FFF2-40B4-BE49-F238E27FC236}">
              <a16:creationId xmlns:a16="http://schemas.microsoft.com/office/drawing/2014/main" id="{00000000-0008-0000-0000-0000CE4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8895" name="Oval 14">
          <a:extLst>
            <a:ext uri="{FF2B5EF4-FFF2-40B4-BE49-F238E27FC236}">
              <a16:creationId xmlns:a16="http://schemas.microsoft.com/office/drawing/2014/main" id="{00000000-0008-0000-0000-0000CF49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8896" name="Oval 15">
          <a:extLst>
            <a:ext uri="{FF2B5EF4-FFF2-40B4-BE49-F238E27FC236}">
              <a16:creationId xmlns:a16="http://schemas.microsoft.com/office/drawing/2014/main" id="{00000000-0008-0000-0000-0000D049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897" name="Oval 16">
          <a:extLst>
            <a:ext uri="{FF2B5EF4-FFF2-40B4-BE49-F238E27FC236}">
              <a16:creationId xmlns:a16="http://schemas.microsoft.com/office/drawing/2014/main" id="{00000000-0008-0000-0000-0000D14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8898" name="Text Box 1">
          <a:extLst>
            <a:ext uri="{FF2B5EF4-FFF2-40B4-BE49-F238E27FC236}">
              <a16:creationId xmlns:a16="http://schemas.microsoft.com/office/drawing/2014/main" id="{00000000-0008-0000-0000-0000D249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8899" name="Text Box 2">
          <a:extLst>
            <a:ext uri="{FF2B5EF4-FFF2-40B4-BE49-F238E27FC236}">
              <a16:creationId xmlns:a16="http://schemas.microsoft.com/office/drawing/2014/main" id="{00000000-0008-0000-0000-0000D349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900" name="Oval 3">
          <a:extLst>
            <a:ext uri="{FF2B5EF4-FFF2-40B4-BE49-F238E27FC236}">
              <a16:creationId xmlns:a16="http://schemas.microsoft.com/office/drawing/2014/main" id="{00000000-0008-0000-0000-0000D44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901" name="Oval 4">
          <a:extLst>
            <a:ext uri="{FF2B5EF4-FFF2-40B4-BE49-F238E27FC236}">
              <a16:creationId xmlns:a16="http://schemas.microsoft.com/office/drawing/2014/main" id="{00000000-0008-0000-0000-0000D54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902" name="Oval 5">
          <a:extLst>
            <a:ext uri="{FF2B5EF4-FFF2-40B4-BE49-F238E27FC236}">
              <a16:creationId xmlns:a16="http://schemas.microsoft.com/office/drawing/2014/main" id="{00000000-0008-0000-0000-0000D64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903" name="Oval 6">
          <a:extLst>
            <a:ext uri="{FF2B5EF4-FFF2-40B4-BE49-F238E27FC236}">
              <a16:creationId xmlns:a16="http://schemas.microsoft.com/office/drawing/2014/main" id="{00000000-0008-0000-0000-0000D74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8904" name="Oval 7">
          <a:extLst>
            <a:ext uri="{FF2B5EF4-FFF2-40B4-BE49-F238E27FC236}">
              <a16:creationId xmlns:a16="http://schemas.microsoft.com/office/drawing/2014/main" id="{00000000-0008-0000-0000-0000D849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905" name="Oval 8">
          <a:extLst>
            <a:ext uri="{FF2B5EF4-FFF2-40B4-BE49-F238E27FC236}">
              <a16:creationId xmlns:a16="http://schemas.microsoft.com/office/drawing/2014/main" id="{00000000-0008-0000-0000-0000D94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906" name="Oval 9">
          <a:extLst>
            <a:ext uri="{FF2B5EF4-FFF2-40B4-BE49-F238E27FC236}">
              <a16:creationId xmlns:a16="http://schemas.microsoft.com/office/drawing/2014/main" id="{00000000-0008-0000-0000-0000DA4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907" name="Oval 10">
          <a:extLst>
            <a:ext uri="{FF2B5EF4-FFF2-40B4-BE49-F238E27FC236}">
              <a16:creationId xmlns:a16="http://schemas.microsoft.com/office/drawing/2014/main" id="{00000000-0008-0000-0000-0000DB4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908" name="Oval 11">
          <a:extLst>
            <a:ext uri="{FF2B5EF4-FFF2-40B4-BE49-F238E27FC236}">
              <a16:creationId xmlns:a16="http://schemas.microsoft.com/office/drawing/2014/main" id="{00000000-0008-0000-0000-0000DC4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909" name="Oval 12">
          <a:extLst>
            <a:ext uri="{FF2B5EF4-FFF2-40B4-BE49-F238E27FC236}">
              <a16:creationId xmlns:a16="http://schemas.microsoft.com/office/drawing/2014/main" id="{00000000-0008-0000-0000-0000DD4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910" name="Oval 13">
          <a:extLst>
            <a:ext uri="{FF2B5EF4-FFF2-40B4-BE49-F238E27FC236}">
              <a16:creationId xmlns:a16="http://schemas.microsoft.com/office/drawing/2014/main" id="{00000000-0008-0000-0000-0000DE4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8911" name="Oval 14">
          <a:extLst>
            <a:ext uri="{FF2B5EF4-FFF2-40B4-BE49-F238E27FC236}">
              <a16:creationId xmlns:a16="http://schemas.microsoft.com/office/drawing/2014/main" id="{00000000-0008-0000-0000-0000DF49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8912" name="Oval 15">
          <a:extLst>
            <a:ext uri="{FF2B5EF4-FFF2-40B4-BE49-F238E27FC236}">
              <a16:creationId xmlns:a16="http://schemas.microsoft.com/office/drawing/2014/main" id="{00000000-0008-0000-0000-0000E049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913" name="Oval 16">
          <a:extLst>
            <a:ext uri="{FF2B5EF4-FFF2-40B4-BE49-F238E27FC236}">
              <a16:creationId xmlns:a16="http://schemas.microsoft.com/office/drawing/2014/main" id="{00000000-0008-0000-0000-0000E14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8914" name="Text Box 1">
          <a:extLst>
            <a:ext uri="{FF2B5EF4-FFF2-40B4-BE49-F238E27FC236}">
              <a16:creationId xmlns:a16="http://schemas.microsoft.com/office/drawing/2014/main" id="{00000000-0008-0000-0000-0000E249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8915" name="Text Box 2">
          <a:extLst>
            <a:ext uri="{FF2B5EF4-FFF2-40B4-BE49-F238E27FC236}">
              <a16:creationId xmlns:a16="http://schemas.microsoft.com/office/drawing/2014/main" id="{00000000-0008-0000-0000-0000E349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916" name="Oval 3">
          <a:extLst>
            <a:ext uri="{FF2B5EF4-FFF2-40B4-BE49-F238E27FC236}">
              <a16:creationId xmlns:a16="http://schemas.microsoft.com/office/drawing/2014/main" id="{00000000-0008-0000-0000-0000E44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917" name="Oval 4">
          <a:extLst>
            <a:ext uri="{FF2B5EF4-FFF2-40B4-BE49-F238E27FC236}">
              <a16:creationId xmlns:a16="http://schemas.microsoft.com/office/drawing/2014/main" id="{00000000-0008-0000-0000-0000E54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918" name="Oval 5">
          <a:extLst>
            <a:ext uri="{FF2B5EF4-FFF2-40B4-BE49-F238E27FC236}">
              <a16:creationId xmlns:a16="http://schemas.microsoft.com/office/drawing/2014/main" id="{00000000-0008-0000-0000-0000E64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919" name="Oval 6">
          <a:extLst>
            <a:ext uri="{FF2B5EF4-FFF2-40B4-BE49-F238E27FC236}">
              <a16:creationId xmlns:a16="http://schemas.microsoft.com/office/drawing/2014/main" id="{00000000-0008-0000-0000-0000E74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8920" name="Oval 7">
          <a:extLst>
            <a:ext uri="{FF2B5EF4-FFF2-40B4-BE49-F238E27FC236}">
              <a16:creationId xmlns:a16="http://schemas.microsoft.com/office/drawing/2014/main" id="{00000000-0008-0000-0000-0000E849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921" name="Oval 8">
          <a:extLst>
            <a:ext uri="{FF2B5EF4-FFF2-40B4-BE49-F238E27FC236}">
              <a16:creationId xmlns:a16="http://schemas.microsoft.com/office/drawing/2014/main" id="{00000000-0008-0000-0000-0000E94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922" name="Oval 9">
          <a:extLst>
            <a:ext uri="{FF2B5EF4-FFF2-40B4-BE49-F238E27FC236}">
              <a16:creationId xmlns:a16="http://schemas.microsoft.com/office/drawing/2014/main" id="{00000000-0008-0000-0000-0000EA4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923" name="Oval 10">
          <a:extLst>
            <a:ext uri="{FF2B5EF4-FFF2-40B4-BE49-F238E27FC236}">
              <a16:creationId xmlns:a16="http://schemas.microsoft.com/office/drawing/2014/main" id="{00000000-0008-0000-0000-0000EB4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924" name="Oval 11">
          <a:extLst>
            <a:ext uri="{FF2B5EF4-FFF2-40B4-BE49-F238E27FC236}">
              <a16:creationId xmlns:a16="http://schemas.microsoft.com/office/drawing/2014/main" id="{00000000-0008-0000-0000-0000EC4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925" name="Oval 12">
          <a:extLst>
            <a:ext uri="{FF2B5EF4-FFF2-40B4-BE49-F238E27FC236}">
              <a16:creationId xmlns:a16="http://schemas.microsoft.com/office/drawing/2014/main" id="{00000000-0008-0000-0000-0000ED4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926" name="Oval 13">
          <a:extLst>
            <a:ext uri="{FF2B5EF4-FFF2-40B4-BE49-F238E27FC236}">
              <a16:creationId xmlns:a16="http://schemas.microsoft.com/office/drawing/2014/main" id="{00000000-0008-0000-0000-0000EE4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8927" name="Oval 14">
          <a:extLst>
            <a:ext uri="{FF2B5EF4-FFF2-40B4-BE49-F238E27FC236}">
              <a16:creationId xmlns:a16="http://schemas.microsoft.com/office/drawing/2014/main" id="{00000000-0008-0000-0000-0000EF49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8928" name="Oval 15">
          <a:extLst>
            <a:ext uri="{FF2B5EF4-FFF2-40B4-BE49-F238E27FC236}">
              <a16:creationId xmlns:a16="http://schemas.microsoft.com/office/drawing/2014/main" id="{00000000-0008-0000-0000-0000F049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929" name="Oval 16">
          <a:extLst>
            <a:ext uri="{FF2B5EF4-FFF2-40B4-BE49-F238E27FC236}">
              <a16:creationId xmlns:a16="http://schemas.microsoft.com/office/drawing/2014/main" id="{00000000-0008-0000-0000-0000F14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8930" name="Text Box 1">
          <a:extLst>
            <a:ext uri="{FF2B5EF4-FFF2-40B4-BE49-F238E27FC236}">
              <a16:creationId xmlns:a16="http://schemas.microsoft.com/office/drawing/2014/main" id="{00000000-0008-0000-0000-0000F249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8931" name="Text Box 2">
          <a:extLst>
            <a:ext uri="{FF2B5EF4-FFF2-40B4-BE49-F238E27FC236}">
              <a16:creationId xmlns:a16="http://schemas.microsoft.com/office/drawing/2014/main" id="{00000000-0008-0000-0000-0000F349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932" name="Oval 3">
          <a:extLst>
            <a:ext uri="{FF2B5EF4-FFF2-40B4-BE49-F238E27FC236}">
              <a16:creationId xmlns:a16="http://schemas.microsoft.com/office/drawing/2014/main" id="{00000000-0008-0000-0000-0000F44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933" name="Oval 4">
          <a:extLst>
            <a:ext uri="{FF2B5EF4-FFF2-40B4-BE49-F238E27FC236}">
              <a16:creationId xmlns:a16="http://schemas.microsoft.com/office/drawing/2014/main" id="{00000000-0008-0000-0000-0000F54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934" name="Oval 5">
          <a:extLst>
            <a:ext uri="{FF2B5EF4-FFF2-40B4-BE49-F238E27FC236}">
              <a16:creationId xmlns:a16="http://schemas.microsoft.com/office/drawing/2014/main" id="{00000000-0008-0000-0000-0000F64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935" name="Oval 6">
          <a:extLst>
            <a:ext uri="{FF2B5EF4-FFF2-40B4-BE49-F238E27FC236}">
              <a16:creationId xmlns:a16="http://schemas.microsoft.com/office/drawing/2014/main" id="{00000000-0008-0000-0000-0000F74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8936" name="Oval 7">
          <a:extLst>
            <a:ext uri="{FF2B5EF4-FFF2-40B4-BE49-F238E27FC236}">
              <a16:creationId xmlns:a16="http://schemas.microsoft.com/office/drawing/2014/main" id="{00000000-0008-0000-0000-0000F849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937" name="Oval 8">
          <a:extLst>
            <a:ext uri="{FF2B5EF4-FFF2-40B4-BE49-F238E27FC236}">
              <a16:creationId xmlns:a16="http://schemas.microsoft.com/office/drawing/2014/main" id="{00000000-0008-0000-0000-0000F94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938" name="Oval 9">
          <a:extLst>
            <a:ext uri="{FF2B5EF4-FFF2-40B4-BE49-F238E27FC236}">
              <a16:creationId xmlns:a16="http://schemas.microsoft.com/office/drawing/2014/main" id="{00000000-0008-0000-0000-0000FA4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939" name="Oval 10">
          <a:extLst>
            <a:ext uri="{FF2B5EF4-FFF2-40B4-BE49-F238E27FC236}">
              <a16:creationId xmlns:a16="http://schemas.microsoft.com/office/drawing/2014/main" id="{00000000-0008-0000-0000-0000FB4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940" name="Oval 11">
          <a:extLst>
            <a:ext uri="{FF2B5EF4-FFF2-40B4-BE49-F238E27FC236}">
              <a16:creationId xmlns:a16="http://schemas.microsoft.com/office/drawing/2014/main" id="{00000000-0008-0000-0000-0000FC4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941" name="Oval 12">
          <a:extLst>
            <a:ext uri="{FF2B5EF4-FFF2-40B4-BE49-F238E27FC236}">
              <a16:creationId xmlns:a16="http://schemas.microsoft.com/office/drawing/2014/main" id="{00000000-0008-0000-0000-0000FD4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942" name="Oval 13">
          <a:extLst>
            <a:ext uri="{FF2B5EF4-FFF2-40B4-BE49-F238E27FC236}">
              <a16:creationId xmlns:a16="http://schemas.microsoft.com/office/drawing/2014/main" id="{00000000-0008-0000-0000-0000FE4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8943" name="Oval 14">
          <a:extLst>
            <a:ext uri="{FF2B5EF4-FFF2-40B4-BE49-F238E27FC236}">
              <a16:creationId xmlns:a16="http://schemas.microsoft.com/office/drawing/2014/main" id="{00000000-0008-0000-0000-0000FF49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8944" name="Oval 15">
          <a:extLst>
            <a:ext uri="{FF2B5EF4-FFF2-40B4-BE49-F238E27FC236}">
              <a16:creationId xmlns:a16="http://schemas.microsoft.com/office/drawing/2014/main" id="{00000000-0008-0000-0000-0000004A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945" name="Oval 16">
          <a:extLst>
            <a:ext uri="{FF2B5EF4-FFF2-40B4-BE49-F238E27FC236}">
              <a16:creationId xmlns:a16="http://schemas.microsoft.com/office/drawing/2014/main" id="{00000000-0008-0000-0000-0000014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8946" name="Text Box 1">
          <a:extLst>
            <a:ext uri="{FF2B5EF4-FFF2-40B4-BE49-F238E27FC236}">
              <a16:creationId xmlns:a16="http://schemas.microsoft.com/office/drawing/2014/main" id="{00000000-0008-0000-0000-0000024A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8947" name="Text Box 2">
          <a:extLst>
            <a:ext uri="{FF2B5EF4-FFF2-40B4-BE49-F238E27FC236}">
              <a16:creationId xmlns:a16="http://schemas.microsoft.com/office/drawing/2014/main" id="{00000000-0008-0000-0000-0000034A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948" name="Oval 3">
          <a:extLst>
            <a:ext uri="{FF2B5EF4-FFF2-40B4-BE49-F238E27FC236}">
              <a16:creationId xmlns:a16="http://schemas.microsoft.com/office/drawing/2014/main" id="{00000000-0008-0000-0000-0000044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949" name="Oval 4">
          <a:extLst>
            <a:ext uri="{FF2B5EF4-FFF2-40B4-BE49-F238E27FC236}">
              <a16:creationId xmlns:a16="http://schemas.microsoft.com/office/drawing/2014/main" id="{00000000-0008-0000-0000-0000054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950" name="Oval 5">
          <a:extLst>
            <a:ext uri="{FF2B5EF4-FFF2-40B4-BE49-F238E27FC236}">
              <a16:creationId xmlns:a16="http://schemas.microsoft.com/office/drawing/2014/main" id="{00000000-0008-0000-0000-0000064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951" name="Oval 6">
          <a:extLst>
            <a:ext uri="{FF2B5EF4-FFF2-40B4-BE49-F238E27FC236}">
              <a16:creationId xmlns:a16="http://schemas.microsoft.com/office/drawing/2014/main" id="{00000000-0008-0000-0000-0000074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8952" name="Oval 7">
          <a:extLst>
            <a:ext uri="{FF2B5EF4-FFF2-40B4-BE49-F238E27FC236}">
              <a16:creationId xmlns:a16="http://schemas.microsoft.com/office/drawing/2014/main" id="{00000000-0008-0000-0000-0000084A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953" name="Oval 8">
          <a:extLst>
            <a:ext uri="{FF2B5EF4-FFF2-40B4-BE49-F238E27FC236}">
              <a16:creationId xmlns:a16="http://schemas.microsoft.com/office/drawing/2014/main" id="{00000000-0008-0000-0000-0000094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954" name="Oval 9">
          <a:extLst>
            <a:ext uri="{FF2B5EF4-FFF2-40B4-BE49-F238E27FC236}">
              <a16:creationId xmlns:a16="http://schemas.microsoft.com/office/drawing/2014/main" id="{00000000-0008-0000-0000-00000A4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955" name="Oval 10">
          <a:extLst>
            <a:ext uri="{FF2B5EF4-FFF2-40B4-BE49-F238E27FC236}">
              <a16:creationId xmlns:a16="http://schemas.microsoft.com/office/drawing/2014/main" id="{00000000-0008-0000-0000-00000B4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956" name="Oval 11">
          <a:extLst>
            <a:ext uri="{FF2B5EF4-FFF2-40B4-BE49-F238E27FC236}">
              <a16:creationId xmlns:a16="http://schemas.microsoft.com/office/drawing/2014/main" id="{00000000-0008-0000-0000-00000C4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957" name="Oval 12">
          <a:extLst>
            <a:ext uri="{FF2B5EF4-FFF2-40B4-BE49-F238E27FC236}">
              <a16:creationId xmlns:a16="http://schemas.microsoft.com/office/drawing/2014/main" id="{00000000-0008-0000-0000-00000D4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958" name="Oval 13">
          <a:extLst>
            <a:ext uri="{FF2B5EF4-FFF2-40B4-BE49-F238E27FC236}">
              <a16:creationId xmlns:a16="http://schemas.microsoft.com/office/drawing/2014/main" id="{00000000-0008-0000-0000-00000E4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8959" name="Oval 14">
          <a:extLst>
            <a:ext uri="{FF2B5EF4-FFF2-40B4-BE49-F238E27FC236}">
              <a16:creationId xmlns:a16="http://schemas.microsoft.com/office/drawing/2014/main" id="{00000000-0008-0000-0000-00000F4A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8960" name="Oval 15">
          <a:extLst>
            <a:ext uri="{FF2B5EF4-FFF2-40B4-BE49-F238E27FC236}">
              <a16:creationId xmlns:a16="http://schemas.microsoft.com/office/drawing/2014/main" id="{00000000-0008-0000-0000-0000104A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961" name="Oval 16">
          <a:extLst>
            <a:ext uri="{FF2B5EF4-FFF2-40B4-BE49-F238E27FC236}">
              <a16:creationId xmlns:a16="http://schemas.microsoft.com/office/drawing/2014/main" id="{00000000-0008-0000-0000-0000114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8962" name="Text Box 1">
          <a:extLst>
            <a:ext uri="{FF2B5EF4-FFF2-40B4-BE49-F238E27FC236}">
              <a16:creationId xmlns:a16="http://schemas.microsoft.com/office/drawing/2014/main" id="{00000000-0008-0000-0000-0000124A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8963" name="Text Box 2">
          <a:extLst>
            <a:ext uri="{FF2B5EF4-FFF2-40B4-BE49-F238E27FC236}">
              <a16:creationId xmlns:a16="http://schemas.microsoft.com/office/drawing/2014/main" id="{00000000-0008-0000-0000-0000134A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964" name="Oval 3">
          <a:extLst>
            <a:ext uri="{FF2B5EF4-FFF2-40B4-BE49-F238E27FC236}">
              <a16:creationId xmlns:a16="http://schemas.microsoft.com/office/drawing/2014/main" id="{00000000-0008-0000-0000-0000144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965" name="Oval 4">
          <a:extLst>
            <a:ext uri="{FF2B5EF4-FFF2-40B4-BE49-F238E27FC236}">
              <a16:creationId xmlns:a16="http://schemas.microsoft.com/office/drawing/2014/main" id="{00000000-0008-0000-0000-0000154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966" name="Oval 5">
          <a:extLst>
            <a:ext uri="{FF2B5EF4-FFF2-40B4-BE49-F238E27FC236}">
              <a16:creationId xmlns:a16="http://schemas.microsoft.com/office/drawing/2014/main" id="{00000000-0008-0000-0000-0000164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967" name="Oval 6">
          <a:extLst>
            <a:ext uri="{FF2B5EF4-FFF2-40B4-BE49-F238E27FC236}">
              <a16:creationId xmlns:a16="http://schemas.microsoft.com/office/drawing/2014/main" id="{00000000-0008-0000-0000-0000174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8968" name="Oval 7">
          <a:extLst>
            <a:ext uri="{FF2B5EF4-FFF2-40B4-BE49-F238E27FC236}">
              <a16:creationId xmlns:a16="http://schemas.microsoft.com/office/drawing/2014/main" id="{00000000-0008-0000-0000-0000184A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969" name="Oval 8">
          <a:extLst>
            <a:ext uri="{FF2B5EF4-FFF2-40B4-BE49-F238E27FC236}">
              <a16:creationId xmlns:a16="http://schemas.microsoft.com/office/drawing/2014/main" id="{00000000-0008-0000-0000-0000194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970" name="Oval 9">
          <a:extLst>
            <a:ext uri="{FF2B5EF4-FFF2-40B4-BE49-F238E27FC236}">
              <a16:creationId xmlns:a16="http://schemas.microsoft.com/office/drawing/2014/main" id="{00000000-0008-0000-0000-00001A4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971" name="Oval 10">
          <a:extLst>
            <a:ext uri="{FF2B5EF4-FFF2-40B4-BE49-F238E27FC236}">
              <a16:creationId xmlns:a16="http://schemas.microsoft.com/office/drawing/2014/main" id="{00000000-0008-0000-0000-00001B4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972" name="Oval 11">
          <a:extLst>
            <a:ext uri="{FF2B5EF4-FFF2-40B4-BE49-F238E27FC236}">
              <a16:creationId xmlns:a16="http://schemas.microsoft.com/office/drawing/2014/main" id="{00000000-0008-0000-0000-00001C4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973" name="Oval 12">
          <a:extLst>
            <a:ext uri="{FF2B5EF4-FFF2-40B4-BE49-F238E27FC236}">
              <a16:creationId xmlns:a16="http://schemas.microsoft.com/office/drawing/2014/main" id="{00000000-0008-0000-0000-00001D4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974" name="Oval 13">
          <a:extLst>
            <a:ext uri="{FF2B5EF4-FFF2-40B4-BE49-F238E27FC236}">
              <a16:creationId xmlns:a16="http://schemas.microsoft.com/office/drawing/2014/main" id="{00000000-0008-0000-0000-00001E4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8975" name="Oval 14">
          <a:extLst>
            <a:ext uri="{FF2B5EF4-FFF2-40B4-BE49-F238E27FC236}">
              <a16:creationId xmlns:a16="http://schemas.microsoft.com/office/drawing/2014/main" id="{00000000-0008-0000-0000-00001F4A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8976" name="Oval 15">
          <a:extLst>
            <a:ext uri="{FF2B5EF4-FFF2-40B4-BE49-F238E27FC236}">
              <a16:creationId xmlns:a16="http://schemas.microsoft.com/office/drawing/2014/main" id="{00000000-0008-0000-0000-0000204A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977" name="Oval 16">
          <a:extLst>
            <a:ext uri="{FF2B5EF4-FFF2-40B4-BE49-F238E27FC236}">
              <a16:creationId xmlns:a16="http://schemas.microsoft.com/office/drawing/2014/main" id="{00000000-0008-0000-0000-0000214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8978" name="Text Box 1">
          <a:extLst>
            <a:ext uri="{FF2B5EF4-FFF2-40B4-BE49-F238E27FC236}">
              <a16:creationId xmlns:a16="http://schemas.microsoft.com/office/drawing/2014/main" id="{00000000-0008-0000-0000-0000224A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8979" name="Text Box 2">
          <a:extLst>
            <a:ext uri="{FF2B5EF4-FFF2-40B4-BE49-F238E27FC236}">
              <a16:creationId xmlns:a16="http://schemas.microsoft.com/office/drawing/2014/main" id="{00000000-0008-0000-0000-0000234A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980" name="Oval 3">
          <a:extLst>
            <a:ext uri="{FF2B5EF4-FFF2-40B4-BE49-F238E27FC236}">
              <a16:creationId xmlns:a16="http://schemas.microsoft.com/office/drawing/2014/main" id="{00000000-0008-0000-0000-0000244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981" name="Oval 4">
          <a:extLst>
            <a:ext uri="{FF2B5EF4-FFF2-40B4-BE49-F238E27FC236}">
              <a16:creationId xmlns:a16="http://schemas.microsoft.com/office/drawing/2014/main" id="{00000000-0008-0000-0000-0000254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982" name="Oval 5">
          <a:extLst>
            <a:ext uri="{FF2B5EF4-FFF2-40B4-BE49-F238E27FC236}">
              <a16:creationId xmlns:a16="http://schemas.microsoft.com/office/drawing/2014/main" id="{00000000-0008-0000-0000-0000264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983" name="Oval 6">
          <a:extLst>
            <a:ext uri="{FF2B5EF4-FFF2-40B4-BE49-F238E27FC236}">
              <a16:creationId xmlns:a16="http://schemas.microsoft.com/office/drawing/2014/main" id="{00000000-0008-0000-0000-0000274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8984" name="Oval 7">
          <a:extLst>
            <a:ext uri="{FF2B5EF4-FFF2-40B4-BE49-F238E27FC236}">
              <a16:creationId xmlns:a16="http://schemas.microsoft.com/office/drawing/2014/main" id="{00000000-0008-0000-0000-0000284A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985" name="Oval 8">
          <a:extLst>
            <a:ext uri="{FF2B5EF4-FFF2-40B4-BE49-F238E27FC236}">
              <a16:creationId xmlns:a16="http://schemas.microsoft.com/office/drawing/2014/main" id="{00000000-0008-0000-0000-0000294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986" name="Oval 9">
          <a:extLst>
            <a:ext uri="{FF2B5EF4-FFF2-40B4-BE49-F238E27FC236}">
              <a16:creationId xmlns:a16="http://schemas.microsoft.com/office/drawing/2014/main" id="{00000000-0008-0000-0000-00002A4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987" name="Oval 10">
          <a:extLst>
            <a:ext uri="{FF2B5EF4-FFF2-40B4-BE49-F238E27FC236}">
              <a16:creationId xmlns:a16="http://schemas.microsoft.com/office/drawing/2014/main" id="{00000000-0008-0000-0000-00002B4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988" name="Oval 11">
          <a:extLst>
            <a:ext uri="{FF2B5EF4-FFF2-40B4-BE49-F238E27FC236}">
              <a16:creationId xmlns:a16="http://schemas.microsoft.com/office/drawing/2014/main" id="{00000000-0008-0000-0000-00002C4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989" name="Oval 12">
          <a:extLst>
            <a:ext uri="{FF2B5EF4-FFF2-40B4-BE49-F238E27FC236}">
              <a16:creationId xmlns:a16="http://schemas.microsoft.com/office/drawing/2014/main" id="{00000000-0008-0000-0000-00002D4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990" name="Oval 13">
          <a:extLst>
            <a:ext uri="{FF2B5EF4-FFF2-40B4-BE49-F238E27FC236}">
              <a16:creationId xmlns:a16="http://schemas.microsoft.com/office/drawing/2014/main" id="{00000000-0008-0000-0000-00002E4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8991" name="Oval 14">
          <a:extLst>
            <a:ext uri="{FF2B5EF4-FFF2-40B4-BE49-F238E27FC236}">
              <a16:creationId xmlns:a16="http://schemas.microsoft.com/office/drawing/2014/main" id="{00000000-0008-0000-0000-00002F4A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8992" name="Oval 15">
          <a:extLst>
            <a:ext uri="{FF2B5EF4-FFF2-40B4-BE49-F238E27FC236}">
              <a16:creationId xmlns:a16="http://schemas.microsoft.com/office/drawing/2014/main" id="{00000000-0008-0000-0000-0000304A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993" name="Oval 16">
          <a:extLst>
            <a:ext uri="{FF2B5EF4-FFF2-40B4-BE49-F238E27FC236}">
              <a16:creationId xmlns:a16="http://schemas.microsoft.com/office/drawing/2014/main" id="{00000000-0008-0000-0000-0000314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8994" name="Text Box 1">
          <a:extLst>
            <a:ext uri="{FF2B5EF4-FFF2-40B4-BE49-F238E27FC236}">
              <a16:creationId xmlns:a16="http://schemas.microsoft.com/office/drawing/2014/main" id="{00000000-0008-0000-0000-0000324A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8995" name="Text Box 2">
          <a:extLst>
            <a:ext uri="{FF2B5EF4-FFF2-40B4-BE49-F238E27FC236}">
              <a16:creationId xmlns:a16="http://schemas.microsoft.com/office/drawing/2014/main" id="{00000000-0008-0000-0000-0000334A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996" name="Oval 3">
          <a:extLst>
            <a:ext uri="{FF2B5EF4-FFF2-40B4-BE49-F238E27FC236}">
              <a16:creationId xmlns:a16="http://schemas.microsoft.com/office/drawing/2014/main" id="{00000000-0008-0000-0000-0000344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8997" name="Oval 4">
          <a:extLst>
            <a:ext uri="{FF2B5EF4-FFF2-40B4-BE49-F238E27FC236}">
              <a16:creationId xmlns:a16="http://schemas.microsoft.com/office/drawing/2014/main" id="{00000000-0008-0000-0000-0000354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998" name="Oval 5">
          <a:extLst>
            <a:ext uri="{FF2B5EF4-FFF2-40B4-BE49-F238E27FC236}">
              <a16:creationId xmlns:a16="http://schemas.microsoft.com/office/drawing/2014/main" id="{00000000-0008-0000-0000-0000364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999" name="Oval 6">
          <a:extLst>
            <a:ext uri="{FF2B5EF4-FFF2-40B4-BE49-F238E27FC236}">
              <a16:creationId xmlns:a16="http://schemas.microsoft.com/office/drawing/2014/main" id="{00000000-0008-0000-0000-0000374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9000" name="Oval 7">
          <a:extLst>
            <a:ext uri="{FF2B5EF4-FFF2-40B4-BE49-F238E27FC236}">
              <a16:creationId xmlns:a16="http://schemas.microsoft.com/office/drawing/2014/main" id="{00000000-0008-0000-0000-0000384A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001" name="Oval 8">
          <a:extLst>
            <a:ext uri="{FF2B5EF4-FFF2-40B4-BE49-F238E27FC236}">
              <a16:creationId xmlns:a16="http://schemas.microsoft.com/office/drawing/2014/main" id="{00000000-0008-0000-0000-0000394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002" name="Oval 9">
          <a:extLst>
            <a:ext uri="{FF2B5EF4-FFF2-40B4-BE49-F238E27FC236}">
              <a16:creationId xmlns:a16="http://schemas.microsoft.com/office/drawing/2014/main" id="{00000000-0008-0000-0000-00003A4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003" name="Oval 10">
          <a:extLst>
            <a:ext uri="{FF2B5EF4-FFF2-40B4-BE49-F238E27FC236}">
              <a16:creationId xmlns:a16="http://schemas.microsoft.com/office/drawing/2014/main" id="{00000000-0008-0000-0000-00003B4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004" name="Oval 11">
          <a:extLst>
            <a:ext uri="{FF2B5EF4-FFF2-40B4-BE49-F238E27FC236}">
              <a16:creationId xmlns:a16="http://schemas.microsoft.com/office/drawing/2014/main" id="{00000000-0008-0000-0000-00003C4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005" name="Oval 12">
          <a:extLst>
            <a:ext uri="{FF2B5EF4-FFF2-40B4-BE49-F238E27FC236}">
              <a16:creationId xmlns:a16="http://schemas.microsoft.com/office/drawing/2014/main" id="{00000000-0008-0000-0000-00003D4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006" name="Oval 13">
          <a:extLst>
            <a:ext uri="{FF2B5EF4-FFF2-40B4-BE49-F238E27FC236}">
              <a16:creationId xmlns:a16="http://schemas.microsoft.com/office/drawing/2014/main" id="{00000000-0008-0000-0000-00003E4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9007" name="Oval 14">
          <a:extLst>
            <a:ext uri="{FF2B5EF4-FFF2-40B4-BE49-F238E27FC236}">
              <a16:creationId xmlns:a16="http://schemas.microsoft.com/office/drawing/2014/main" id="{00000000-0008-0000-0000-00003F4A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9008" name="Oval 15">
          <a:extLst>
            <a:ext uri="{FF2B5EF4-FFF2-40B4-BE49-F238E27FC236}">
              <a16:creationId xmlns:a16="http://schemas.microsoft.com/office/drawing/2014/main" id="{00000000-0008-0000-0000-0000404A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009" name="Oval 16">
          <a:extLst>
            <a:ext uri="{FF2B5EF4-FFF2-40B4-BE49-F238E27FC236}">
              <a16:creationId xmlns:a16="http://schemas.microsoft.com/office/drawing/2014/main" id="{00000000-0008-0000-0000-0000414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9010" name="Text Box 1">
          <a:extLst>
            <a:ext uri="{FF2B5EF4-FFF2-40B4-BE49-F238E27FC236}">
              <a16:creationId xmlns:a16="http://schemas.microsoft.com/office/drawing/2014/main" id="{00000000-0008-0000-0000-0000424A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9011" name="Text Box 2">
          <a:extLst>
            <a:ext uri="{FF2B5EF4-FFF2-40B4-BE49-F238E27FC236}">
              <a16:creationId xmlns:a16="http://schemas.microsoft.com/office/drawing/2014/main" id="{00000000-0008-0000-0000-0000434A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012" name="Oval 3">
          <a:extLst>
            <a:ext uri="{FF2B5EF4-FFF2-40B4-BE49-F238E27FC236}">
              <a16:creationId xmlns:a16="http://schemas.microsoft.com/office/drawing/2014/main" id="{00000000-0008-0000-0000-0000444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013" name="Oval 4">
          <a:extLst>
            <a:ext uri="{FF2B5EF4-FFF2-40B4-BE49-F238E27FC236}">
              <a16:creationId xmlns:a16="http://schemas.microsoft.com/office/drawing/2014/main" id="{00000000-0008-0000-0000-0000454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014" name="Oval 5">
          <a:extLst>
            <a:ext uri="{FF2B5EF4-FFF2-40B4-BE49-F238E27FC236}">
              <a16:creationId xmlns:a16="http://schemas.microsoft.com/office/drawing/2014/main" id="{00000000-0008-0000-0000-0000464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015" name="Oval 6">
          <a:extLst>
            <a:ext uri="{FF2B5EF4-FFF2-40B4-BE49-F238E27FC236}">
              <a16:creationId xmlns:a16="http://schemas.microsoft.com/office/drawing/2014/main" id="{00000000-0008-0000-0000-0000474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9016" name="Oval 7">
          <a:extLst>
            <a:ext uri="{FF2B5EF4-FFF2-40B4-BE49-F238E27FC236}">
              <a16:creationId xmlns:a16="http://schemas.microsoft.com/office/drawing/2014/main" id="{00000000-0008-0000-0000-0000484A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017" name="Oval 8">
          <a:extLst>
            <a:ext uri="{FF2B5EF4-FFF2-40B4-BE49-F238E27FC236}">
              <a16:creationId xmlns:a16="http://schemas.microsoft.com/office/drawing/2014/main" id="{00000000-0008-0000-0000-0000494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018" name="Oval 9">
          <a:extLst>
            <a:ext uri="{FF2B5EF4-FFF2-40B4-BE49-F238E27FC236}">
              <a16:creationId xmlns:a16="http://schemas.microsoft.com/office/drawing/2014/main" id="{00000000-0008-0000-0000-00004A4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019" name="Oval 10">
          <a:extLst>
            <a:ext uri="{FF2B5EF4-FFF2-40B4-BE49-F238E27FC236}">
              <a16:creationId xmlns:a16="http://schemas.microsoft.com/office/drawing/2014/main" id="{00000000-0008-0000-0000-00004B4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020" name="Oval 11">
          <a:extLst>
            <a:ext uri="{FF2B5EF4-FFF2-40B4-BE49-F238E27FC236}">
              <a16:creationId xmlns:a16="http://schemas.microsoft.com/office/drawing/2014/main" id="{00000000-0008-0000-0000-00004C4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021" name="Oval 12">
          <a:extLst>
            <a:ext uri="{FF2B5EF4-FFF2-40B4-BE49-F238E27FC236}">
              <a16:creationId xmlns:a16="http://schemas.microsoft.com/office/drawing/2014/main" id="{00000000-0008-0000-0000-00004D4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022" name="Oval 13">
          <a:extLst>
            <a:ext uri="{FF2B5EF4-FFF2-40B4-BE49-F238E27FC236}">
              <a16:creationId xmlns:a16="http://schemas.microsoft.com/office/drawing/2014/main" id="{00000000-0008-0000-0000-00004E4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9023" name="Oval 14">
          <a:extLst>
            <a:ext uri="{FF2B5EF4-FFF2-40B4-BE49-F238E27FC236}">
              <a16:creationId xmlns:a16="http://schemas.microsoft.com/office/drawing/2014/main" id="{00000000-0008-0000-0000-00004F4A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9024" name="Oval 15">
          <a:extLst>
            <a:ext uri="{FF2B5EF4-FFF2-40B4-BE49-F238E27FC236}">
              <a16:creationId xmlns:a16="http://schemas.microsoft.com/office/drawing/2014/main" id="{00000000-0008-0000-0000-0000504A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025" name="Oval 16">
          <a:extLst>
            <a:ext uri="{FF2B5EF4-FFF2-40B4-BE49-F238E27FC236}">
              <a16:creationId xmlns:a16="http://schemas.microsoft.com/office/drawing/2014/main" id="{00000000-0008-0000-0000-0000514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9026" name="Text Box 1">
          <a:extLst>
            <a:ext uri="{FF2B5EF4-FFF2-40B4-BE49-F238E27FC236}">
              <a16:creationId xmlns:a16="http://schemas.microsoft.com/office/drawing/2014/main" id="{00000000-0008-0000-0000-0000524A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9027" name="Text Box 2">
          <a:extLst>
            <a:ext uri="{FF2B5EF4-FFF2-40B4-BE49-F238E27FC236}">
              <a16:creationId xmlns:a16="http://schemas.microsoft.com/office/drawing/2014/main" id="{00000000-0008-0000-0000-0000534A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028" name="Oval 3">
          <a:extLst>
            <a:ext uri="{FF2B5EF4-FFF2-40B4-BE49-F238E27FC236}">
              <a16:creationId xmlns:a16="http://schemas.microsoft.com/office/drawing/2014/main" id="{00000000-0008-0000-0000-0000544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029" name="Oval 4">
          <a:extLst>
            <a:ext uri="{FF2B5EF4-FFF2-40B4-BE49-F238E27FC236}">
              <a16:creationId xmlns:a16="http://schemas.microsoft.com/office/drawing/2014/main" id="{00000000-0008-0000-0000-0000554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030" name="Oval 5">
          <a:extLst>
            <a:ext uri="{FF2B5EF4-FFF2-40B4-BE49-F238E27FC236}">
              <a16:creationId xmlns:a16="http://schemas.microsoft.com/office/drawing/2014/main" id="{00000000-0008-0000-0000-0000564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031" name="Oval 6">
          <a:extLst>
            <a:ext uri="{FF2B5EF4-FFF2-40B4-BE49-F238E27FC236}">
              <a16:creationId xmlns:a16="http://schemas.microsoft.com/office/drawing/2014/main" id="{00000000-0008-0000-0000-0000574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9032" name="Oval 7">
          <a:extLst>
            <a:ext uri="{FF2B5EF4-FFF2-40B4-BE49-F238E27FC236}">
              <a16:creationId xmlns:a16="http://schemas.microsoft.com/office/drawing/2014/main" id="{00000000-0008-0000-0000-0000584A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033" name="Oval 8">
          <a:extLst>
            <a:ext uri="{FF2B5EF4-FFF2-40B4-BE49-F238E27FC236}">
              <a16:creationId xmlns:a16="http://schemas.microsoft.com/office/drawing/2014/main" id="{00000000-0008-0000-0000-0000594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034" name="Oval 9">
          <a:extLst>
            <a:ext uri="{FF2B5EF4-FFF2-40B4-BE49-F238E27FC236}">
              <a16:creationId xmlns:a16="http://schemas.microsoft.com/office/drawing/2014/main" id="{00000000-0008-0000-0000-00005A4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035" name="Oval 10">
          <a:extLst>
            <a:ext uri="{FF2B5EF4-FFF2-40B4-BE49-F238E27FC236}">
              <a16:creationId xmlns:a16="http://schemas.microsoft.com/office/drawing/2014/main" id="{00000000-0008-0000-0000-00005B4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036" name="Oval 11">
          <a:extLst>
            <a:ext uri="{FF2B5EF4-FFF2-40B4-BE49-F238E27FC236}">
              <a16:creationId xmlns:a16="http://schemas.microsoft.com/office/drawing/2014/main" id="{00000000-0008-0000-0000-00005C4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037" name="Oval 12">
          <a:extLst>
            <a:ext uri="{FF2B5EF4-FFF2-40B4-BE49-F238E27FC236}">
              <a16:creationId xmlns:a16="http://schemas.microsoft.com/office/drawing/2014/main" id="{00000000-0008-0000-0000-00005D4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038" name="Oval 13">
          <a:extLst>
            <a:ext uri="{FF2B5EF4-FFF2-40B4-BE49-F238E27FC236}">
              <a16:creationId xmlns:a16="http://schemas.microsoft.com/office/drawing/2014/main" id="{00000000-0008-0000-0000-00005E4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9039" name="Oval 14">
          <a:extLst>
            <a:ext uri="{FF2B5EF4-FFF2-40B4-BE49-F238E27FC236}">
              <a16:creationId xmlns:a16="http://schemas.microsoft.com/office/drawing/2014/main" id="{00000000-0008-0000-0000-00005F4A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9040" name="Oval 15">
          <a:extLst>
            <a:ext uri="{FF2B5EF4-FFF2-40B4-BE49-F238E27FC236}">
              <a16:creationId xmlns:a16="http://schemas.microsoft.com/office/drawing/2014/main" id="{00000000-0008-0000-0000-0000604A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041" name="Oval 16">
          <a:extLst>
            <a:ext uri="{FF2B5EF4-FFF2-40B4-BE49-F238E27FC236}">
              <a16:creationId xmlns:a16="http://schemas.microsoft.com/office/drawing/2014/main" id="{00000000-0008-0000-0000-0000614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9042" name="Text Box 1">
          <a:extLst>
            <a:ext uri="{FF2B5EF4-FFF2-40B4-BE49-F238E27FC236}">
              <a16:creationId xmlns:a16="http://schemas.microsoft.com/office/drawing/2014/main" id="{00000000-0008-0000-0000-0000624A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9043" name="Text Box 2">
          <a:extLst>
            <a:ext uri="{FF2B5EF4-FFF2-40B4-BE49-F238E27FC236}">
              <a16:creationId xmlns:a16="http://schemas.microsoft.com/office/drawing/2014/main" id="{00000000-0008-0000-0000-0000634A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044" name="Oval 3">
          <a:extLst>
            <a:ext uri="{FF2B5EF4-FFF2-40B4-BE49-F238E27FC236}">
              <a16:creationId xmlns:a16="http://schemas.microsoft.com/office/drawing/2014/main" id="{00000000-0008-0000-0000-0000644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045" name="Oval 4">
          <a:extLst>
            <a:ext uri="{FF2B5EF4-FFF2-40B4-BE49-F238E27FC236}">
              <a16:creationId xmlns:a16="http://schemas.microsoft.com/office/drawing/2014/main" id="{00000000-0008-0000-0000-0000654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046" name="Oval 5">
          <a:extLst>
            <a:ext uri="{FF2B5EF4-FFF2-40B4-BE49-F238E27FC236}">
              <a16:creationId xmlns:a16="http://schemas.microsoft.com/office/drawing/2014/main" id="{00000000-0008-0000-0000-0000664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047" name="Oval 6">
          <a:extLst>
            <a:ext uri="{FF2B5EF4-FFF2-40B4-BE49-F238E27FC236}">
              <a16:creationId xmlns:a16="http://schemas.microsoft.com/office/drawing/2014/main" id="{00000000-0008-0000-0000-0000674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9048" name="Oval 7">
          <a:extLst>
            <a:ext uri="{FF2B5EF4-FFF2-40B4-BE49-F238E27FC236}">
              <a16:creationId xmlns:a16="http://schemas.microsoft.com/office/drawing/2014/main" id="{00000000-0008-0000-0000-0000684A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049" name="Oval 8">
          <a:extLst>
            <a:ext uri="{FF2B5EF4-FFF2-40B4-BE49-F238E27FC236}">
              <a16:creationId xmlns:a16="http://schemas.microsoft.com/office/drawing/2014/main" id="{00000000-0008-0000-0000-0000694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050" name="Oval 9">
          <a:extLst>
            <a:ext uri="{FF2B5EF4-FFF2-40B4-BE49-F238E27FC236}">
              <a16:creationId xmlns:a16="http://schemas.microsoft.com/office/drawing/2014/main" id="{00000000-0008-0000-0000-00006A4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051" name="Oval 10">
          <a:extLst>
            <a:ext uri="{FF2B5EF4-FFF2-40B4-BE49-F238E27FC236}">
              <a16:creationId xmlns:a16="http://schemas.microsoft.com/office/drawing/2014/main" id="{00000000-0008-0000-0000-00006B4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052" name="Oval 11">
          <a:extLst>
            <a:ext uri="{FF2B5EF4-FFF2-40B4-BE49-F238E27FC236}">
              <a16:creationId xmlns:a16="http://schemas.microsoft.com/office/drawing/2014/main" id="{00000000-0008-0000-0000-00006C4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053" name="Oval 12">
          <a:extLst>
            <a:ext uri="{FF2B5EF4-FFF2-40B4-BE49-F238E27FC236}">
              <a16:creationId xmlns:a16="http://schemas.microsoft.com/office/drawing/2014/main" id="{00000000-0008-0000-0000-00006D4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054" name="Oval 13">
          <a:extLst>
            <a:ext uri="{FF2B5EF4-FFF2-40B4-BE49-F238E27FC236}">
              <a16:creationId xmlns:a16="http://schemas.microsoft.com/office/drawing/2014/main" id="{00000000-0008-0000-0000-00006E4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9055" name="Oval 14">
          <a:extLst>
            <a:ext uri="{FF2B5EF4-FFF2-40B4-BE49-F238E27FC236}">
              <a16:creationId xmlns:a16="http://schemas.microsoft.com/office/drawing/2014/main" id="{00000000-0008-0000-0000-00006F4A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9056" name="Oval 15">
          <a:extLst>
            <a:ext uri="{FF2B5EF4-FFF2-40B4-BE49-F238E27FC236}">
              <a16:creationId xmlns:a16="http://schemas.microsoft.com/office/drawing/2014/main" id="{00000000-0008-0000-0000-0000704A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057" name="Oval 16">
          <a:extLst>
            <a:ext uri="{FF2B5EF4-FFF2-40B4-BE49-F238E27FC236}">
              <a16:creationId xmlns:a16="http://schemas.microsoft.com/office/drawing/2014/main" id="{00000000-0008-0000-0000-0000714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9058" name="Text Box 1">
          <a:extLst>
            <a:ext uri="{FF2B5EF4-FFF2-40B4-BE49-F238E27FC236}">
              <a16:creationId xmlns:a16="http://schemas.microsoft.com/office/drawing/2014/main" id="{00000000-0008-0000-0000-0000724A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9059" name="Text Box 2">
          <a:extLst>
            <a:ext uri="{FF2B5EF4-FFF2-40B4-BE49-F238E27FC236}">
              <a16:creationId xmlns:a16="http://schemas.microsoft.com/office/drawing/2014/main" id="{00000000-0008-0000-0000-0000734A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060" name="Oval 3">
          <a:extLst>
            <a:ext uri="{FF2B5EF4-FFF2-40B4-BE49-F238E27FC236}">
              <a16:creationId xmlns:a16="http://schemas.microsoft.com/office/drawing/2014/main" id="{00000000-0008-0000-0000-0000744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061" name="Oval 4">
          <a:extLst>
            <a:ext uri="{FF2B5EF4-FFF2-40B4-BE49-F238E27FC236}">
              <a16:creationId xmlns:a16="http://schemas.microsoft.com/office/drawing/2014/main" id="{00000000-0008-0000-0000-0000754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062" name="Oval 5">
          <a:extLst>
            <a:ext uri="{FF2B5EF4-FFF2-40B4-BE49-F238E27FC236}">
              <a16:creationId xmlns:a16="http://schemas.microsoft.com/office/drawing/2014/main" id="{00000000-0008-0000-0000-0000764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063" name="Oval 6">
          <a:extLst>
            <a:ext uri="{FF2B5EF4-FFF2-40B4-BE49-F238E27FC236}">
              <a16:creationId xmlns:a16="http://schemas.microsoft.com/office/drawing/2014/main" id="{00000000-0008-0000-0000-0000774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9064" name="Oval 7">
          <a:extLst>
            <a:ext uri="{FF2B5EF4-FFF2-40B4-BE49-F238E27FC236}">
              <a16:creationId xmlns:a16="http://schemas.microsoft.com/office/drawing/2014/main" id="{00000000-0008-0000-0000-0000784A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065" name="Oval 8">
          <a:extLst>
            <a:ext uri="{FF2B5EF4-FFF2-40B4-BE49-F238E27FC236}">
              <a16:creationId xmlns:a16="http://schemas.microsoft.com/office/drawing/2014/main" id="{00000000-0008-0000-0000-0000794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066" name="Oval 9">
          <a:extLst>
            <a:ext uri="{FF2B5EF4-FFF2-40B4-BE49-F238E27FC236}">
              <a16:creationId xmlns:a16="http://schemas.microsoft.com/office/drawing/2014/main" id="{00000000-0008-0000-0000-00007A4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067" name="Oval 10">
          <a:extLst>
            <a:ext uri="{FF2B5EF4-FFF2-40B4-BE49-F238E27FC236}">
              <a16:creationId xmlns:a16="http://schemas.microsoft.com/office/drawing/2014/main" id="{00000000-0008-0000-0000-00007B4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068" name="Oval 11">
          <a:extLst>
            <a:ext uri="{FF2B5EF4-FFF2-40B4-BE49-F238E27FC236}">
              <a16:creationId xmlns:a16="http://schemas.microsoft.com/office/drawing/2014/main" id="{00000000-0008-0000-0000-00007C4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069" name="Oval 12">
          <a:extLst>
            <a:ext uri="{FF2B5EF4-FFF2-40B4-BE49-F238E27FC236}">
              <a16:creationId xmlns:a16="http://schemas.microsoft.com/office/drawing/2014/main" id="{00000000-0008-0000-0000-00007D4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070" name="Oval 13">
          <a:extLst>
            <a:ext uri="{FF2B5EF4-FFF2-40B4-BE49-F238E27FC236}">
              <a16:creationId xmlns:a16="http://schemas.microsoft.com/office/drawing/2014/main" id="{00000000-0008-0000-0000-00007E4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9071" name="Oval 14">
          <a:extLst>
            <a:ext uri="{FF2B5EF4-FFF2-40B4-BE49-F238E27FC236}">
              <a16:creationId xmlns:a16="http://schemas.microsoft.com/office/drawing/2014/main" id="{00000000-0008-0000-0000-00007F4A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9072" name="Oval 15">
          <a:extLst>
            <a:ext uri="{FF2B5EF4-FFF2-40B4-BE49-F238E27FC236}">
              <a16:creationId xmlns:a16="http://schemas.microsoft.com/office/drawing/2014/main" id="{00000000-0008-0000-0000-0000804A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073" name="Oval 16">
          <a:extLst>
            <a:ext uri="{FF2B5EF4-FFF2-40B4-BE49-F238E27FC236}">
              <a16:creationId xmlns:a16="http://schemas.microsoft.com/office/drawing/2014/main" id="{00000000-0008-0000-0000-0000814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9074" name="Text Box 1">
          <a:extLst>
            <a:ext uri="{FF2B5EF4-FFF2-40B4-BE49-F238E27FC236}">
              <a16:creationId xmlns:a16="http://schemas.microsoft.com/office/drawing/2014/main" id="{00000000-0008-0000-0000-0000824A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9075" name="Text Box 2">
          <a:extLst>
            <a:ext uri="{FF2B5EF4-FFF2-40B4-BE49-F238E27FC236}">
              <a16:creationId xmlns:a16="http://schemas.microsoft.com/office/drawing/2014/main" id="{00000000-0008-0000-0000-0000834A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076" name="Oval 3">
          <a:extLst>
            <a:ext uri="{FF2B5EF4-FFF2-40B4-BE49-F238E27FC236}">
              <a16:creationId xmlns:a16="http://schemas.microsoft.com/office/drawing/2014/main" id="{00000000-0008-0000-0000-0000844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077" name="Oval 4">
          <a:extLst>
            <a:ext uri="{FF2B5EF4-FFF2-40B4-BE49-F238E27FC236}">
              <a16:creationId xmlns:a16="http://schemas.microsoft.com/office/drawing/2014/main" id="{00000000-0008-0000-0000-0000854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078" name="Oval 5">
          <a:extLst>
            <a:ext uri="{FF2B5EF4-FFF2-40B4-BE49-F238E27FC236}">
              <a16:creationId xmlns:a16="http://schemas.microsoft.com/office/drawing/2014/main" id="{00000000-0008-0000-0000-0000864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079" name="Oval 6">
          <a:extLst>
            <a:ext uri="{FF2B5EF4-FFF2-40B4-BE49-F238E27FC236}">
              <a16:creationId xmlns:a16="http://schemas.microsoft.com/office/drawing/2014/main" id="{00000000-0008-0000-0000-0000874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9080" name="Oval 7">
          <a:extLst>
            <a:ext uri="{FF2B5EF4-FFF2-40B4-BE49-F238E27FC236}">
              <a16:creationId xmlns:a16="http://schemas.microsoft.com/office/drawing/2014/main" id="{00000000-0008-0000-0000-0000884A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081" name="Oval 8">
          <a:extLst>
            <a:ext uri="{FF2B5EF4-FFF2-40B4-BE49-F238E27FC236}">
              <a16:creationId xmlns:a16="http://schemas.microsoft.com/office/drawing/2014/main" id="{00000000-0008-0000-0000-0000894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082" name="Oval 9">
          <a:extLst>
            <a:ext uri="{FF2B5EF4-FFF2-40B4-BE49-F238E27FC236}">
              <a16:creationId xmlns:a16="http://schemas.microsoft.com/office/drawing/2014/main" id="{00000000-0008-0000-0000-00008A4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083" name="Oval 10">
          <a:extLst>
            <a:ext uri="{FF2B5EF4-FFF2-40B4-BE49-F238E27FC236}">
              <a16:creationId xmlns:a16="http://schemas.microsoft.com/office/drawing/2014/main" id="{00000000-0008-0000-0000-00008B4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084" name="Oval 11">
          <a:extLst>
            <a:ext uri="{FF2B5EF4-FFF2-40B4-BE49-F238E27FC236}">
              <a16:creationId xmlns:a16="http://schemas.microsoft.com/office/drawing/2014/main" id="{00000000-0008-0000-0000-00008C4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085" name="Oval 12">
          <a:extLst>
            <a:ext uri="{FF2B5EF4-FFF2-40B4-BE49-F238E27FC236}">
              <a16:creationId xmlns:a16="http://schemas.microsoft.com/office/drawing/2014/main" id="{00000000-0008-0000-0000-00008D4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086" name="Oval 13">
          <a:extLst>
            <a:ext uri="{FF2B5EF4-FFF2-40B4-BE49-F238E27FC236}">
              <a16:creationId xmlns:a16="http://schemas.microsoft.com/office/drawing/2014/main" id="{00000000-0008-0000-0000-00008E4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9087" name="Oval 14">
          <a:extLst>
            <a:ext uri="{FF2B5EF4-FFF2-40B4-BE49-F238E27FC236}">
              <a16:creationId xmlns:a16="http://schemas.microsoft.com/office/drawing/2014/main" id="{00000000-0008-0000-0000-00008F4A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9088" name="Oval 15">
          <a:extLst>
            <a:ext uri="{FF2B5EF4-FFF2-40B4-BE49-F238E27FC236}">
              <a16:creationId xmlns:a16="http://schemas.microsoft.com/office/drawing/2014/main" id="{00000000-0008-0000-0000-0000904A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089" name="Oval 16">
          <a:extLst>
            <a:ext uri="{FF2B5EF4-FFF2-40B4-BE49-F238E27FC236}">
              <a16:creationId xmlns:a16="http://schemas.microsoft.com/office/drawing/2014/main" id="{00000000-0008-0000-0000-0000914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9090" name="Text Box 1">
          <a:extLst>
            <a:ext uri="{FF2B5EF4-FFF2-40B4-BE49-F238E27FC236}">
              <a16:creationId xmlns:a16="http://schemas.microsoft.com/office/drawing/2014/main" id="{00000000-0008-0000-0000-0000924A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9091" name="Text Box 2">
          <a:extLst>
            <a:ext uri="{FF2B5EF4-FFF2-40B4-BE49-F238E27FC236}">
              <a16:creationId xmlns:a16="http://schemas.microsoft.com/office/drawing/2014/main" id="{00000000-0008-0000-0000-0000934A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092" name="Oval 3">
          <a:extLst>
            <a:ext uri="{FF2B5EF4-FFF2-40B4-BE49-F238E27FC236}">
              <a16:creationId xmlns:a16="http://schemas.microsoft.com/office/drawing/2014/main" id="{00000000-0008-0000-0000-0000944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093" name="Oval 4">
          <a:extLst>
            <a:ext uri="{FF2B5EF4-FFF2-40B4-BE49-F238E27FC236}">
              <a16:creationId xmlns:a16="http://schemas.microsoft.com/office/drawing/2014/main" id="{00000000-0008-0000-0000-0000954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094" name="Oval 5">
          <a:extLst>
            <a:ext uri="{FF2B5EF4-FFF2-40B4-BE49-F238E27FC236}">
              <a16:creationId xmlns:a16="http://schemas.microsoft.com/office/drawing/2014/main" id="{00000000-0008-0000-0000-0000964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095" name="Oval 6">
          <a:extLst>
            <a:ext uri="{FF2B5EF4-FFF2-40B4-BE49-F238E27FC236}">
              <a16:creationId xmlns:a16="http://schemas.microsoft.com/office/drawing/2014/main" id="{00000000-0008-0000-0000-0000974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9096" name="Oval 7">
          <a:extLst>
            <a:ext uri="{FF2B5EF4-FFF2-40B4-BE49-F238E27FC236}">
              <a16:creationId xmlns:a16="http://schemas.microsoft.com/office/drawing/2014/main" id="{00000000-0008-0000-0000-0000984A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097" name="Oval 8">
          <a:extLst>
            <a:ext uri="{FF2B5EF4-FFF2-40B4-BE49-F238E27FC236}">
              <a16:creationId xmlns:a16="http://schemas.microsoft.com/office/drawing/2014/main" id="{00000000-0008-0000-0000-0000994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098" name="Oval 9">
          <a:extLst>
            <a:ext uri="{FF2B5EF4-FFF2-40B4-BE49-F238E27FC236}">
              <a16:creationId xmlns:a16="http://schemas.microsoft.com/office/drawing/2014/main" id="{00000000-0008-0000-0000-00009A4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099" name="Oval 10">
          <a:extLst>
            <a:ext uri="{FF2B5EF4-FFF2-40B4-BE49-F238E27FC236}">
              <a16:creationId xmlns:a16="http://schemas.microsoft.com/office/drawing/2014/main" id="{00000000-0008-0000-0000-00009B4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100" name="Oval 11">
          <a:extLst>
            <a:ext uri="{FF2B5EF4-FFF2-40B4-BE49-F238E27FC236}">
              <a16:creationId xmlns:a16="http://schemas.microsoft.com/office/drawing/2014/main" id="{00000000-0008-0000-0000-00009C4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101" name="Oval 12">
          <a:extLst>
            <a:ext uri="{FF2B5EF4-FFF2-40B4-BE49-F238E27FC236}">
              <a16:creationId xmlns:a16="http://schemas.microsoft.com/office/drawing/2014/main" id="{00000000-0008-0000-0000-00009D4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102" name="Oval 13">
          <a:extLst>
            <a:ext uri="{FF2B5EF4-FFF2-40B4-BE49-F238E27FC236}">
              <a16:creationId xmlns:a16="http://schemas.microsoft.com/office/drawing/2014/main" id="{00000000-0008-0000-0000-00009E4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9103" name="Oval 14">
          <a:extLst>
            <a:ext uri="{FF2B5EF4-FFF2-40B4-BE49-F238E27FC236}">
              <a16:creationId xmlns:a16="http://schemas.microsoft.com/office/drawing/2014/main" id="{00000000-0008-0000-0000-00009F4A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9104" name="Oval 15">
          <a:extLst>
            <a:ext uri="{FF2B5EF4-FFF2-40B4-BE49-F238E27FC236}">
              <a16:creationId xmlns:a16="http://schemas.microsoft.com/office/drawing/2014/main" id="{00000000-0008-0000-0000-0000A04A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105" name="Oval 16">
          <a:extLst>
            <a:ext uri="{FF2B5EF4-FFF2-40B4-BE49-F238E27FC236}">
              <a16:creationId xmlns:a16="http://schemas.microsoft.com/office/drawing/2014/main" id="{00000000-0008-0000-0000-0000A14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9106" name="Text Box 1">
          <a:extLst>
            <a:ext uri="{FF2B5EF4-FFF2-40B4-BE49-F238E27FC236}">
              <a16:creationId xmlns:a16="http://schemas.microsoft.com/office/drawing/2014/main" id="{00000000-0008-0000-0000-0000A24A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9107" name="Text Box 2">
          <a:extLst>
            <a:ext uri="{FF2B5EF4-FFF2-40B4-BE49-F238E27FC236}">
              <a16:creationId xmlns:a16="http://schemas.microsoft.com/office/drawing/2014/main" id="{00000000-0008-0000-0000-0000A34A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108" name="Oval 3">
          <a:extLst>
            <a:ext uri="{FF2B5EF4-FFF2-40B4-BE49-F238E27FC236}">
              <a16:creationId xmlns:a16="http://schemas.microsoft.com/office/drawing/2014/main" id="{00000000-0008-0000-0000-0000A44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109" name="Oval 4">
          <a:extLst>
            <a:ext uri="{FF2B5EF4-FFF2-40B4-BE49-F238E27FC236}">
              <a16:creationId xmlns:a16="http://schemas.microsoft.com/office/drawing/2014/main" id="{00000000-0008-0000-0000-0000A54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110" name="Oval 5">
          <a:extLst>
            <a:ext uri="{FF2B5EF4-FFF2-40B4-BE49-F238E27FC236}">
              <a16:creationId xmlns:a16="http://schemas.microsoft.com/office/drawing/2014/main" id="{00000000-0008-0000-0000-0000A64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111" name="Oval 6">
          <a:extLst>
            <a:ext uri="{FF2B5EF4-FFF2-40B4-BE49-F238E27FC236}">
              <a16:creationId xmlns:a16="http://schemas.microsoft.com/office/drawing/2014/main" id="{00000000-0008-0000-0000-0000A74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9112" name="Oval 7">
          <a:extLst>
            <a:ext uri="{FF2B5EF4-FFF2-40B4-BE49-F238E27FC236}">
              <a16:creationId xmlns:a16="http://schemas.microsoft.com/office/drawing/2014/main" id="{00000000-0008-0000-0000-0000A84A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113" name="Oval 8">
          <a:extLst>
            <a:ext uri="{FF2B5EF4-FFF2-40B4-BE49-F238E27FC236}">
              <a16:creationId xmlns:a16="http://schemas.microsoft.com/office/drawing/2014/main" id="{00000000-0008-0000-0000-0000A94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114" name="Oval 9">
          <a:extLst>
            <a:ext uri="{FF2B5EF4-FFF2-40B4-BE49-F238E27FC236}">
              <a16:creationId xmlns:a16="http://schemas.microsoft.com/office/drawing/2014/main" id="{00000000-0008-0000-0000-0000AA4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115" name="Oval 10">
          <a:extLst>
            <a:ext uri="{FF2B5EF4-FFF2-40B4-BE49-F238E27FC236}">
              <a16:creationId xmlns:a16="http://schemas.microsoft.com/office/drawing/2014/main" id="{00000000-0008-0000-0000-0000AB4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116" name="Oval 11">
          <a:extLst>
            <a:ext uri="{FF2B5EF4-FFF2-40B4-BE49-F238E27FC236}">
              <a16:creationId xmlns:a16="http://schemas.microsoft.com/office/drawing/2014/main" id="{00000000-0008-0000-0000-0000AC4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117" name="Oval 12">
          <a:extLst>
            <a:ext uri="{FF2B5EF4-FFF2-40B4-BE49-F238E27FC236}">
              <a16:creationId xmlns:a16="http://schemas.microsoft.com/office/drawing/2014/main" id="{00000000-0008-0000-0000-0000AD4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118" name="Oval 13">
          <a:extLst>
            <a:ext uri="{FF2B5EF4-FFF2-40B4-BE49-F238E27FC236}">
              <a16:creationId xmlns:a16="http://schemas.microsoft.com/office/drawing/2014/main" id="{00000000-0008-0000-0000-0000AE4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9119" name="Oval 14">
          <a:extLst>
            <a:ext uri="{FF2B5EF4-FFF2-40B4-BE49-F238E27FC236}">
              <a16:creationId xmlns:a16="http://schemas.microsoft.com/office/drawing/2014/main" id="{00000000-0008-0000-0000-0000AF4A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9120" name="Oval 15">
          <a:extLst>
            <a:ext uri="{FF2B5EF4-FFF2-40B4-BE49-F238E27FC236}">
              <a16:creationId xmlns:a16="http://schemas.microsoft.com/office/drawing/2014/main" id="{00000000-0008-0000-0000-0000B04A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121" name="Oval 16">
          <a:extLst>
            <a:ext uri="{FF2B5EF4-FFF2-40B4-BE49-F238E27FC236}">
              <a16:creationId xmlns:a16="http://schemas.microsoft.com/office/drawing/2014/main" id="{00000000-0008-0000-0000-0000B14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9122" name="Text Box 1">
          <a:extLst>
            <a:ext uri="{FF2B5EF4-FFF2-40B4-BE49-F238E27FC236}">
              <a16:creationId xmlns:a16="http://schemas.microsoft.com/office/drawing/2014/main" id="{00000000-0008-0000-0000-0000B24A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9123" name="Text Box 2">
          <a:extLst>
            <a:ext uri="{FF2B5EF4-FFF2-40B4-BE49-F238E27FC236}">
              <a16:creationId xmlns:a16="http://schemas.microsoft.com/office/drawing/2014/main" id="{00000000-0008-0000-0000-0000B34A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124" name="Oval 3">
          <a:extLst>
            <a:ext uri="{FF2B5EF4-FFF2-40B4-BE49-F238E27FC236}">
              <a16:creationId xmlns:a16="http://schemas.microsoft.com/office/drawing/2014/main" id="{00000000-0008-0000-0000-0000B44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125" name="Oval 4">
          <a:extLst>
            <a:ext uri="{FF2B5EF4-FFF2-40B4-BE49-F238E27FC236}">
              <a16:creationId xmlns:a16="http://schemas.microsoft.com/office/drawing/2014/main" id="{00000000-0008-0000-0000-0000B54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126" name="Oval 5">
          <a:extLst>
            <a:ext uri="{FF2B5EF4-FFF2-40B4-BE49-F238E27FC236}">
              <a16:creationId xmlns:a16="http://schemas.microsoft.com/office/drawing/2014/main" id="{00000000-0008-0000-0000-0000B64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127" name="Oval 6">
          <a:extLst>
            <a:ext uri="{FF2B5EF4-FFF2-40B4-BE49-F238E27FC236}">
              <a16:creationId xmlns:a16="http://schemas.microsoft.com/office/drawing/2014/main" id="{00000000-0008-0000-0000-0000B74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9128" name="Oval 7">
          <a:extLst>
            <a:ext uri="{FF2B5EF4-FFF2-40B4-BE49-F238E27FC236}">
              <a16:creationId xmlns:a16="http://schemas.microsoft.com/office/drawing/2014/main" id="{00000000-0008-0000-0000-0000B84A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129" name="Oval 8">
          <a:extLst>
            <a:ext uri="{FF2B5EF4-FFF2-40B4-BE49-F238E27FC236}">
              <a16:creationId xmlns:a16="http://schemas.microsoft.com/office/drawing/2014/main" id="{00000000-0008-0000-0000-0000B94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130" name="Oval 9">
          <a:extLst>
            <a:ext uri="{FF2B5EF4-FFF2-40B4-BE49-F238E27FC236}">
              <a16:creationId xmlns:a16="http://schemas.microsoft.com/office/drawing/2014/main" id="{00000000-0008-0000-0000-0000BA4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131" name="Oval 10">
          <a:extLst>
            <a:ext uri="{FF2B5EF4-FFF2-40B4-BE49-F238E27FC236}">
              <a16:creationId xmlns:a16="http://schemas.microsoft.com/office/drawing/2014/main" id="{00000000-0008-0000-0000-0000BB4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132" name="Oval 11">
          <a:extLst>
            <a:ext uri="{FF2B5EF4-FFF2-40B4-BE49-F238E27FC236}">
              <a16:creationId xmlns:a16="http://schemas.microsoft.com/office/drawing/2014/main" id="{00000000-0008-0000-0000-0000BC4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133" name="Oval 12">
          <a:extLst>
            <a:ext uri="{FF2B5EF4-FFF2-40B4-BE49-F238E27FC236}">
              <a16:creationId xmlns:a16="http://schemas.microsoft.com/office/drawing/2014/main" id="{00000000-0008-0000-0000-0000BD4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134" name="Oval 13">
          <a:extLst>
            <a:ext uri="{FF2B5EF4-FFF2-40B4-BE49-F238E27FC236}">
              <a16:creationId xmlns:a16="http://schemas.microsoft.com/office/drawing/2014/main" id="{00000000-0008-0000-0000-0000BE4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9135" name="Oval 14">
          <a:extLst>
            <a:ext uri="{FF2B5EF4-FFF2-40B4-BE49-F238E27FC236}">
              <a16:creationId xmlns:a16="http://schemas.microsoft.com/office/drawing/2014/main" id="{00000000-0008-0000-0000-0000BF4A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9136" name="Oval 15">
          <a:extLst>
            <a:ext uri="{FF2B5EF4-FFF2-40B4-BE49-F238E27FC236}">
              <a16:creationId xmlns:a16="http://schemas.microsoft.com/office/drawing/2014/main" id="{00000000-0008-0000-0000-0000C04A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137" name="Oval 16">
          <a:extLst>
            <a:ext uri="{FF2B5EF4-FFF2-40B4-BE49-F238E27FC236}">
              <a16:creationId xmlns:a16="http://schemas.microsoft.com/office/drawing/2014/main" id="{00000000-0008-0000-0000-0000C14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9138" name="Text Box 1">
          <a:extLst>
            <a:ext uri="{FF2B5EF4-FFF2-40B4-BE49-F238E27FC236}">
              <a16:creationId xmlns:a16="http://schemas.microsoft.com/office/drawing/2014/main" id="{00000000-0008-0000-0000-0000C24A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9139" name="Text Box 2">
          <a:extLst>
            <a:ext uri="{FF2B5EF4-FFF2-40B4-BE49-F238E27FC236}">
              <a16:creationId xmlns:a16="http://schemas.microsoft.com/office/drawing/2014/main" id="{00000000-0008-0000-0000-0000C34A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140" name="Oval 3">
          <a:extLst>
            <a:ext uri="{FF2B5EF4-FFF2-40B4-BE49-F238E27FC236}">
              <a16:creationId xmlns:a16="http://schemas.microsoft.com/office/drawing/2014/main" id="{00000000-0008-0000-0000-0000C44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141" name="Oval 4">
          <a:extLst>
            <a:ext uri="{FF2B5EF4-FFF2-40B4-BE49-F238E27FC236}">
              <a16:creationId xmlns:a16="http://schemas.microsoft.com/office/drawing/2014/main" id="{00000000-0008-0000-0000-0000C54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142" name="Oval 5">
          <a:extLst>
            <a:ext uri="{FF2B5EF4-FFF2-40B4-BE49-F238E27FC236}">
              <a16:creationId xmlns:a16="http://schemas.microsoft.com/office/drawing/2014/main" id="{00000000-0008-0000-0000-0000C64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143" name="Oval 6">
          <a:extLst>
            <a:ext uri="{FF2B5EF4-FFF2-40B4-BE49-F238E27FC236}">
              <a16:creationId xmlns:a16="http://schemas.microsoft.com/office/drawing/2014/main" id="{00000000-0008-0000-0000-0000C74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9144" name="Oval 7">
          <a:extLst>
            <a:ext uri="{FF2B5EF4-FFF2-40B4-BE49-F238E27FC236}">
              <a16:creationId xmlns:a16="http://schemas.microsoft.com/office/drawing/2014/main" id="{00000000-0008-0000-0000-0000C84A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145" name="Oval 8">
          <a:extLst>
            <a:ext uri="{FF2B5EF4-FFF2-40B4-BE49-F238E27FC236}">
              <a16:creationId xmlns:a16="http://schemas.microsoft.com/office/drawing/2014/main" id="{00000000-0008-0000-0000-0000C94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146" name="Oval 9">
          <a:extLst>
            <a:ext uri="{FF2B5EF4-FFF2-40B4-BE49-F238E27FC236}">
              <a16:creationId xmlns:a16="http://schemas.microsoft.com/office/drawing/2014/main" id="{00000000-0008-0000-0000-0000CA4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147" name="Oval 10">
          <a:extLst>
            <a:ext uri="{FF2B5EF4-FFF2-40B4-BE49-F238E27FC236}">
              <a16:creationId xmlns:a16="http://schemas.microsoft.com/office/drawing/2014/main" id="{00000000-0008-0000-0000-0000CB4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148" name="Oval 11">
          <a:extLst>
            <a:ext uri="{FF2B5EF4-FFF2-40B4-BE49-F238E27FC236}">
              <a16:creationId xmlns:a16="http://schemas.microsoft.com/office/drawing/2014/main" id="{00000000-0008-0000-0000-0000CC4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149" name="Oval 12">
          <a:extLst>
            <a:ext uri="{FF2B5EF4-FFF2-40B4-BE49-F238E27FC236}">
              <a16:creationId xmlns:a16="http://schemas.microsoft.com/office/drawing/2014/main" id="{00000000-0008-0000-0000-0000CD4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150" name="Oval 13">
          <a:extLst>
            <a:ext uri="{FF2B5EF4-FFF2-40B4-BE49-F238E27FC236}">
              <a16:creationId xmlns:a16="http://schemas.microsoft.com/office/drawing/2014/main" id="{00000000-0008-0000-0000-0000CE4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9151" name="Oval 14">
          <a:extLst>
            <a:ext uri="{FF2B5EF4-FFF2-40B4-BE49-F238E27FC236}">
              <a16:creationId xmlns:a16="http://schemas.microsoft.com/office/drawing/2014/main" id="{00000000-0008-0000-0000-0000CF4A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9152" name="Oval 15">
          <a:extLst>
            <a:ext uri="{FF2B5EF4-FFF2-40B4-BE49-F238E27FC236}">
              <a16:creationId xmlns:a16="http://schemas.microsoft.com/office/drawing/2014/main" id="{00000000-0008-0000-0000-0000D04A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153" name="Oval 16">
          <a:extLst>
            <a:ext uri="{FF2B5EF4-FFF2-40B4-BE49-F238E27FC236}">
              <a16:creationId xmlns:a16="http://schemas.microsoft.com/office/drawing/2014/main" id="{00000000-0008-0000-0000-0000D14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9154" name="Text Box 1">
          <a:extLst>
            <a:ext uri="{FF2B5EF4-FFF2-40B4-BE49-F238E27FC236}">
              <a16:creationId xmlns:a16="http://schemas.microsoft.com/office/drawing/2014/main" id="{00000000-0008-0000-0000-0000D24A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9155" name="Text Box 2">
          <a:extLst>
            <a:ext uri="{FF2B5EF4-FFF2-40B4-BE49-F238E27FC236}">
              <a16:creationId xmlns:a16="http://schemas.microsoft.com/office/drawing/2014/main" id="{00000000-0008-0000-0000-0000D34A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156" name="Oval 3">
          <a:extLst>
            <a:ext uri="{FF2B5EF4-FFF2-40B4-BE49-F238E27FC236}">
              <a16:creationId xmlns:a16="http://schemas.microsoft.com/office/drawing/2014/main" id="{00000000-0008-0000-0000-0000D44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157" name="Oval 4">
          <a:extLst>
            <a:ext uri="{FF2B5EF4-FFF2-40B4-BE49-F238E27FC236}">
              <a16:creationId xmlns:a16="http://schemas.microsoft.com/office/drawing/2014/main" id="{00000000-0008-0000-0000-0000D54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158" name="Oval 5">
          <a:extLst>
            <a:ext uri="{FF2B5EF4-FFF2-40B4-BE49-F238E27FC236}">
              <a16:creationId xmlns:a16="http://schemas.microsoft.com/office/drawing/2014/main" id="{00000000-0008-0000-0000-0000D64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159" name="Oval 6">
          <a:extLst>
            <a:ext uri="{FF2B5EF4-FFF2-40B4-BE49-F238E27FC236}">
              <a16:creationId xmlns:a16="http://schemas.microsoft.com/office/drawing/2014/main" id="{00000000-0008-0000-0000-0000D74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9160" name="Oval 7">
          <a:extLst>
            <a:ext uri="{FF2B5EF4-FFF2-40B4-BE49-F238E27FC236}">
              <a16:creationId xmlns:a16="http://schemas.microsoft.com/office/drawing/2014/main" id="{00000000-0008-0000-0000-0000D84A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161" name="Oval 8">
          <a:extLst>
            <a:ext uri="{FF2B5EF4-FFF2-40B4-BE49-F238E27FC236}">
              <a16:creationId xmlns:a16="http://schemas.microsoft.com/office/drawing/2014/main" id="{00000000-0008-0000-0000-0000D94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162" name="Oval 9">
          <a:extLst>
            <a:ext uri="{FF2B5EF4-FFF2-40B4-BE49-F238E27FC236}">
              <a16:creationId xmlns:a16="http://schemas.microsoft.com/office/drawing/2014/main" id="{00000000-0008-0000-0000-0000DA4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163" name="Oval 10">
          <a:extLst>
            <a:ext uri="{FF2B5EF4-FFF2-40B4-BE49-F238E27FC236}">
              <a16:creationId xmlns:a16="http://schemas.microsoft.com/office/drawing/2014/main" id="{00000000-0008-0000-0000-0000DB4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164" name="Oval 11">
          <a:extLst>
            <a:ext uri="{FF2B5EF4-FFF2-40B4-BE49-F238E27FC236}">
              <a16:creationId xmlns:a16="http://schemas.microsoft.com/office/drawing/2014/main" id="{00000000-0008-0000-0000-0000DC4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165" name="Oval 12">
          <a:extLst>
            <a:ext uri="{FF2B5EF4-FFF2-40B4-BE49-F238E27FC236}">
              <a16:creationId xmlns:a16="http://schemas.microsoft.com/office/drawing/2014/main" id="{00000000-0008-0000-0000-0000DD4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166" name="Oval 13">
          <a:extLst>
            <a:ext uri="{FF2B5EF4-FFF2-40B4-BE49-F238E27FC236}">
              <a16:creationId xmlns:a16="http://schemas.microsoft.com/office/drawing/2014/main" id="{00000000-0008-0000-0000-0000DE4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9167" name="Oval 14">
          <a:extLst>
            <a:ext uri="{FF2B5EF4-FFF2-40B4-BE49-F238E27FC236}">
              <a16:creationId xmlns:a16="http://schemas.microsoft.com/office/drawing/2014/main" id="{00000000-0008-0000-0000-0000DF4A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9168" name="Oval 15">
          <a:extLst>
            <a:ext uri="{FF2B5EF4-FFF2-40B4-BE49-F238E27FC236}">
              <a16:creationId xmlns:a16="http://schemas.microsoft.com/office/drawing/2014/main" id="{00000000-0008-0000-0000-0000E04A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169" name="Oval 16">
          <a:extLst>
            <a:ext uri="{FF2B5EF4-FFF2-40B4-BE49-F238E27FC236}">
              <a16:creationId xmlns:a16="http://schemas.microsoft.com/office/drawing/2014/main" id="{00000000-0008-0000-0000-0000E14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9170" name="Text Box 1">
          <a:extLst>
            <a:ext uri="{FF2B5EF4-FFF2-40B4-BE49-F238E27FC236}">
              <a16:creationId xmlns:a16="http://schemas.microsoft.com/office/drawing/2014/main" id="{00000000-0008-0000-0000-0000E24A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9171" name="Text Box 2">
          <a:extLst>
            <a:ext uri="{FF2B5EF4-FFF2-40B4-BE49-F238E27FC236}">
              <a16:creationId xmlns:a16="http://schemas.microsoft.com/office/drawing/2014/main" id="{00000000-0008-0000-0000-0000E34A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172" name="Oval 3">
          <a:extLst>
            <a:ext uri="{FF2B5EF4-FFF2-40B4-BE49-F238E27FC236}">
              <a16:creationId xmlns:a16="http://schemas.microsoft.com/office/drawing/2014/main" id="{00000000-0008-0000-0000-0000E44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173" name="Oval 4">
          <a:extLst>
            <a:ext uri="{FF2B5EF4-FFF2-40B4-BE49-F238E27FC236}">
              <a16:creationId xmlns:a16="http://schemas.microsoft.com/office/drawing/2014/main" id="{00000000-0008-0000-0000-0000E54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174" name="Oval 5">
          <a:extLst>
            <a:ext uri="{FF2B5EF4-FFF2-40B4-BE49-F238E27FC236}">
              <a16:creationId xmlns:a16="http://schemas.microsoft.com/office/drawing/2014/main" id="{00000000-0008-0000-0000-0000E64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175" name="Oval 6">
          <a:extLst>
            <a:ext uri="{FF2B5EF4-FFF2-40B4-BE49-F238E27FC236}">
              <a16:creationId xmlns:a16="http://schemas.microsoft.com/office/drawing/2014/main" id="{00000000-0008-0000-0000-0000E74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9176" name="Oval 7">
          <a:extLst>
            <a:ext uri="{FF2B5EF4-FFF2-40B4-BE49-F238E27FC236}">
              <a16:creationId xmlns:a16="http://schemas.microsoft.com/office/drawing/2014/main" id="{00000000-0008-0000-0000-0000E84A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177" name="Oval 8">
          <a:extLst>
            <a:ext uri="{FF2B5EF4-FFF2-40B4-BE49-F238E27FC236}">
              <a16:creationId xmlns:a16="http://schemas.microsoft.com/office/drawing/2014/main" id="{00000000-0008-0000-0000-0000E94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178" name="Oval 9">
          <a:extLst>
            <a:ext uri="{FF2B5EF4-FFF2-40B4-BE49-F238E27FC236}">
              <a16:creationId xmlns:a16="http://schemas.microsoft.com/office/drawing/2014/main" id="{00000000-0008-0000-0000-0000EA4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179" name="Oval 10">
          <a:extLst>
            <a:ext uri="{FF2B5EF4-FFF2-40B4-BE49-F238E27FC236}">
              <a16:creationId xmlns:a16="http://schemas.microsoft.com/office/drawing/2014/main" id="{00000000-0008-0000-0000-0000EB4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180" name="Oval 11">
          <a:extLst>
            <a:ext uri="{FF2B5EF4-FFF2-40B4-BE49-F238E27FC236}">
              <a16:creationId xmlns:a16="http://schemas.microsoft.com/office/drawing/2014/main" id="{00000000-0008-0000-0000-0000EC4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181" name="Oval 12">
          <a:extLst>
            <a:ext uri="{FF2B5EF4-FFF2-40B4-BE49-F238E27FC236}">
              <a16:creationId xmlns:a16="http://schemas.microsoft.com/office/drawing/2014/main" id="{00000000-0008-0000-0000-0000ED4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182" name="Oval 13">
          <a:extLst>
            <a:ext uri="{FF2B5EF4-FFF2-40B4-BE49-F238E27FC236}">
              <a16:creationId xmlns:a16="http://schemas.microsoft.com/office/drawing/2014/main" id="{00000000-0008-0000-0000-0000EE4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9183" name="Oval 14">
          <a:extLst>
            <a:ext uri="{FF2B5EF4-FFF2-40B4-BE49-F238E27FC236}">
              <a16:creationId xmlns:a16="http://schemas.microsoft.com/office/drawing/2014/main" id="{00000000-0008-0000-0000-0000EF4A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9184" name="Oval 15">
          <a:extLst>
            <a:ext uri="{FF2B5EF4-FFF2-40B4-BE49-F238E27FC236}">
              <a16:creationId xmlns:a16="http://schemas.microsoft.com/office/drawing/2014/main" id="{00000000-0008-0000-0000-0000F04A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185" name="Oval 16">
          <a:extLst>
            <a:ext uri="{FF2B5EF4-FFF2-40B4-BE49-F238E27FC236}">
              <a16:creationId xmlns:a16="http://schemas.microsoft.com/office/drawing/2014/main" id="{00000000-0008-0000-0000-0000F14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9186" name="Text Box 1">
          <a:extLst>
            <a:ext uri="{FF2B5EF4-FFF2-40B4-BE49-F238E27FC236}">
              <a16:creationId xmlns:a16="http://schemas.microsoft.com/office/drawing/2014/main" id="{00000000-0008-0000-0000-0000F24A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9187" name="Text Box 2">
          <a:extLst>
            <a:ext uri="{FF2B5EF4-FFF2-40B4-BE49-F238E27FC236}">
              <a16:creationId xmlns:a16="http://schemas.microsoft.com/office/drawing/2014/main" id="{00000000-0008-0000-0000-0000F34A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188" name="Oval 3">
          <a:extLst>
            <a:ext uri="{FF2B5EF4-FFF2-40B4-BE49-F238E27FC236}">
              <a16:creationId xmlns:a16="http://schemas.microsoft.com/office/drawing/2014/main" id="{00000000-0008-0000-0000-0000F44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189" name="Oval 4">
          <a:extLst>
            <a:ext uri="{FF2B5EF4-FFF2-40B4-BE49-F238E27FC236}">
              <a16:creationId xmlns:a16="http://schemas.microsoft.com/office/drawing/2014/main" id="{00000000-0008-0000-0000-0000F54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190" name="Oval 5">
          <a:extLst>
            <a:ext uri="{FF2B5EF4-FFF2-40B4-BE49-F238E27FC236}">
              <a16:creationId xmlns:a16="http://schemas.microsoft.com/office/drawing/2014/main" id="{00000000-0008-0000-0000-0000F64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191" name="Oval 6">
          <a:extLst>
            <a:ext uri="{FF2B5EF4-FFF2-40B4-BE49-F238E27FC236}">
              <a16:creationId xmlns:a16="http://schemas.microsoft.com/office/drawing/2014/main" id="{00000000-0008-0000-0000-0000F74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9192" name="Oval 7">
          <a:extLst>
            <a:ext uri="{FF2B5EF4-FFF2-40B4-BE49-F238E27FC236}">
              <a16:creationId xmlns:a16="http://schemas.microsoft.com/office/drawing/2014/main" id="{00000000-0008-0000-0000-0000F84A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193" name="Oval 8">
          <a:extLst>
            <a:ext uri="{FF2B5EF4-FFF2-40B4-BE49-F238E27FC236}">
              <a16:creationId xmlns:a16="http://schemas.microsoft.com/office/drawing/2014/main" id="{00000000-0008-0000-0000-0000F94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194" name="Oval 9">
          <a:extLst>
            <a:ext uri="{FF2B5EF4-FFF2-40B4-BE49-F238E27FC236}">
              <a16:creationId xmlns:a16="http://schemas.microsoft.com/office/drawing/2014/main" id="{00000000-0008-0000-0000-0000FA4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195" name="Oval 10">
          <a:extLst>
            <a:ext uri="{FF2B5EF4-FFF2-40B4-BE49-F238E27FC236}">
              <a16:creationId xmlns:a16="http://schemas.microsoft.com/office/drawing/2014/main" id="{00000000-0008-0000-0000-0000FB4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196" name="Oval 11">
          <a:extLst>
            <a:ext uri="{FF2B5EF4-FFF2-40B4-BE49-F238E27FC236}">
              <a16:creationId xmlns:a16="http://schemas.microsoft.com/office/drawing/2014/main" id="{00000000-0008-0000-0000-0000FC4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197" name="Oval 12">
          <a:extLst>
            <a:ext uri="{FF2B5EF4-FFF2-40B4-BE49-F238E27FC236}">
              <a16:creationId xmlns:a16="http://schemas.microsoft.com/office/drawing/2014/main" id="{00000000-0008-0000-0000-0000FD4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198" name="Oval 13">
          <a:extLst>
            <a:ext uri="{FF2B5EF4-FFF2-40B4-BE49-F238E27FC236}">
              <a16:creationId xmlns:a16="http://schemas.microsoft.com/office/drawing/2014/main" id="{00000000-0008-0000-0000-0000FE4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9199" name="Oval 14">
          <a:extLst>
            <a:ext uri="{FF2B5EF4-FFF2-40B4-BE49-F238E27FC236}">
              <a16:creationId xmlns:a16="http://schemas.microsoft.com/office/drawing/2014/main" id="{00000000-0008-0000-0000-0000FF4A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9200" name="Oval 15">
          <a:extLst>
            <a:ext uri="{FF2B5EF4-FFF2-40B4-BE49-F238E27FC236}">
              <a16:creationId xmlns:a16="http://schemas.microsoft.com/office/drawing/2014/main" id="{00000000-0008-0000-0000-0000004B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201" name="Oval 16">
          <a:extLst>
            <a:ext uri="{FF2B5EF4-FFF2-40B4-BE49-F238E27FC236}">
              <a16:creationId xmlns:a16="http://schemas.microsoft.com/office/drawing/2014/main" id="{00000000-0008-0000-0000-0000014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9202" name="Text Box 1">
          <a:extLst>
            <a:ext uri="{FF2B5EF4-FFF2-40B4-BE49-F238E27FC236}">
              <a16:creationId xmlns:a16="http://schemas.microsoft.com/office/drawing/2014/main" id="{00000000-0008-0000-0000-0000024B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9203" name="Text Box 2">
          <a:extLst>
            <a:ext uri="{FF2B5EF4-FFF2-40B4-BE49-F238E27FC236}">
              <a16:creationId xmlns:a16="http://schemas.microsoft.com/office/drawing/2014/main" id="{00000000-0008-0000-0000-0000034B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204" name="Oval 19203">
          <a:extLst>
            <a:ext uri="{FF2B5EF4-FFF2-40B4-BE49-F238E27FC236}">
              <a16:creationId xmlns:a16="http://schemas.microsoft.com/office/drawing/2014/main" id="{00000000-0008-0000-0000-0000044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205" name="Oval 19204">
          <a:extLst>
            <a:ext uri="{FF2B5EF4-FFF2-40B4-BE49-F238E27FC236}">
              <a16:creationId xmlns:a16="http://schemas.microsoft.com/office/drawing/2014/main" id="{00000000-0008-0000-0000-0000054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206" name="Oval 19205">
          <a:extLst>
            <a:ext uri="{FF2B5EF4-FFF2-40B4-BE49-F238E27FC236}">
              <a16:creationId xmlns:a16="http://schemas.microsoft.com/office/drawing/2014/main" id="{00000000-0008-0000-0000-0000064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207" name="Oval 19206">
          <a:extLst>
            <a:ext uri="{FF2B5EF4-FFF2-40B4-BE49-F238E27FC236}">
              <a16:creationId xmlns:a16="http://schemas.microsoft.com/office/drawing/2014/main" id="{00000000-0008-0000-0000-0000074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9208" name="Oval 19207">
          <a:extLst>
            <a:ext uri="{FF2B5EF4-FFF2-40B4-BE49-F238E27FC236}">
              <a16:creationId xmlns:a16="http://schemas.microsoft.com/office/drawing/2014/main" id="{00000000-0008-0000-0000-0000084B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209" name="Oval 19208">
          <a:extLst>
            <a:ext uri="{FF2B5EF4-FFF2-40B4-BE49-F238E27FC236}">
              <a16:creationId xmlns:a16="http://schemas.microsoft.com/office/drawing/2014/main" id="{00000000-0008-0000-0000-0000094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210" name="Oval 19209">
          <a:extLst>
            <a:ext uri="{FF2B5EF4-FFF2-40B4-BE49-F238E27FC236}">
              <a16:creationId xmlns:a16="http://schemas.microsoft.com/office/drawing/2014/main" id="{00000000-0008-0000-0000-00000A4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211" name="Oval 19210">
          <a:extLst>
            <a:ext uri="{FF2B5EF4-FFF2-40B4-BE49-F238E27FC236}">
              <a16:creationId xmlns:a16="http://schemas.microsoft.com/office/drawing/2014/main" id="{00000000-0008-0000-0000-00000B4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212" name="Oval 19211">
          <a:extLst>
            <a:ext uri="{FF2B5EF4-FFF2-40B4-BE49-F238E27FC236}">
              <a16:creationId xmlns:a16="http://schemas.microsoft.com/office/drawing/2014/main" id="{00000000-0008-0000-0000-00000C4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213" name="Oval 19212">
          <a:extLst>
            <a:ext uri="{FF2B5EF4-FFF2-40B4-BE49-F238E27FC236}">
              <a16:creationId xmlns:a16="http://schemas.microsoft.com/office/drawing/2014/main" id="{00000000-0008-0000-0000-00000D4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214" name="Oval 19213">
          <a:extLst>
            <a:ext uri="{FF2B5EF4-FFF2-40B4-BE49-F238E27FC236}">
              <a16:creationId xmlns:a16="http://schemas.microsoft.com/office/drawing/2014/main" id="{00000000-0008-0000-0000-00000E4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9215" name="Oval 19214">
          <a:extLst>
            <a:ext uri="{FF2B5EF4-FFF2-40B4-BE49-F238E27FC236}">
              <a16:creationId xmlns:a16="http://schemas.microsoft.com/office/drawing/2014/main" id="{00000000-0008-0000-0000-00000F4B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9216" name="Oval 19215">
          <a:extLst>
            <a:ext uri="{FF2B5EF4-FFF2-40B4-BE49-F238E27FC236}">
              <a16:creationId xmlns:a16="http://schemas.microsoft.com/office/drawing/2014/main" id="{00000000-0008-0000-0000-0000104B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217" name="Oval 19216">
          <a:extLst>
            <a:ext uri="{FF2B5EF4-FFF2-40B4-BE49-F238E27FC236}">
              <a16:creationId xmlns:a16="http://schemas.microsoft.com/office/drawing/2014/main" id="{00000000-0008-0000-0000-0000114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9218" name="Text Box 1">
          <a:extLst>
            <a:ext uri="{FF2B5EF4-FFF2-40B4-BE49-F238E27FC236}">
              <a16:creationId xmlns:a16="http://schemas.microsoft.com/office/drawing/2014/main" id="{00000000-0008-0000-0000-0000124B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9219" name="Text Box 2">
          <a:extLst>
            <a:ext uri="{FF2B5EF4-FFF2-40B4-BE49-F238E27FC236}">
              <a16:creationId xmlns:a16="http://schemas.microsoft.com/office/drawing/2014/main" id="{00000000-0008-0000-0000-0000134B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220" name="Oval 3">
          <a:extLst>
            <a:ext uri="{FF2B5EF4-FFF2-40B4-BE49-F238E27FC236}">
              <a16:creationId xmlns:a16="http://schemas.microsoft.com/office/drawing/2014/main" id="{00000000-0008-0000-0000-0000144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221" name="Oval 4">
          <a:extLst>
            <a:ext uri="{FF2B5EF4-FFF2-40B4-BE49-F238E27FC236}">
              <a16:creationId xmlns:a16="http://schemas.microsoft.com/office/drawing/2014/main" id="{00000000-0008-0000-0000-0000154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222" name="Oval 5">
          <a:extLst>
            <a:ext uri="{FF2B5EF4-FFF2-40B4-BE49-F238E27FC236}">
              <a16:creationId xmlns:a16="http://schemas.microsoft.com/office/drawing/2014/main" id="{00000000-0008-0000-0000-0000164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223" name="Oval 6">
          <a:extLst>
            <a:ext uri="{FF2B5EF4-FFF2-40B4-BE49-F238E27FC236}">
              <a16:creationId xmlns:a16="http://schemas.microsoft.com/office/drawing/2014/main" id="{00000000-0008-0000-0000-0000174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9224" name="Oval 7">
          <a:extLst>
            <a:ext uri="{FF2B5EF4-FFF2-40B4-BE49-F238E27FC236}">
              <a16:creationId xmlns:a16="http://schemas.microsoft.com/office/drawing/2014/main" id="{00000000-0008-0000-0000-0000184B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225" name="Oval 8">
          <a:extLst>
            <a:ext uri="{FF2B5EF4-FFF2-40B4-BE49-F238E27FC236}">
              <a16:creationId xmlns:a16="http://schemas.microsoft.com/office/drawing/2014/main" id="{00000000-0008-0000-0000-0000194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226" name="Oval 9">
          <a:extLst>
            <a:ext uri="{FF2B5EF4-FFF2-40B4-BE49-F238E27FC236}">
              <a16:creationId xmlns:a16="http://schemas.microsoft.com/office/drawing/2014/main" id="{00000000-0008-0000-0000-00001A4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227" name="Oval 10">
          <a:extLst>
            <a:ext uri="{FF2B5EF4-FFF2-40B4-BE49-F238E27FC236}">
              <a16:creationId xmlns:a16="http://schemas.microsoft.com/office/drawing/2014/main" id="{00000000-0008-0000-0000-00001B4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228" name="Oval 11">
          <a:extLst>
            <a:ext uri="{FF2B5EF4-FFF2-40B4-BE49-F238E27FC236}">
              <a16:creationId xmlns:a16="http://schemas.microsoft.com/office/drawing/2014/main" id="{00000000-0008-0000-0000-00001C4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229" name="Oval 12">
          <a:extLst>
            <a:ext uri="{FF2B5EF4-FFF2-40B4-BE49-F238E27FC236}">
              <a16:creationId xmlns:a16="http://schemas.microsoft.com/office/drawing/2014/main" id="{00000000-0008-0000-0000-00001D4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230" name="Oval 13">
          <a:extLst>
            <a:ext uri="{FF2B5EF4-FFF2-40B4-BE49-F238E27FC236}">
              <a16:creationId xmlns:a16="http://schemas.microsoft.com/office/drawing/2014/main" id="{00000000-0008-0000-0000-00001E4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9231" name="Oval 14">
          <a:extLst>
            <a:ext uri="{FF2B5EF4-FFF2-40B4-BE49-F238E27FC236}">
              <a16:creationId xmlns:a16="http://schemas.microsoft.com/office/drawing/2014/main" id="{00000000-0008-0000-0000-00001F4B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9232" name="Oval 15">
          <a:extLst>
            <a:ext uri="{FF2B5EF4-FFF2-40B4-BE49-F238E27FC236}">
              <a16:creationId xmlns:a16="http://schemas.microsoft.com/office/drawing/2014/main" id="{00000000-0008-0000-0000-0000204B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233" name="Oval 16">
          <a:extLst>
            <a:ext uri="{FF2B5EF4-FFF2-40B4-BE49-F238E27FC236}">
              <a16:creationId xmlns:a16="http://schemas.microsoft.com/office/drawing/2014/main" id="{00000000-0008-0000-0000-0000214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9234" name="Text Box 1">
          <a:extLst>
            <a:ext uri="{FF2B5EF4-FFF2-40B4-BE49-F238E27FC236}">
              <a16:creationId xmlns:a16="http://schemas.microsoft.com/office/drawing/2014/main" id="{00000000-0008-0000-0000-0000224B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9235" name="Text Box 2">
          <a:extLst>
            <a:ext uri="{FF2B5EF4-FFF2-40B4-BE49-F238E27FC236}">
              <a16:creationId xmlns:a16="http://schemas.microsoft.com/office/drawing/2014/main" id="{00000000-0008-0000-0000-0000234B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236" name="Oval 3">
          <a:extLst>
            <a:ext uri="{FF2B5EF4-FFF2-40B4-BE49-F238E27FC236}">
              <a16:creationId xmlns:a16="http://schemas.microsoft.com/office/drawing/2014/main" id="{00000000-0008-0000-0000-0000244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237" name="Oval 4">
          <a:extLst>
            <a:ext uri="{FF2B5EF4-FFF2-40B4-BE49-F238E27FC236}">
              <a16:creationId xmlns:a16="http://schemas.microsoft.com/office/drawing/2014/main" id="{00000000-0008-0000-0000-0000254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238" name="Oval 5">
          <a:extLst>
            <a:ext uri="{FF2B5EF4-FFF2-40B4-BE49-F238E27FC236}">
              <a16:creationId xmlns:a16="http://schemas.microsoft.com/office/drawing/2014/main" id="{00000000-0008-0000-0000-0000264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239" name="Oval 6">
          <a:extLst>
            <a:ext uri="{FF2B5EF4-FFF2-40B4-BE49-F238E27FC236}">
              <a16:creationId xmlns:a16="http://schemas.microsoft.com/office/drawing/2014/main" id="{00000000-0008-0000-0000-0000274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9240" name="Oval 7">
          <a:extLst>
            <a:ext uri="{FF2B5EF4-FFF2-40B4-BE49-F238E27FC236}">
              <a16:creationId xmlns:a16="http://schemas.microsoft.com/office/drawing/2014/main" id="{00000000-0008-0000-0000-0000284B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241" name="Oval 8">
          <a:extLst>
            <a:ext uri="{FF2B5EF4-FFF2-40B4-BE49-F238E27FC236}">
              <a16:creationId xmlns:a16="http://schemas.microsoft.com/office/drawing/2014/main" id="{00000000-0008-0000-0000-0000294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242" name="Oval 9">
          <a:extLst>
            <a:ext uri="{FF2B5EF4-FFF2-40B4-BE49-F238E27FC236}">
              <a16:creationId xmlns:a16="http://schemas.microsoft.com/office/drawing/2014/main" id="{00000000-0008-0000-0000-00002A4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243" name="Oval 10">
          <a:extLst>
            <a:ext uri="{FF2B5EF4-FFF2-40B4-BE49-F238E27FC236}">
              <a16:creationId xmlns:a16="http://schemas.microsoft.com/office/drawing/2014/main" id="{00000000-0008-0000-0000-00002B4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244" name="Oval 11">
          <a:extLst>
            <a:ext uri="{FF2B5EF4-FFF2-40B4-BE49-F238E27FC236}">
              <a16:creationId xmlns:a16="http://schemas.microsoft.com/office/drawing/2014/main" id="{00000000-0008-0000-0000-00002C4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245" name="Oval 12">
          <a:extLst>
            <a:ext uri="{FF2B5EF4-FFF2-40B4-BE49-F238E27FC236}">
              <a16:creationId xmlns:a16="http://schemas.microsoft.com/office/drawing/2014/main" id="{00000000-0008-0000-0000-00002D4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246" name="Oval 13">
          <a:extLst>
            <a:ext uri="{FF2B5EF4-FFF2-40B4-BE49-F238E27FC236}">
              <a16:creationId xmlns:a16="http://schemas.microsoft.com/office/drawing/2014/main" id="{00000000-0008-0000-0000-00002E4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9247" name="Oval 14">
          <a:extLst>
            <a:ext uri="{FF2B5EF4-FFF2-40B4-BE49-F238E27FC236}">
              <a16:creationId xmlns:a16="http://schemas.microsoft.com/office/drawing/2014/main" id="{00000000-0008-0000-0000-00002F4B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9248" name="Oval 15">
          <a:extLst>
            <a:ext uri="{FF2B5EF4-FFF2-40B4-BE49-F238E27FC236}">
              <a16:creationId xmlns:a16="http://schemas.microsoft.com/office/drawing/2014/main" id="{00000000-0008-0000-0000-0000304B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249" name="Oval 16">
          <a:extLst>
            <a:ext uri="{FF2B5EF4-FFF2-40B4-BE49-F238E27FC236}">
              <a16:creationId xmlns:a16="http://schemas.microsoft.com/office/drawing/2014/main" id="{00000000-0008-0000-0000-0000314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9250" name="Text Box 1">
          <a:extLst>
            <a:ext uri="{FF2B5EF4-FFF2-40B4-BE49-F238E27FC236}">
              <a16:creationId xmlns:a16="http://schemas.microsoft.com/office/drawing/2014/main" id="{00000000-0008-0000-0000-0000324B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9251" name="Text Box 2">
          <a:extLst>
            <a:ext uri="{FF2B5EF4-FFF2-40B4-BE49-F238E27FC236}">
              <a16:creationId xmlns:a16="http://schemas.microsoft.com/office/drawing/2014/main" id="{00000000-0008-0000-0000-0000334B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252" name="Oval 3">
          <a:extLst>
            <a:ext uri="{FF2B5EF4-FFF2-40B4-BE49-F238E27FC236}">
              <a16:creationId xmlns:a16="http://schemas.microsoft.com/office/drawing/2014/main" id="{00000000-0008-0000-0000-0000344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253" name="Oval 4">
          <a:extLst>
            <a:ext uri="{FF2B5EF4-FFF2-40B4-BE49-F238E27FC236}">
              <a16:creationId xmlns:a16="http://schemas.microsoft.com/office/drawing/2014/main" id="{00000000-0008-0000-0000-0000354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254" name="Oval 5">
          <a:extLst>
            <a:ext uri="{FF2B5EF4-FFF2-40B4-BE49-F238E27FC236}">
              <a16:creationId xmlns:a16="http://schemas.microsoft.com/office/drawing/2014/main" id="{00000000-0008-0000-0000-0000364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255" name="Oval 6">
          <a:extLst>
            <a:ext uri="{FF2B5EF4-FFF2-40B4-BE49-F238E27FC236}">
              <a16:creationId xmlns:a16="http://schemas.microsoft.com/office/drawing/2014/main" id="{00000000-0008-0000-0000-0000374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9256" name="Oval 7">
          <a:extLst>
            <a:ext uri="{FF2B5EF4-FFF2-40B4-BE49-F238E27FC236}">
              <a16:creationId xmlns:a16="http://schemas.microsoft.com/office/drawing/2014/main" id="{00000000-0008-0000-0000-0000384B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257" name="Oval 8">
          <a:extLst>
            <a:ext uri="{FF2B5EF4-FFF2-40B4-BE49-F238E27FC236}">
              <a16:creationId xmlns:a16="http://schemas.microsoft.com/office/drawing/2014/main" id="{00000000-0008-0000-0000-0000394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258" name="Oval 9">
          <a:extLst>
            <a:ext uri="{FF2B5EF4-FFF2-40B4-BE49-F238E27FC236}">
              <a16:creationId xmlns:a16="http://schemas.microsoft.com/office/drawing/2014/main" id="{00000000-0008-0000-0000-00003A4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259" name="Oval 10">
          <a:extLst>
            <a:ext uri="{FF2B5EF4-FFF2-40B4-BE49-F238E27FC236}">
              <a16:creationId xmlns:a16="http://schemas.microsoft.com/office/drawing/2014/main" id="{00000000-0008-0000-0000-00003B4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260" name="Oval 11">
          <a:extLst>
            <a:ext uri="{FF2B5EF4-FFF2-40B4-BE49-F238E27FC236}">
              <a16:creationId xmlns:a16="http://schemas.microsoft.com/office/drawing/2014/main" id="{00000000-0008-0000-0000-00003C4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261" name="Oval 12">
          <a:extLst>
            <a:ext uri="{FF2B5EF4-FFF2-40B4-BE49-F238E27FC236}">
              <a16:creationId xmlns:a16="http://schemas.microsoft.com/office/drawing/2014/main" id="{00000000-0008-0000-0000-00003D4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262" name="Oval 13">
          <a:extLst>
            <a:ext uri="{FF2B5EF4-FFF2-40B4-BE49-F238E27FC236}">
              <a16:creationId xmlns:a16="http://schemas.microsoft.com/office/drawing/2014/main" id="{00000000-0008-0000-0000-00003E4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9263" name="Oval 14">
          <a:extLst>
            <a:ext uri="{FF2B5EF4-FFF2-40B4-BE49-F238E27FC236}">
              <a16:creationId xmlns:a16="http://schemas.microsoft.com/office/drawing/2014/main" id="{00000000-0008-0000-0000-00003F4B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9264" name="Oval 15">
          <a:extLst>
            <a:ext uri="{FF2B5EF4-FFF2-40B4-BE49-F238E27FC236}">
              <a16:creationId xmlns:a16="http://schemas.microsoft.com/office/drawing/2014/main" id="{00000000-0008-0000-0000-0000404B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265" name="Oval 16">
          <a:extLst>
            <a:ext uri="{FF2B5EF4-FFF2-40B4-BE49-F238E27FC236}">
              <a16:creationId xmlns:a16="http://schemas.microsoft.com/office/drawing/2014/main" id="{00000000-0008-0000-0000-0000414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9266" name="Text Box 1">
          <a:extLst>
            <a:ext uri="{FF2B5EF4-FFF2-40B4-BE49-F238E27FC236}">
              <a16:creationId xmlns:a16="http://schemas.microsoft.com/office/drawing/2014/main" id="{00000000-0008-0000-0000-0000424B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9267" name="Text Box 2">
          <a:extLst>
            <a:ext uri="{FF2B5EF4-FFF2-40B4-BE49-F238E27FC236}">
              <a16:creationId xmlns:a16="http://schemas.microsoft.com/office/drawing/2014/main" id="{00000000-0008-0000-0000-0000434B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268" name="Oval 3">
          <a:extLst>
            <a:ext uri="{FF2B5EF4-FFF2-40B4-BE49-F238E27FC236}">
              <a16:creationId xmlns:a16="http://schemas.microsoft.com/office/drawing/2014/main" id="{00000000-0008-0000-0000-0000444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269" name="Oval 4">
          <a:extLst>
            <a:ext uri="{FF2B5EF4-FFF2-40B4-BE49-F238E27FC236}">
              <a16:creationId xmlns:a16="http://schemas.microsoft.com/office/drawing/2014/main" id="{00000000-0008-0000-0000-0000454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270" name="Oval 5">
          <a:extLst>
            <a:ext uri="{FF2B5EF4-FFF2-40B4-BE49-F238E27FC236}">
              <a16:creationId xmlns:a16="http://schemas.microsoft.com/office/drawing/2014/main" id="{00000000-0008-0000-0000-0000464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271" name="Oval 6">
          <a:extLst>
            <a:ext uri="{FF2B5EF4-FFF2-40B4-BE49-F238E27FC236}">
              <a16:creationId xmlns:a16="http://schemas.microsoft.com/office/drawing/2014/main" id="{00000000-0008-0000-0000-0000474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9272" name="Oval 7">
          <a:extLst>
            <a:ext uri="{FF2B5EF4-FFF2-40B4-BE49-F238E27FC236}">
              <a16:creationId xmlns:a16="http://schemas.microsoft.com/office/drawing/2014/main" id="{00000000-0008-0000-0000-0000484B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273" name="Oval 8">
          <a:extLst>
            <a:ext uri="{FF2B5EF4-FFF2-40B4-BE49-F238E27FC236}">
              <a16:creationId xmlns:a16="http://schemas.microsoft.com/office/drawing/2014/main" id="{00000000-0008-0000-0000-0000494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274" name="Oval 9">
          <a:extLst>
            <a:ext uri="{FF2B5EF4-FFF2-40B4-BE49-F238E27FC236}">
              <a16:creationId xmlns:a16="http://schemas.microsoft.com/office/drawing/2014/main" id="{00000000-0008-0000-0000-00004A4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275" name="Oval 10">
          <a:extLst>
            <a:ext uri="{FF2B5EF4-FFF2-40B4-BE49-F238E27FC236}">
              <a16:creationId xmlns:a16="http://schemas.microsoft.com/office/drawing/2014/main" id="{00000000-0008-0000-0000-00004B4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276" name="Oval 11">
          <a:extLst>
            <a:ext uri="{FF2B5EF4-FFF2-40B4-BE49-F238E27FC236}">
              <a16:creationId xmlns:a16="http://schemas.microsoft.com/office/drawing/2014/main" id="{00000000-0008-0000-0000-00004C4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277" name="Oval 12">
          <a:extLst>
            <a:ext uri="{FF2B5EF4-FFF2-40B4-BE49-F238E27FC236}">
              <a16:creationId xmlns:a16="http://schemas.microsoft.com/office/drawing/2014/main" id="{00000000-0008-0000-0000-00004D4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278" name="Oval 13">
          <a:extLst>
            <a:ext uri="{FF2B5EF4-FFF2-40B4-BE49-F238E27FC236}">
              <a16:creationId xmlns:a16="http://schemas.microsoft.com/office/drawing/2014/main" id="{00000000-0008-0000-0000-00004E4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9279" name="Oval 14">
          <a:extLst>
            <a:ext uri="{FF2B5EF4-FFF2-40B4-BE49-F238E27FC236}">
              <a16:creationId xmlns:a16="http://schemas.microsoft.com/office/drawing/2014/main" id="{00000000-0008-0000-0000-00004F4B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9280" name="Oval 15">
          <a:extLst>
            <a:ext uri="{FF2B5EF4-FFF2-40B4-BE49-F238E27FC236}">
              <a16:creationId xmlns:a16="http://schemas.microsoft.com/office/drawing/2014/main" id="{00000000-0008-0000-0000-0000504B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281" name="Oval 16">
          <a:extLst>
            <a:ext uri="{FF2B5EF4-FFF2-40B4-BE49-F238E27FC236}">
              <a16:creationId xmlns:a16="http://schemas.microsoft.com/office/drawing/2014/main" id="{00000000-0008-0000-0000-0000514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9282" name="Text Box 1">
          <a:extLst>
            <a:ext uri="{FF2B5EF4-FFF2-40B4-BE49-F238E27FC236}">
              <a16:creationId xmlns:a16="http://schemas.microsoft.com/office/drawing/2014/main" id="{00000000-0008-0000-0000-0000524B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9283" name="Text Box 2">
          <a:extLst>
            <a:ext uri="{FF2B5EF4-FFF2-40B4-BE49-F238E27FC236}">
              <a16:creationId xmlns:a16="http://schemas.microsoft.com/office/drawing/2014/main" id="{00000000-0008-0000-0000-0000534B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284" name="Oval 3">
          <a:extLst>
            <a:ext uri="{FF2B5EF4-FFF2-40B4-BE49-F238E27FC236}">
              <a16:creationId xmlns:a16="http://schemas.microsoft.com/office/drawing/2014/main" id="{00000000-0008-0000-0000-0000544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285" name="Oval 4">
          <a:extLst>
            <a:ext uri="{FF2B5EF4-FFF2-40B4-BE49-F238E27FC236}">
              <a16:creationId xmlns:a16="http://schemas.microsoft.com/office/drawing/2014/main" id="{00000000-0008-0000-0000-0000554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286" name="Oval 5">
          <a:extLst>
            <a:ext uri="{FF2B5EF4-FFF2-40B4-BE49-F238E27FC236}">
              <a16:creationId xmlns:a16="http://schemas.microsoft.com/office/drawing/2014/main" id="{00000000-0008-0000-0000-0000564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287" name="Oval 6">
          <a:extLst>
            <a:ext uri="{FF2B5EF4-FFF2-40B4-BE49-F238E27FC236}">
              <a16:creationId xmlns:a16="http://schemas.microsoft.com/office/drawing/2014/main" id="{00000000-0008-0000-0000-0000574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9288" name="Oval 7">
          <a:extLst>
            <a:ext uri="{FF2B5EF4-FFF2-40B4-BE49-F238E27FC236}">
              <a16:creationId xmlns:a16="http://schemas.microsoft.com/office/drawing/2014/main" id="{00000000-0008-0000-0000-0000584B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289" name="Oval 8">
          <a:extLst>
            <a:ext uri="{FF2B5EF4-FFF2-40B4-BE49-F238E27FC236}">
              <a16:creationId xmlns:a16="http://schemas.microsoft.com/office/drawing/2014/main" id="{00000000-0008-0000-0000-0000594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290" name="Oval 9">
          <a:extLst>
            <a:ext uri="{FF2B5EF4-FFF2-40B4-BE49-F238E27FC236}">
              <a16:creationId xmlns:a16="http://schemas.microsoft.com/office/drawing/2014/main" id="{00000000-0008-0000-0000-00005A4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291" name="Oval 10">
          <a:extLst>
            <a:ext uri="{FF2B5EF4-FFF2-40B4-BE49-F238E27FC236}">
              <a16:creationId xmlns:a16="http://schemas.microsoft.com/office/drawing/2014/main" id="{00000000-0008-0000-0000-00005B4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292" name="Oval 11">
          <a:extLst>
            <a:ext uri="{FF2B5EF4-FFF2-40B4-BE49-F238E27FC236}">
              <a16:creationId xmlns:a16="http://schemas.microsoft.com/office/drawing/2014/main" id="{00000000-0008-0000-0000-00005C4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293" name="Oval 12">
          <a:extLst>
            <a:ext uri="{FF2B5EF4-FFF2-40B4-BE49-F238E27FC236}">
              <a16:creationId xmlns:a16="http://schemas.microsoft.com/office/drawing/2014/main" id="{00000000-0008-0000-0000-00005D4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294" name="Oval 13">
          <a:extLst>
            <a:ext uri="{FF2B5EF4-FFF2-40B4-BE49-F238E27FC236}">
              <a16:creationId xmlns:a16="http://schemas.microsoft.com/office/drawing/2014/main" id="{00000000-0008-0000-0000-00005E4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9295" name="Oval 14">
          <a:extLst>
            <a:ext uri="{FF2B5EF4-FFF2-40B4-BE49-F238E27FC236}">
              <a16:creationId xmlns:a16="http://schemas.microsoft.com/office/drawing/2014/main" id="{00000000-0008-0000-0000-00005F4B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9296" name="Oval 15">
          <a:extLst>
            <a:ext uri="{FF2B5EF4-FFF2-40B4-BE49-F238E27FC236}">
              <a16:creationId xmlns:a16="http://schemas.microsoft.com/office/drawing/2014/main" id="{00000000-0008-0000-0000-0000604B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297" name="Oval 16">
          <a:extLst>
            <a:ext uri="{FF2B5EF4-FFF2-40B4-BE49-F238E27FC236}">
              <a16:creationId xmlns:a16="http://schemas.microsoft.com/office/drawing/2014/main" id="{00000000-0008-0000-0000-0000614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9298" name="Text Box 1">
          <a:extLst>
            <a:ext uri="{FF2B5EF4-FFF2-40B4-BE49-F238E27FC236}">
              <a16:creationId xmlns:a16="http://schemas.microsoft.com/office/drawing/2014/main" id="{00000000-0008-0000-0000-0000624B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9299" name="Text Box 2">
          <a:extLst>
            <a:ext uri="{FF2B5EF4-FFF2-40B4-BE49-F238E27FC236}">
              <a16:creationId xmlns:a16="http://schemas.microsoft.com/office/drawing/2014/main" id="{00000000-0008-0000-0000-0000634B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300" name="Oval 3">
          <a:extLst>
            <a:ext uri="{FF2B5EF4-FFF2-40B4-BE49-F238E27FC236}">
              <a16:creationId xmlns:a16="http://schemas.microsoft.com/office/drawing/2014/main" id="{00000000-0008-0000-0000-0000644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301" name="Oval 4">
          <a:extLst>
            <a:ext uri="{FF2B5EF4-FFF2-40B4-BE49-F238E27FC236}">
              <a16:creationId xmlns:a16="http://schemas.microsoft.com/office/drawing/2014/main" id="{00000000-0008-0000-0000-0000654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302" name="Oval 5">
          <a:extLst>
            <a:ext uri="{FF2B5EF4-FFF2-40B4-BE49-F238E27FC236}">
              <a16:creationId xmlns:a16="http://schemas.microsoft.com/office/drawing/2014/main" id="{00000000-0008-0000-0000-0000664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303" name="Oval 6">
          <a:extLst>
            <a:ext uri="{FF2B5EF4-FFF2-40B4-BE49-F238E27FC236}">
              <a16:creationId xmlns:a16="http://schemas.microsoft.com/office/drawing/2014/main" id="{00000000-0008-0000-0000-0000674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9304" name="Oval 7">
          <a:extLst>
            <a:ext uri="{FF2B5EF4-FFF2-40B4-BE49-F238E27FC236}">
              <a16:creationId xmlns:a16="http://schemas.microsoft.com/office/drawing/2014/main" id="{00000000-0008-0000-0000-0000684B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305" name="Oval 8">
          <a:extLst>
            <a:ext uri="{FF2B5EF4-FFF2-40B4-BE49-F238E27FC236}">
              <a16:creationId xmlns:a16="http://schemas.microsoft.com/office/drawing/2014/main" id="{00000000-0008-0000-0000-0000694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306" name="Oval 9">
          <a:extLst>
            <a:ext uri="{FF2B5EF4-FFF2-40B4-BE49-F238E27FC236}">
              <a16:creationId xmlns:a16="http://schemas.microsoft.com/office/drawing/2014/main" id="{00000000-0008-0000-0000-00006A4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307" name="Oval 10">
          <a:extLst>
            <a:ext uri="{FF2B5EF4-FFF2-40B4-BE49-F238E27FC236}">
              <a16:creationId xmlns:a16="http://schemas.microsoft.com/office/drawing/2014/main" id="{00000000-0008-0000-0000-00006B4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308" name="Oval 11">
          <a:extLst>
            <a:ext uri="{FF2B5EF4-FFF2-40B4-BE49-F238E27FC236}">
              <a16:creationId xmlns:a16="http://schemas.microsoft.com/office/drawing/2014/main" id="{00000000-0008-0000-0000-00006C4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309" name="Oval 12">
          <a:extLst>
            <a:ext uri="{FF2B5EF4-FFF2-40B4-BE49-F238E27FC236}">
              <a16:creationId xmlns:a16="http://schemas.microsoft.com/office/drawing/2014/main" id="{00000000-0008-0000-0000-00006D4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310" name="Oval 13">
          <a:extLst>
            <a:ext uri="{FF2B5EF4-FFF2-40B4-BE49-F238E27FC236}">
              <a16:creationId xmlns:a16="http://schemas.microsoft.com/office/drawing/2014/main" id="{00000000-0008-0000-0000-00006E4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9311" name="Oval 14">
          <a:extLst>
            <a:ext uri="{FF2B5EF4-FFF2-40B4-BE49-F238E27FC236}">
              <a16:creationId xmlns:a16="http://schemas.microsoft.com/office/drawing/2014/main" id="{00000000-0008-0000-0000-00006F4B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9312" name="Oval 15">
          <a:extLst>
            <a:ext uri="{FF2B5EF4-FFF2-40B4-BE49-F238E27FC236}">
              <a16:creationId xmlns:a16="http://schemas.microsoft.com/office/drawing/2014/main" id="{00000000-0008-0000-0000-0000704B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313" name="Oval 16">
          <a:extLst>
            <a:ext uri="{FF2B5EF4-FFF2-40B4-BE49-F238E27FC236}">
              <a16:creationId xmlns:a16="http://schemas.microsoft.com/office/drawing/2014/main" id="{00000000-0008-0000-0000-0000714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9314" name="Text Box 1">
          <a:extLst>
            <a:ext uri="{FF2B5EF4-FFF2-40B4-BE49-F238E27FC236}">
              <a16:creationId xmlns:a16="http://schemas.microsoft.com/office/drawing/2014/main" id="{00000000-0008-0000-0000-0000724B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9315" name="Text Box 2">
          <a:extLst>
            <a:ext uri="{FF2B5EF4-FFF2-40B4-BE49-F238E27FC236}">
              <a16:creationId xmlns:a16="http://schemas.microsoft.com/office/drawing/2014/main" id="{00000000-0008-0000-0000-0000734B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316" name="Oval 3">
          <a:extLst>
            <a:ext uri="{FF2B5EF4-FFF2-40B4-BE49-F238E27FC236}">
              <a16:creationId xmlns:a16="http://schemas.microsoft.com/office/drawing/2014/main" id="{00000000-0008-0000-0000-0000744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317" name="Oval 4">
          <a:extLst>
            <a:ext uri="{FF2B5EF4-FFF2-40B4-BE49-F238E27FC236}">
              <a16:creationId xmlns:a16="http://schemas.microsoft.com/office/drawing/2014/main" id="{00000000-0008-0000-0000-0000754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318" name="Oval 5">
          <a:extLst>
            <a:ext uri="{FF2B5EF4-FFF2-40B4-BE49-F238E27FC236}">
              <a16:creationId xmlns:a16="http://schemas.microsoft.com/office/drawing/2014/main" id="{00000000-0008-0000-0000-0000764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319" name="Oval 6">
          <a:extLst>
            <a:ext uri="{FF2B5EF4-FFF2-40B4-BE49-F238E27FC236}">
              <a16:creationId xmlns:a16="http://schemas.microsoft.com/office/drawing/2014/main" id="{00000000-0008-0000-0000-0000774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9320" name="Oval 7">
          <a:extLst>
            <a:ext uri="{FF2B5EF4-FFF2-40B4-BE49-F238E27FC236}">
              <a16:creationId xmlns:a16="http://schemas.microsoft.com/office/drawing/2014/main" id="{00000000-0008-0000-0000-0000784B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321" name="Oval 8">
          <a:extLst>
            <a:ext uri="{FF2B5EF4-FFF2-40B4-BE49-F238E27FC236}">
              <a16:creationId xmlns:a16="http://schemas.microsoft.com/office/drawing/2014/main" id="{00000000-0008-0000-0000-0000794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322" name="Oval 9">
          <a:extLst>
            <a:ext uri="{FF2B5EF4-FFF2-40B4-BE49-F238E27FC236}">
              <a16:creationId xmlns:a16="http://schemas.microsoft.com/office/drawing/2014/main" id="{00000000-0008-0000-0000-00007A4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323" name="Oval 10">
          <a:extLst>
            <a:ext uri="{FF2B5EF4-FFF2-40B4-BE49-F238E27FC236}">
              <a16:creationId xmlns:a16="http://schemas.microsoft.com/office/drawing/2014/main" id="{00000000-0008-0000-0000-00007B4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324" name="Oval 11">
          <a:extLst>
            <a:ext uri="{FF2B5EF4-FFF2-40B4-BE49-F238E27FC236}">
              <a16:creationId xmlns:a16="http://schemas.microsoft.com/office/drawing/2014/main" id="{00000000-0008-0000-0000-00007C4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325" name="Oval 12">
          <a:extLst>
            <a:ext uri="{FF2B5EF4-FFF2-40B4-BE49-F238E27FC236}">
              <a16:creationId xmlns:a16="http://schemas.microsoft.com/office/drawing/2014/main" id="{00000000-0008-0000-0000-00007D4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326" name="Oval 13">
          <a:extLst>
            <a:ext uri="{FF2B5EF4-FFF2-40B4-BE49-F238E27FC236}">
              <a16:creationId xmlns:a16="http://schemas.microsoft.com/office/drawing/2014/main" id="{00000000-0008-0000-0000-00007E4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9327" name="Oval 14">
          <a:extLst>
            <a:ext uri="{FF2B5EF4-FFF2-40B4-BE49-F238E27FC236}">
              <a16:creationId xmlns:a16="http://schemas.microsoft.com/office/drawing/2014/main" id="{00000000-0008-0000-0000-00007F4B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9328" name="Oval 15">
          <a:extLst>
            <a:ext uri="{FF2B5EF4-FFF2-40B4-BE49-F238E27FC236}">
              <a16:creationId xmlns:a16="http://schemas.microsoft.com/office/drawing/2014/main" id="{00000000-0008-0000-0000-0000804B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329" name="Oval 16">
          <a:extLst>
            <a:ext uri="{FF2B5EF4-FFF2-40B4-BE49-F238E27FC236}">
              <a16:creationId xmlns:a16="http://schemas.microsoft.com/office/drawing/2014/main" id="{00000000-0008-0000-0000-0000814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9330" name="Text Box 1">
          <a:extLst>
            <a:ext uri="{FF2B5EF4-FFF2-40B4-BE49-F238E27FC236}">
              <a16:creationId xmlns:a16="http://schemas.microsoft.com/office/drawing/2014/main" id="{00000000-0008-0000-0000-0000824B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9331" name="Text Box 2">
          <a:extLst>
            <a:ext uri="{FF2B5EF4-FFF2-40B4-BE49-F238E27FC236}">
              <a16:creationId xmlns:a16="http://schemas.microsoft.com/office/drawing/2014/main" id="{00000000-0008-0000-0000-0000834B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332" name="Oval 3">
          <a:extLst>
            <a:ext uri="{FF2B5EF4-FFF2-40B4-BE49-F238E27FC236}">
              <a16:creationId xmlns:a16="http://schemas.microsoft.com/office/drawing/2014/main" id="{00000000-0008-0000-0000-0000844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333" name="Oval 4">
          <a:extLst>
            <a:ext uri="{FF2B5EF4-FFF2-40B4-BE49-F238E27FC236}">
              <a16:creationId xmlns:a16="http://schemas.microsoft.com/office/drawing/2014/main" id="{00000000-0008-0000-0000-0000854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334" name="Oval 5">
          <a:extLst>
            <a:ext uri="{FF2B5EF4-FFF2-40B4-BE49-F238E27FC236}">
              <a16:creationId xmlns:a16="http://schemas.microsoft.com/office/drawing/2014/main" id="{00000000-0008-0000-0000-0000864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335" name="Oval 6">
          <a:extLst>
            <a:ext uri="{FF2B5EF4-FFF2-40B4-BE49-F238E27FC236}">
              <a16:creationId xmlns:a16="http://schemas.microsoft.com/office/drawing/2014/main" id="{00000000-0008-0000-0000-0000874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9336" name="Oval 7">
          <a:extLst>
            <a:ext uri="{FF2B5EF4-FFF2-40B4-BE49-F238E27FC236}">
              <a16:creationId xmlns:a16="http://schemas.microsoft.com/office/drawing/2014/main" id="{00000000-0008-0000-0000-0000884B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337" name="Oval 8">
          <a:extLst>
            <a:ext uri="{FF2B5EF4-FFF2-40B4-BE49-F238E27FC236}">
              <a16:creationId xmlns:a16="http://schemas.microsoft.com/office/drawing/2014/main" id="{00000000-0008-0000-0000-0000894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338" name="Oval 9">
          <a:extLst>
            <a:ext uri="{FF2B5EF4-FFF2-40B4-BE49-F238E27FC236}">
              <a16:creationId xmlns:a16="http://schemas.microsoft.com/office/drawing/2014/main" id="{00000000-0008-0000-0000-00008A4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339" name="Oval 10">
          <a:extLst>
            <a:ext uri="{FF2B5EF4-FFF2-40B4-BE49-F238E27FC236}">
              <a16:creationId xmlns:a16="http://schemas.microsoft.com/office/drawing/2014/main" id="{00000000-0008-0000-0000-00008B4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340" name="Oval 11">
          <a:extLst>
            <a:ext uri="{FF2B5EF4-FFF2-40B4-BE49-F238E27FC236}">
              <a16:creationId xmlns:a16="http://schemas.microsoft.com/office/drawing/2014/main" id="{00000000-0008-0000-0000-00008C4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341" name="Oval 12">
          <a:extLst>
            <a:ext uri="{FF2B5EF4-FFF2-40B4-BE49-F238E27FC236}">
              <a16:creationId xmlns:a16="http://schemas.microsoft.com/office/drawing/2014/main" id="{00000000-0008-0000-0000-00008D4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342" name="Oval 13">
          <a:extLst>
            <a:ext uri="{FF2B5EF4-FFF2-40B4-BE49-F238E27FC236}">
              <a16:creationId xmlns:a16="http://schemas.microsoft.com/office/drawing/2014/main" id="{00000000-0008-0000-0000-00008E4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9343" name="Oval 14">
          <a:extLst>
            <a:ext uri="{FF2B5EF4-FFF2-40B4-BE49-F238E27FC236}">
              <a16:creationId xmlns:a16="http://schemas.microsoft.com/office/drawing/2014/main" id="{00000000-0008-0000-0000-00008F4B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9344" name="Oval 15">
          <a:extLst>
            <a:ext uri="{FF2B5EF4-FFF2-40B4-BE49-F238E27FC236}">
              <a16:creationId xmlns:a16="http://schemas.microsoft.com/office/drawing/2014/main" id="{00000000-0008-0000-0000-0000904B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345" name="Oval 16">
          <a:extLst>
            <a:ext uri="{FF2B5EF4-FFF2-40B4-BE49-F238E27FC236}">
              <a16:creationId xmlns:a16="http://schemas.microsoft.com/office/drawing/2014/main" id="{00000000-0008-0000-0000-0000914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9346" name="Text Box 1">
          <a:extLst>
            <a:ext uri="{FF2B5EF4-FFF2-40B4-BE49-F238E27FC236}">
              <a16:creationId xmlns:a16="http://schemas.microsoft.com/office/drawing/2014/main" id="{00000000-0008-0000-0000-0000924B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9347" name="Text Box 2">
          <a:extLst>
            <a:ext uri="{FF2B5EF4-FFF2-40B4-BE49-F238E27FC236}">
              <a16:creationId xmlns:a16="http://schemas.microsoft.com/office/drawing/2014/main" id="{00000000-0008-0000-0000-0000934B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348" name="Oval 3">
          <a:extLst>
            <a:ext uri="{FF2B5EF4-FFF2-40B4-BE49-F238E27FC236}">
              <a16:creationId xmlns:a16="http://schemas.microsoft.com/office/drawing/2014/main" id="{00000000-0008-0000-0000-0000944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349" name="Oval 4">
          <a:extLst>
            <a:ext uri="{FF2B5EF4-FFF2-40B4-BE49-F238E27FC236}">
              <a16:creationId xmlns:a16="http://schemas.microsoft.com/office/drawing/2014/main" id="{00000000-0008-0000-0000-0000954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350" name="Oval 5">
          <a:extLst>
            <a:ext uri="{FF2B5EF4-FFF2-40B4-BE49-F238E27FC236}">
              <a16:creationId xmlns:a16="http://schemas.microsoft.com/office/drawing/2014/main" id="{00000000-0008-0000-0000-0000964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351" name="Oval 6">
          <a:extLst>
            <a:ext uri="{FF2B5EF4-FFF2-40B4-BE49-F238E27FC236}">
              <a16:creationId xmlns:a16="http://schemas.microsoft.com/office/drawing/2014/main" id="{00000000-0008-0000-0000-0000974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9352" name="Oval 7">
          <a:extLst>
            <a:ext uri="{FF2B5EF4-FFF2-40B4-BE49-F238E27FC236}">
              <a16:creationId xmlns:a16="http://schemas.microsoft.com/office/drawing/2014/main" id="{00000000-0008-0000-0000-0000984B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353" name="Oval 8">
          <a:extLst>
            <a:ext uri="{FF2B5EF4-FFF2-40B4-BE49-F238E27FC236}">
              <a16:creationId xmlns:a16="http://schemas.microsoft.com/office/drawing/2014/main" id="{00000000-0008-0000-0000-0000994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354" name="Oval 9">
          <a:extLst>
            <a:ext uri="{FF2B5EF4-FFF2-40B4-BE49-F238E27FC236}">
              <a16:creationId xmlns:a16="http://schemas.microsoft.com/office/drawing/2014/main" id="{00000000-0008-0000-0000-00009A4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355" name="Oval 10">
          <a:extLst>
            <a:ext uri="{FF2B5EF4-FFF2-40B4-BE49-F238E27FC236}">
              <a16:creationId xmlns:a16="http://schemas.microsoft.com/office/drawing/2014/main" id="{00000000-0008-0000-0000-00009B4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356" name="Oval 11">
          <a:extLst>
            <a:ext uri="{FF2B5EF4-FFF2-40B4-BE49-F238E27FC236}">
              <a16:creationId xmlns:a16="http://schemas.microsoft.com/office/drawing/2014/main" id="{00000000-0008-0000-0000-00009C4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357" name="Oval 12">
          <a:extLst>
            <a:ext uri="{FF2B5EF4-FFF2-40B4-BE49-F238E27FC236}">
              <a16:creationId xmlns:a16="http://schemas.microsoft.com/office/drawing/2014/main" id="{00000000-0008-0000-0000-00009D4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358" name="Oval 13">
          <a:extLst>
            <a:ext uri="{FF2B5EF4-FFF2-40B4-BE49-F238E27FC236}">
              <a16:creationId xmlns:a16="http://schemas.microsoft.com/office/drawing/2014/main" id="{00000000-0008-0000-0000-00009E4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9359" name="Oval 14">
          <a:extLst>
            <a:ext uri="{FF2B5EF4-FFF2-40B4-BE49-F238E27FC236}">
              <a16:creationId xmlns:a16="http://schemas.microsoft.com/office/drawing/2014/main" id="{00000000-0008-0000-0000-00009F4B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9360" name="Oval 15">
          <a:extLst>
            <a:ext uri="{FF2B5EF4-FFF2-40B4-BE49-F238E27FC236}">
              <a16:creationId xmlns:a16="http://schemas.microsoft.com/office/drawing/2014/main" id="{00000000-0008-0000-0000-0000A04B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361" name="Oval 16">
          <a:extLst>
            <a:ext uri="{FF2B5EF4-FFF2-40B4-BE49-F238E27FC236}">
              <a16:creationId xmlns:a16="http://schemas.microsoft.com/office/drawing/2014/main" id="{00000000-0008-0000-0000-0000A14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9362" name="Text Box 1">
          <a:extLst>
            <a:ext uri="{FF2B5EF4-FFF2-40B4-BE49-F238E27FC236}">
              <a16:creationId xmlns:a16="http://schemas.microsoft.com/office/drawing/2014/main" id="{00000000-0008-0000-0000-0000A24B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9363" name="Text Box 2">
          <a:extLst>
            <a:ext uri="{FF2B5EF4-FFF2-40B4-BE49-F238E27FC236}">
              <a16:creationId xmlns:a16="http://schemas.microsoft.com/office/drawing/2014/main" id="{00000000-0008-0000-0000-0000A34B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364" name="Oval 3">
          <a:extLst>
            <a:ext uri="{FF2B5EF4-FFF2-40B4-BE49-F238E27FC236}">
              <a16:creationId xmlns:a16="http://schemas.microsoft.com/office/drawing/2014/main" id="{00000000-0008-0000-0000-0000A44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365" name="Oval 4">
          <a:extLst>
            <a:ext uri="{FF2B5EF4-FFF2-40B4-BE49-F238E27FC236}">
              <a16:creationId xmlns:a16="http://schemas.microsoft.com/office/drawing/2014/main" id="{00000000-0008-0000-0000-0000A54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366" name="Oval 5">
          <a:extLst>
            <a:ext uri="{FF2B5EF4-FFF2-40B4-BE49-F238E27FC236}">
              <a16:creationId xmlns:a16="http://schemas.microsoft.com/office/drawing/2014/main" id="{00000000-0008-0000-0000-0000A64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367" name="Oval 6">
          <a:extLst>
            <a:ext uri="{FF2B5EF4-FFF2-40B4-BE49-F238E27FC236}">
              <a16:creationId xmlns:a16="http://schemas.microsoft.com/office/drawing/2014/main" id="{00000000-0008-0000-0000-0000A74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9368" name="Oval 7">
          <a:extLst>
            <a:ext uri="{FF2B5EF4-FFF2-40B4-BE49-F238E27FC236}">
              <a16:creationId xmlns:a16="http://schemas.microsoft.com/office/drawing/2014/main" id="{00000000-0008-0000-0000-0000A84B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369" name="Oval 8">
          <a:extLst>
            <a:ext uri="{FF2B5EF4-FFF2-40B4-BE49-F238E27FC236}">
              <a16:creationId xmlns:a16="http://schemas.microsoft.com/office/drawing/2014/main" id="{00000000-0008-0000-0000-0000A94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370" name="Oval 9">
          <a:extLst>
            <a:ext uri="{FF2B5EF4-FFF2-40B4-BE49-F238E27FC236}">
              <a16:creationId xmlns:a16="http://schemas.microsoft.com/office/drawing/2014/main" id="{00000000-0008-0000-0000-0000AA4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371" name="Oval 10">
          <a:extLst>
            <a:ext uri="{FF2B5EF4-FFF2-40B4-BE49-F238E27FC236}">
              <a16:creationId xmlns:a16="http://schemas.microsoft.com/office/drawing/2014/main" id="{00000000-0008-0000-0000-0000AB4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372" name="Oval 11">
          <a:extLst>
            <a:ext uri="{FF2B5EF4-FFF2-40B4-BE49-F238E27FC236}">
              <a16:creationId xmlns:a16="http://schemas.microsoft.com/office/drawing/2014/main" id="{00000000-0008-0000-0000-0000AC4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373" name="Oval 12">
          <a:extLst>
            <a:ext uri="{FF2B5EF4-FFF2-40B4-BE49-F238E27FC236}">
              <a16:creationId xmlns:a16="http://schemas.microsoft.com/office/drawing/2014/main" id="{00000000-0008-0000-0000-0000AD4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374" name="Oval 13">
          <a:extLst>
            <a:ext uri="{FF2B5EF4-FFF2-40B4-BE49-F238E27FC236}">
              <a16:creationId xmlns:a16="http://schemas.microsoft.com/office/drawing/2014/main" id="{00000000-0008-0000-0000-0000AE4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9375" name="Oval 14">
          <a:extLst>
            <a:ext uri="{FF2B5EF4-FFF2-40B4-BE49-F238E27FC236}">
              <a16:creationId xmlns:a16="http://schemas.microsoft.com/office/drawing/2014/main" id="{00000000-0008-0000-0000-0000AF4B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9376" name="Oval 15">
          <a:extLst>
            <a:ext uri="{FF2B5EF4-FFF2-40B4-BE49-F238E27FC236}">
              <a16:creationId xmlns:a16="http://schemas.microsoft.com/office/drawing/2014/main" id="{00000000-0008-0000-0000-0000B04B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377" name="Oval 16">
          <a:extLst>
            <a:ext uri="{FF2B5EF4-FFF2-40B4-BE49-F238E27FC236}">
              <a16:creationId xmlns:a16="http://schemas.microsoft.com/office/drawing/2014/main" id="{00000000-0008-0000-0000-0000B14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9378" name="Text Box 1">
          <a:extLst>
            <a:ext uri="{FF2B5EF4-FFF2-40B4-BE49-F238E27FC236}">
              <a16:creationId xmlns:a16="http://schemas.microsoft.com/office/drawing/2014/main" id="{00000000-0008-0000-0000-0000B24B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9379" name="Text Box 2">
          <a:extLst>
            <a:ext uri="{FF2B5EF4-FFF2-40B4-BE49-F238E27FC236}">
              <a16:creationId xmlns:a16="http://schemas.microsoft.com/office/drawing/2014/main" id="{00000000-0008-0000-0000-0000B34B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380" name="Oval 3">
          <a:extLst>
            <a:ext uri="{FF2B5EF4-FFF2-40B4-BE49-F238E27FC236}">
              <a16:creationId xmlns:a16="http://schemas.microsoft.com/office/drawing/2014/main" id="{00000000-0008-0000-0000-0000B44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381" name="Oval 4">
          <a:extLst>
            <a:ext uri="{FF2B5EF4-FFF2-40B4-BE49-F238E27FC236}">
              <a16:creationId xmlns:a16="http://schemas.microsoft.com/office/drawing/2014/main" id="{00000000-0008-0000-0000-0000B54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382" name="Oval 5">
          <a:extLst>
            <a:ext uri="{FF2B5EF4-FFF2-40B4-BE49-F238E27FC236}">
              <a16:creationId xmlns:a16="http://schemas.microsoft.com/office/drawing/2014/main" id="{00000000-0008-0000-0000-0000B64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383" name="Oval 6">
          <a:extLst>
            <a:ext uri="{FF2B5EF4-FFF2-40B4-BE49-F238E27FC236}">
              <a16:creationId xmlns:a16="http://schemas.microsoft.com/office/drawing/2014/main" id="{00000000-0008-0000-0000-0000B74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9384" name="Oval 7">
          <a:extLst>
            <a:ext uri="{FF2B5EF4-FFF2-40B4-BE49-F238E27FC236}">
              <a16:creationId xmlns:a16="http://schemas.microsoft.com/office/drawing/2014/main" id="{00000000-0008-0000-0000-0000B84B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385" name="Oval 8">
          <a:extLst>
            <a:ext uri="{FF2B5EF4-FFF2-40B4-BE49-F238E27FC236}">
              <a16:creationId xmlns:a16="http://schemas.microsoft.com/office/drawing/2014/main" id="{00000000-0008-0000-0000-0000B94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386" name="Oval 9">
          <a:extLst>
            <a:ext uri="{FF2B5EF4-FFF2-40B4-BE49-F238E27FC236}">
              <a16:creationId xmlns:a16="http://schemas.microsoft.com/office/drawing/2014/main" id="{00000000-0008-0000-0000-0000BA4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387" name="Oval 10">
          <a:extLst>
            <a:ext uri="{FF2B5EF4-FFF2-40B4-BE49-F238E27FC236}">
              <a16:creationId xmlns:a16="http://schemas.microsoft.com/office/drawing/2014/main" id="{00000000-0008-0000-0000-0000BB4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388" name="Oval 11">
          <a:extLst>
            <a:ext uri="{FF2B5EF4-FFF2-40B4-BE49-F238E27FC236}">
              <a16:creationId xmlns:a16="http://schemas.microsoft.com/office/drawing/2014/main" id="{00000000-0008-0000-0000-0000BC4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389" name="Oval 12">
          <a:extLst>
            <a:ext uri="{FF2B5EF4-FFF2-40B4-BE49-F238E27FC236}">
              <a16:creationId xmlns:a16="http://schemas.microsoft.com/office/drawing/2014/main" id="{00000000-0008-0000-0000-0000BD4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390" name="Oval 13">
          <a:extLst>
            <a:ext uri="{FF2B5EF4-FFF2-40B4-BE49-F238E27FC236}">
              <a16:creationId xmlns:a16="http://schemas.microsoft.com/office/drawing/2014/main" id="{00000000-0008-0000-0000-0000BE4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9391" name="Oval 14">
          <a:extLst>
            <a:ext uri="{FF2B5EF4-FFF2-40B4-BE49-F238E27FC236}">
              <a16:creationId xmlns:a16="http://schemas.microsoft.com/office/drawing/2014/main" id="{00000000-0008-0000-0000-0000BF4B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9392" name="Oval 15">
          <a:extLst>
            <a:ext uri="{FF2B5EF4-FFF2-40B4-BE49-F238E27FC236}">
              <a16:creationId xmlns:a16="http://schemas.microsoft.com/office/drawing/2014/main" id="{00000000-0008-0000-0000-0000C04B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393" name="Oval 16">
          <a:extLst>
            <a:ext uri="{FF2B5EF4-FFF2-40B4-BE49-F238E27FC236}">
              <a16:creationId xmlns:a16="http://schemas.microsoft.com/office/drawing/2014/main" id="{00000000-0008-0000-0000-0000C14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9394" name="Text Box 1">
          <a:extLst>
            <a:ext uri="{FF2B5EF4-FFF2-40B4-BE49-F238E27FC236}">
              <a16:creationId xmlns:a16="http://schemas.microsoft.com/office/drawing/2014/main" id="{00000000-0008-0000-0000-0000C24B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9395" name="Text Box 2">
          <a:extLst>
            <a:ext uri="{FF2B5EF4-FFF2-40B4-BE49-F238E27FC236}">
              <a16:creationId xmlns:a16="http://schemas.microsoft.com/office/drawing/2014/main" id="{00000000-0008-0000-0000-0000C34B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396" name="Oval 3">
          <a:extLst>
            <a:ext uri="{FF2B5EF4-FFF2-40B4-BE49-F238E27FC236}">
              <a16:creationId xmlns:a16="http://schemas.microsoft.com/office/drawing/2014/main" id="{00000000-0008-0000-0000-0000C44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397" name="Oval 4">
          <a:extLst>
            <a:ext uri="{FF2B5EF4-FFF2-40B4-BE49-F238E27FC236}">
              <a16:creationId xmlns:a16="http://schemas.microsoft.com/office/drawing/2014/main" id="{00000000-0008-0000-0000-0000C54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398" name="Oval 5">
          <a:extLst>
            <a:ext uri="{FF2B5EF4-FFF2-40B4-BE49-F238E27FC236}">
              <a16:creationId xmlns:a16="http://schemas.microsoft.com/office/drawing/2014/main" id="{00000000-0008-0000-0000-0000C64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399" name="Oval 6">
          <a:extLst>
            <a:ext uri="{FF2B5EF4-FFF2-40B4-BE49-F238E27FC236}">
              <a16:creationId xmlns:a16="http://schemas.microsoft.com/office/drawing/2014/main" id="{00000000-0008-0000-0000-0000C74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9400" name="Oval 7">
          <a:extLst>
            <a:ext uri="{FF2B5EF4-FFF2-40B4-BE49-F238E27FC236}">
              <a16:creationId xmlns:a16="http://schemas.microsoft.com/office/drawing/2014/main" id="{00000000-0008-0000-0000-0000C84B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401" name="Oval 8">
          <a:extLst>
            <a:ext uri="{FF2B5EF4-FFF2-40B4-BE49-F238E27FC236}">
              <a16:creationId xmlns:a16="http://schemas.microsoft.com/office/drawing/2014/main" id="{00000000-0008-0000-0000-0000C94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402" name="Oval 9">
          <a:extLst>
            <a:ext uri="{FF2B5EF4-FFF2-40B4-BE49-F238E27FC236}">
              <a16:creationId xmlns:a16="http://schemas.microsoft.com/office/drawing/2014/main" id="{00000000-0008-0000-0000-0000CA4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403" name="Oval 10">
          <a:extLst>
            <a:ext uri="{FF2B5EF4-FFF2-40B4-BE49-F238E27FC236}">
              <a16:creationId xmlns:a16="http://schemas.microsoft.com/office/drawing/2014/main" id="{00000000-0008-0000-0000-0000CB4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404" name="Oval 11">
          <a:extLst>
            <a:ext uri="{FF2B5EF4-FFF2-40B4-BE49-F238E27FC236}">
              <a16:creationId xmlns:a16="http://schemas.microsoft.com/office/drawing/2014/main" id="{00000000-0008-0000-0000-0000CC4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405" name="Oval 12">
          <a:extLst>
            <a:ext uri="{FF2B5EF4-FFF2-40B4-BE49-F238E27FC236}">
              <a16:creationId xmlns:a16="http://schemas.microsoft.com/office/drawing/2014/main" id="{00000000-0008-0000-0000-0000CD4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406" name="Oval 13">
          <a:extLst>
            <a:ext uri="{FF2B5EF4-FFF2-40B4-BE49-F238E27FC236}">
              <a16:creationId xmlns:a16="http://schemas.microsoft.com/office/drawing/2014/main" id="{00000000-0008-0000-0000-0000CE4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9407" name="Oval 14">
          <a:extLst>
            <a:ext uri="{FF2B5EF4-FFF2-40B4-BE49-F238E27FC236}">
              <a16:creationId xmlns:a16="http://schemas.microsoft.com/office/drawing/2014/main" id="{00000000-0008-0000-0000-0000CF4B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9408" name="Oval 15">
          <a:extLst>
            <a:ext uri="{FF2B5EF4-FFF2-40B4-BE49-F238E27FC236}">
              <a16:creationId xmlns:a16="http://schemas.microsoft.com/office/drawing/2014/main" id="{00000000-0008-0000-0000-0000D04B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409" name="Oval 16">
          <a:extLst>
            <a:ext uri="{FF2B5EF4-FFF2-40B4-BE49-F238E27FC236}">
              <a16:creationId xmlns:a16="http://schemas.microsoft.com/office/drawing/2014/main" id="{00000000-0008-0000-0000-0000D14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9410" name="Text Box 1">
          <a:extLst>
            <a:ext uri="{FF2B5EF4-FFF2-40B4-BE49-F238E27FC236}">
              <a16:creationId xmlns:a16="http://schemas.microsoft.com/office/drawing/2014/main" id="{00000000-0008-0000-0000-0000D24B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9411" name="Text Box 2">
          <a:extLst>
            <a:ext uri="{FF2B5EF4-FFF2-40B4-BE49-F238E27FC236}">
              <a16:creationId xmlns:a16="http://schemas.microsoft.com/office/drawing/2014/main" id="{00000000-0008-0000-0000-0000D34B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412" name="Oval 3">
          <a:extLst>
            <a:ext uri="{FF2B5EF4-FFF2-40B4-BE49-F238E27FC236}">
              <a16:creationId xmlns:a16="http://schemas.microsoft.com/office/drawing/2014/main" id="{00000000-0008-0000-0000-0000D44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413" name="Oval 4">
          <a:extLst>
            <a:ext uri="{FF2B5EF4-FFF2-40B4-BE49-F238E27FC236}">
              <a16:creationId xmlns:a16="http://schemas.microsoft.com/office/drawing/2014/main" id="{00000000-0008-0000-0000-0000D54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414" name="Oval 5">
          <a:extLst>
            <a:ext uri="{FF2B5EF4-FFF2-40B4-BE49-F238E27FC236}">
              <a16:creationId xmlns:a16="http://schemas.microsoft.com/office/drawing/2014/main" id="{00000000-0008-0000-0000-0000D64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415" name="Oval 6">
          <a:extLst>
            <a:ext uri="{FF2B5EF4-FFF2-40B4-BE49-F238E27FC236}">
              <a16:creationId xmlns:a16="http://schemas.microsoft.com/office/drawing/2014/main" id="{00000000-0008-0000-0000-0000D74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9416" name="Oval 7">
          <a:extLst>
            <a:ext uri="{FF2B5EF4-FFF2-40B4-BE49-F238E27FC236}">
              <a16:creationId xmlns:a16="http://schemas.microsoft.com/office/drawing/2014/main" id="{00000000-0008-0000-0000-0000D84B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417" name="Oval 8">
          <a:extLst>
            <a:ext uri="{FF2B5EF4-FFF2-40B4-BE49-F238E27FC236}">
              <a16:creationId xmlns:a16="http://schemas.microsoft.com/office/drawing/2014/main" id="{00000000-0008-0000-0000-0000D94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418" name="Oval 9">
          <a:extLst>
            <a:ext uri="{FF2B5EF4-FFF2-40B4-BE49-F238E27FC236}">
              <a16:creationId xmlns:a16="http://schemas.microsoft.com/office/drawing/2014/main" id="{00000000-0008-0000-0000-0000DA4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419" name="Oval 10">
          <a:extLst>
            <a:ext uri="{FF2B5EF4-FFF2-40B4-BE49-F238E27FC236}">
              <a16:creationId xmlns:a16="http://schemas.microsoft.com/office/drawing/2014/main" id="{00000000-0008-0000-0000-0000DB4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420" name="Oval 11">
          <a:extLst>
            <a:ext uri="{FF2B5EF4-FFF2-40B4-BE49-F238E27FC236}">
              <a16:creationId xmlns:a16="http://schemas.microsoft.com/office/drawing/2014/main" id="{00000000-0008-0000-0000-0000DC4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421" name="Oval 12">
          <a:extLst>
            <a:ext uri="{FF2B5EF4-FFF2-40B4-BE49-F238E27FC236}">
              <a16:creationId xmlns:a16="http://schemas.microsoft.com/office/drawing/2014/main" id="{00000000-0008-0000-0000-0000DD4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422" name="Oval 13">
          <a:extLst>
            <a:ext uri="{FF2B5EF4-FFF2-40B4-BE49-F238E27FC236}">
              <a16:creationId xmlns:a16="http://schemas.microsoft.com/office/drawing/2014/main" id="{00000000-0008-0000-0000-0000DE4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9423" name="Oval 14">
          <a:extLst>
            <a:ext uri="{FF2B5EF4-FFF2-40B4-BE49-F238E27FC236}">
              <a16:creationId xmlns:a16="http://schemas.microsoft.com/office/drawing/2014/main" id="{00000000-0008-0000-0000-0000DF4B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9424" name="Oval 15">
          <a:extLst>
            <a:ext uri="{FF2B5EF4-FFF2-40B4-BE49-F238E27FC236}">
              <a16:creationId xmlns:a16="http://schemas.microsoft.com/office/drawing/2014/main" id="{00000000-0008-0000-0000-0000E04B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425" name="Oval 16">
          <a:extLst>
            <a:ext uri="{FF2B5EF4-FFF2-40B4-BE49-F238E27FC236}">
              <a16:creationId xmlns:a16="http://schemas.microsoft.com/office/drawing/2014/main" id="{00000000-0008-0000-0000-0000E14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9426" name="Text Box 1">
          <a:extLst>
            <a:ext uri="{FF2B5EF4-FFF2-40B4-BE49-F238E27FC236}">
              <a16:creationId xmlns:a16="http://schemas.microsoft.com/office/drawing/2014/main" id="{00000000-0008-0000-0000-0000E24B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9427" name="Text Box 2">
          <a:extLst>
            <a:ext uri="{FF2B5EF4-FFF2-40B4-BE49-F238E27FC236}">
              <a16:creationId xmlns:a16="http://schemas.microsoft.com/office/drawing/2014/main" id="{00000000-0008-0000-0000-0000E34B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428" name="Oval 3">
          <a:extLst>
            <a:ext uri="{FF2B5EF4-FFF2-40B4-BE49-F238E27FC236}">
              <a16:creationId xmlns:a16="http://schemas.microsoft.com/office/drawing/2014/main" id="{00000000-0008-0000-0000-0000E44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429" name="Oval 4">
          <a:extLst>
            <a:ext uri="{FF2B5EF4-FFF2-40B4-BE49-F238E27FC236}">
              <a16:creationId xmlns:a16="http://schemas.microsoft.com/office/drawing/2014/main" id="{00000000-0008-0000-0000-0000E54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430" name="Oval 5">
          <a:extLst>
            <a:ext uri="{FF2B5EF4-FFF2-40B4-BE49-F238E27FC236}">
              <a16:creationId xmlns:a16="http://schemas.microsoft.com/office/drawing/2014/main" id="{00000000-0008-0000-0000-0000E64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431" name="Oval 6">
          <a:extLst>
            <a:ext uri="{FF2B5EF4-FFF2-40B4-BE49-F238E27FC236}">
              <a16:creationId xmlns:a16="http://schemas.microsoft.com/office/drawing/2014/main" id="{00000000-0008-0000-0000-0000E74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9432" name="Oval 7">
          <a:extLst>
            <a:ext uri="{FF2B5EF4-FFF2-40B4-BE49-F238E27FC236}">
              <a16:creationId xmlns:a16="http://schemas.microsoft.com/office/drawing/2014/main" id="{00000000-0008-0000-0000-0000E84B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433" name="Oval 8">
          <a:extLst>
            <a:ext uri="{FF2B5EF4-FFF2-40B4-BE49-F238E27FC236}">
              <a16:creationId xmlns:a16="http://schemas.microsoft.com/office/drawing/2014/main" id="{00000000-0008-0000-0000-0000E94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434" name="Oval 9">
          <a:extLst>
            <a:ext uri="{FF2B5EF4-FFF2-40B4-BE49-F238E27FC236}">
              <a16:creationId xmlns:a16="http://schemas.microsoft.com/office/drawing/2014/main" id="{00000000-0008-0000-0000-0000EA4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435" name="Oval 10">
          <a:extLst>
            <a:ext uri="{FF2B5EF4-FFF2-40B4-BE49-F238E27FC236}">
              <a16:creationId xmlns:a16="http://schemas.microsoft.com/office/drawing/2014/main" id="{00000000-0008-0000-0000-0000EB4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436" name="Oval 11">
          <a:extLst>
            <a:ext uri="{FF2B5EF4-FFF2-40B4-BE49-F238E27FC236}">
              <a16:creationId xmlns:a16="http://schemas.microsoft.com/office/drawing/2014/main" id="{00000000-0008-0000-0000-0000EC4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437" name="Oval 12">
          <a:extLst>
            <a:ext uri="{FF2B5EF4-FFF2-40B4-BE49-F238E27FC236}">
              <a16:creationId xmlns:a16="http://schemas.microsoft.com/office/drawing/2014/main" id="{00000000-0008-0000-0000-0000ED4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438" name="Oval 13">
          <a:extLst>
            <a:ext uri="{FF2B5EF4-FFF2-40B4-BE49-F238E27FC236}">
              <a16:creationId xmlns:a16="http://schemas.microsoft.com/office/drawing/2014/main" id="{00000000-0008-0000-0000-0000EE4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9439" name="Oval 14">
          <a:extLst>
            <a:ext uri="{FF2B5EF4-FFF2-40B4-BE49-F238E27FC236}">
              <a16:creationId xmlns:a16="http://schemas.microsoft.com/office/drawing/2014/main" id="{00000000-0008-0000-0000-0000EF4B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9440" name="Oval 15">
          <a:extLst>
            <a:ext uri="{FF2B5EF4-FFF2-40B4-BE49-F238E27FC236}">
              <a16:creationId xmlns:a16="http://schemas.microsoft.com/office/drawing/2014/main" id="{00000000-0008-0000-0000-0000F04B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441" name="Oval 16">
          <a:extLst>
            <a:ext uri="{FF2B5EF4-FFF2-40B4-BE49-F238E27FC236}">
              <a16:creationId xmlns:a16="http://schemas.microsoft.com/office/drawing/2014/main" id="{00000000-0008-0000-0000-0000F14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9442" name="Text Box 1">
          <a:extLst>
            <a:ext uri="{FF2B5EF4-FFF2-40B4-BE49-F238E27FC236}">
              <a16:creationId xmlns:a16="http://schemas.microsoft.com/office/drawing/2014/main" id="{00000000-0008-0000-0000-0000F24B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9443" name="Text Box 2">
          <a:extLst>
            <a:ext uri="{FF2B5EF4-FFF2-40B4-BE49-F238E27FC236}">
              <a16:creationId xmlns:a16="http://schemas.microsoft.com/office/drawing/2014/main" id="{00000000-0008-0000-0000-0000F34B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444" name="Oval 3">
          <a:extLst>
            <a:ext uri="{FF2B5EF4-FFF2-40B4-BE49-F238E27FC236}">
              <a16:creationId xmlns:a16="http://schemas.microsoft.com/office/drawing/2014/main" id="{00000000-0008-0000-0000-0000F44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445" name="Oval 4">
          <a:extLst>
            <a:ext uri="{FF2B5EF4-FFF2-40B4-BE49-F238E27FC236}">
              <a16:creationId xmlns:a16="http://schemas.microsoft.com/office/drawing/2014/main" id="{00000000-0008-0000-0000-0000F54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446" name="Oval 5">
          <a:extLst>
            <a:ext uri="{FF2B5EF4-FFF2-40B4-BE49-F238E27FC236}">
              <a16:creationId xmlns:a16="http://schemas.microsoft.com/office/drawing/2014/main" id="{00000000-0008-0000-0000-0000F64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447" name="Oval 6">
          <a:extLst>
            <a:ext uri="{FF2B5EF4-FFF2-40B4-BE49-F238E27FC236}">
              <a16:creationId xmlns:a16="http://schemas.microsoft.com/office/drawing/2014/main" id="{00000000-0008-0000-0000-0000F74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9448" name="Oval 7">
          <a:extLst>
            <a:ext uri="{FF2B5EF4-FFF2-40B4-BE49-F238E27FC236}">
              <a16:creationId xmlns:a16="http://schemas.microsoft.com/office/drawing/2014/main" id="{00000000-0008-0000-0000-0000F84B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449" name="Oval 8">
          <a:extLst>
            <a:ext uri="{FF2B5EF4-FFF2-40B4-BE49-F238E27FC236}">
              <a16:creationId xmlns:a16="http://schemas.microsoft.com/office/drawing/2014/main" id="{00000000-0008-0000-0000-0000F94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450" name="Oval 9">
          <a:extLst>
            <a:ext uri="{FF2B5EF4-FFF2-40B4-BE49-F238E27FC236}">
              <a16:creationId xmlns:a16="http://schemas.microsoft.com/office/drawing/2014/main" id="{00000000-0008-0000-0000-0000FA4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451" name="Oval 10">
          <a:extLst>
            <a:ext uri="{FF2B5EF4-FFF2-40B4-BE49-F238E27FC236}">
              <a16:creationId xmlns:a16="http://schemas.microsoft.com/office/drawing/2014/main" id="{00000000-0008-0000-0000-0000FB4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452" name="Oval 11">
          <a:extLst>
            <a:ext uri="{FF2B5EF4-FFF2-40B4-BE49-F238E27FC236}">
              <a16:creationId xmlns:a16="http://schemas.microsoft.com/office/drawing/2014/main" id="{00000000-0008-0000-0000-0000FC4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453" name="Oval 12">
          <a:extLst>
            <a:ext uri="{FF2B5EF4-FFF2-40B4-BE49-F238E27FC236}">
              <a16:creationId xmlns:a16="http://schemas.microsoft.com/office/drawing/2014/main" id="{00000000-0008-0000-0000-0000FD4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454" name="Oval 13">
          <a:extLst>
            <a:ext uri="{FF2B5EF4-FFF2-40B4-BE49-F238E27FC236}">
              <a16:creationId xmlns:a16="http://schemas.microsoft.com/office/drawing/2014/main" id="{00000000-0008-0000-0000-0000FE4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9455" name="Oval 14">
          <a:extLst>
            <a:ext uri="{FF2B5EF4-FFF2-40B4-BE49-F238E27FC236}">
              <a16:creationId xmlns:a16="http://schemas.microsoft.com/office/drawing/2014/main" id="{00000000-0008-0000-0000-0000FF4B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9456" name="Oval 15">
          <a:extLst>
            <a:ext uri="{FF2B5EF4-FFF2-40B4-BE49-F238E27FC236}">
              <a16:creationId xmlns:a16="http://schemas.microsoft.com/office/drawing/2014/main" id="{00000000-0008-0000-0000-0000004C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457" name="Oval 16">
          <a:extLst>
            <a:ext uri="{FF2B5EF4-FFF2-40B4-BE49-F238E27FC236}">
              <a16:creationId xmlns:a16="http://schemas.microsoft.com/office/drawing/2014/main" id="{00000000-0008-0000-0000-0000014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9458" name="Text Box 1">
          <a:extLst>
            <a:ext uri="{FF2B5EF4-FFF2-40B4-BE49-F238E27FC236}">
              <a16:creationId xmlns:a16="http://schemas.microsoft.com/office/drawing/2014/main" id="{00000000-0008-0000-0000-0000024C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9459" name="Text Box 2">
          <a:extLst>
            <a:ext uri="{FF2B5EF4-FFF2-40B4-BE49-F238E27FC236}">
              <a16:creationId xmlns:a16="http://schemas.microsoft.com/office/drawing/2014/main" id="{00000000-0008-0000-0000-0000034C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460" name="Oval 3">
          <a:extLst>
            <a:ext uri="{FF2B5EF4-FFF2-40B4-BE49-F238E27FC236}">
              <a16:creationId xmlns:a16="http://schemas.microsoft.com/office/drawing/2014/main" id="{00000000-0008-0000-0000-0000044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461" name="Oval 4">
          <a:extLst>
            <a:ext uri="{FF2B5EF4-FFF2-40B4-BE49-F238E27FC236}">
              <a16:creationId xmlns:a16="http://schemas.microsoft.com/office/drawing/2014/main" id="{00000000-0008-0000-0000-0000054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462" name="Oval 5">
          <a:extLst>
            <a:ext uri="{FF2B5EF4-FFF2-40B4-BE49-F238E27FC236}">
              <a16:creationId xmlns:a16="http://schemas.microsoft.com/office/drawing/2014/main" id="{00000000-0008-0000-0000-0000064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463" name="Oval 6">
          <a:extLst>
            <a:ext uri="{FF2B5EF4-FFF2-40B4-BE49-F238E27FC236}">
              <a16:creationId xmlns:a16="http://schemas.microsoft.com/office/drawing/2014/main" id="{00000000-0008-0000-0000-0000074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9464" name="Oval 7">
          <a:extLst>
            <a:ext uri="{FF2B5EF4-FFF2-40B4-BE49-F238E27FC236}">
              <a16:creationId xmlns:a16="http://schemas.microsoft.com/office/drawing/2014/main" id="{00000000-0008-0000-0000-0000084C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465" name="Oval 8">
          <a:extLst>
            <a:ext uri="{FF2B5EF4-FFF2-40B4-BE49-F238E27FC236}">
              <a16:creationId xmlns:a16="http://schemas.microsoft.com/office/drawing/2014/main" id="{00000000-0008-0000-0000-0000094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466" name="Oval 9">
          <a:extLst>
            <a:ext uri="{FF2B5EF4-FFF2-40B4-BE49-F238E27FC236}">
              <a16:creationId xmlns:a16="http://schemas.microsoft.com/office/drawing/2014/main" id="{00000000-0008-0000-0000-00000A4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467" name="Oval 10">
          <a:extLst>
            <a:ext uri="{FF2B5EF4-FFF2-40B4-BE49-F238E27FC236}">
              <a16:creationId xmlns:a16="http://schemas.microsoft.com/office/drawing/2014/main" id="{00000000-0008-0000-0000-00000B4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468" name="Oval 11">
          <a:extLst>
            <a:ext uri="{FF2B5EF4-FFF2-40B4-BE49-F238E27FC236}">
              <a16:creationId xmlns:a16="http://schemas.microsoft.com/office/drawing/2014/main" id="{00000000-0008-0000-0000-00000C4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469" name="Oval 12">
          <a:extLst>
            <a:ext uri="{FF2B5EF4-FFF2-40B4-BE49-F238E27FC236}">
              <a16:creationId xmlns:a16="http://schemas.microsoft.com/office/drawing/2014/main" id="{00000000-0008-0000-0000-00000D4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470" name="Oval 13">
          <a:extLst>
            <a:ext uri="{FF2B5EF4-FFF2-40B4-BE49-F238E27FC236}">
              <a16:creationId xmlns:a16="http://schemas.microsoft.com/office/drawing/2014/main" id="{00000000-0008-0000-0000-00000E4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9471" name="Oval 14">
          <a:extLst>
            <a:ext uri="{FF2B5EF4-FFF2-40B4-BE49-F238E27FC236}">
              <a16:creationId xmlns:a16="http://schemas.microsoft.com/office/drawing/2014/main" id="{00000000-0008-0000-0000-00000F4C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9472" name="Oval 15">
          <a:extLst>
            <a:ext uri="{FF2B5EF4-FFF2-40B4-BE49-F238E27FC236}">
              <a16:creationId xmlns:a16="http://schemas.microsoft.com/office/drawing/2014/main" id="{00000000-0008-0000-0000-0000104C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473" name="Oval 16">
          <a:extLst>
            <a:ext uri="{FF2B5EF4-FFF2-40B4-BE49-F238E27FC236}">
              <a16:creationId xmlns:a16="http://schemas.microsoft.com/office/drawing/2014/main" id="{00000000-0008-0000-0000-0000114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9474" name="Text Box 1">
          <a:extLst>
            <a:ext uri="{FF2B5EF4-FFF2-40B4-BE49-F238E27FC236}">
              <a16:creationId xmlns:a16="http://schemas.microsoft.com/office/drawing/2014/main" id="{00000000-0008-0000-0000-0000124C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9475" name="Text Box 2">
          <a:extLst>
            <a:ext uri="{FF2B5EF4-FFF2-40B4-BE49-F238E27FC236}">
              <a16:creationId xmlns:a16="http://schemas.microsoft.com/office/drawing/2014/main" id="{00000000-0008-0000-0000-0000134C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476" name="Oval 3">
          <a:extLst>
            <a:ext uri="{FF2B5EF4-FFF2-40B4-BE49-F238E27FC236}">
              <a16:creationId xmlns:a16="http://schemas.microsoft.com/office/drawing/2014/main" id="{00000000-0008-0000-0000-0000144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477" name="Oval 4">
          <a:extLst>
            <a:ext uri="{FF2B5EF4-FFF2-40B4-BE49-F238E27FC236}">
              <a16:creationId xmlns:a16="http://schemas.microsoft.com/office/drawing/2014/main" id="{00000000-0008-0000-0000-0000154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478" name="Oval 5">
          <a:extLst>
            <a:ext uri="{FF2B5EF4-FFF2-40B4-BE49-F238E27FC236}">
              <a16:creationId xmlns:a16="http://schemas.microsoft.com/office/drawing/2014/main" id="{00000000-0008-0000-0000-0000164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479" name="Oval 6">
          <a:extLst>
            <a:ext uri="{FF2B5EF4-FFF2-40B4-BE49-F238E27FC236}">
              <a16:creationId xmlns:a16="http://schemas.microsoft.com/office/drawing/2014/main" id="{00000000-0008-0000-0000-0000174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9480" name="Oval 7">
          <a:extLst>
            <a:ext uri="{FF2B5EF4-FFF2-40B4-BE49-F238E27FC236}">
              <a16:creationId xmlns:a16="http://schemas.microsoft.com/office/drawing/2014/main" id="{00000000-0008-0000-0000-0000184C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481" name="Oval 8">
          <a:extLst>
            <a:ext uri="{FF2B5EF4-FFF2-40B4-BE49-F238E27FC236}">
              <a16:creationId xmlns:a16="http://schemas.microsoft.com/office/drawing/2014/main" id="{00000000-0008-0000-0000-0000194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482" name="Oval 9">
          <a:extLst>
            <a:ext uri="{FF2B5EF4-FFF2-40B4-BE49-F238E27FC236}">
              <a16:creationId xmlns:a16="http://schemas.microsoft.com/office/drawing/2014/main" id="{00000000-0008-0000-0000-00001A4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483" name="Oval 10">
          <a:extLst>
            <a:ext uri="{FF2B5EF4-FFF2-40B4-BE49-F238E27FC236}">
              <a16:creationId xmlns:a16="http://schemas.microsoft.com/office/drawing/2014/main" id="{00000000-0008-0000-0000-00001B4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484" name="Oval 11">
          <a:extLst>
            <a:ext uri="{FF2B5EF4-FFF2-40B4-BE49-F238E27FC236}">
              <a16:creationId xmlns:a16="http://schemas.microsoft.com/office/drawing/2014/main" id="{00000000-0008-0000-0000-00001C4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485" name="Oval 12">
          <a:extLst>
            <a:ext uri="{FF2B5EF4-FFF2-40B4-BE49-F238E27FC236}">
              <a16:creationId xmlns:a16="http://schemas.microsoft.com/office/drawing/2014/main" id="{00000000-0008-0000-0000-00001D4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486" name="Oval 13">
          <a:extLst>
            <a:ext uri="{FF2B5EF4-FFF2-40B4-BE49-F238E27FC236}">
              <a16:creationId xmlns:a16="http://schemas.microsoft.com/office/drawing/2014/main" id="{00000000-0008-0000-0000-00001E4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9487" name="Oval 14">
          <a:extLst>
            <a:ext uri="{FF2B5EF4-FFF2-40B4-BE49-F238E27FC236}">
              <a16:creationId xmlns:a16="http://schemas.microsoft.com/office/drawing/2014/main" id="{00000000-0008-0000-0000-00001F4C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9488" name="Oval 15">
          <a:extLst>
            <a:ext uri="{FF2B5EF4-FFF2-40B4-BE49-F238E27FC236}">
              <a16:creationId xmlns:a16="http://schemas.microsoft.com/office/drawing/2014/main" id="{00000000-0008-0000-0000-0000204C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489" name="Oval 16">
          <a:extLst>
            <a:ext uri="{FF2B5EF4-FFF2-40B4-BE49-F238E27FC236}">
              <a16:creationId xmlns:a16="http://schemas.microsoft.com/office/drawing/2014/main" id="{00000000-0008-0000-0000-0000214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9490" name="Text Box 1">
          <a:extLst>
            <a:ext uri="{FF2B5EF4-FFF2-40B4-BE49-F238E27FC236}">
              <a16:creationId xmlns:a16="http://schemas.microsoft.com/office/drawing/2014/main" id="{00000000-0008-0000-0000-0000224C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9491" name="Text Box 2">
          <a:extLst>
            <a:ext uri="{FF2B5EF4-FFF2-40B4-BE49-F238E27FC236}">
              <a16:creationId xmlns:a16="http://schemas.microsoft.com/office/drawing/2014/main" id="{00000000-0008-0000-0000-0000234C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492" name="Oval 3">
          <a:extLst>
            <a:ext uri="{FF2B5EF4-FFF2-40B4-BE49-F238E27FC236}">
              <a16:creationId xmlns:a16="http://schemas.microsoft.com/office/drawing/2014/main" id="{00000000-0008-0000-0000-0000244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493" name="Oval 4">
          <a:extLst>
            <a:ext uri="{FF2B5EF4-FFF2-40B4-BE49-F238E27FC236}">
              <a16:creationId xmlns:a16="http://schemas.microsoft.com/office/drawing/2014/main" id="{00000000-0008-0000-0000-0000254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494" name="Oval 5">
          <a:extLst>
            <a:ext uri="{FF2B5EF4-FFF2-40B4-BE49-F238E27FC236}">
              <a16:creationId xmlns:a16="http://schemas.microsoft.com/office/drawing/2014/main" id="{00000000-0008-0000-0000-0000264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495" name="Oval 6">
          <a:extLst>
            <a:ext uri="{FF2B5EF4-FFF2-40B4-BE49-F238E27FC236}">
              <a16:creationId xmlns:a16="http://schemas.microsoft.com/office/drawing/2014/main" id="{00000000-0008-0000-0000-0000274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9496" name="Oval 7">
          <a:extLst>
            <a:ext uri="{FF2B5EF4-FFF2-40B4-BE49-F238E27FC236}">
              <a16:creationId xmlns:a16="http://schemas.microsoft.com/office/drawing/2014/main" id="{00000000-0008-0000-0000-0000284C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497" name="Oval 8">
          <a:extLst>
            <a:ext uri="{FF2B5EF4-FFF2-40B4-BE49-F238E27FC236}">
              <a16:creationId xmlns:a16="http://schemas.microsoft.com/office/drawing/2014/main" id="{00000000-0008-0000-0000-0000294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498" name="Oval 9">
          <a:extLst>
            <a:ext uri="{FF2B5EF4-FFF2-40B4-BE49-F238E27FC236}">
              <a16:creationId xmlns:a16="http://schemas.microsoft.com/office/drawing/2014/main" id="{00000000-0008-0000-0000-00002A4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499" name="Oval 10">
          <a:extLst>
            <a:ext uri="{FF2B5EF4-FFF2-40B4-BE49-F238E27FC236}">
              <a16:creationId xmlns:a16="http://schemas.microsoft.com/office/drawing/2014/main" id="{00000000-0008-0000-0000-00002B4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500" name="Oval 11">
          <a:extLst>
            <a:ext uri="{FF2B5EF4-FFF2-40B4-BE49-F238E27FC236}">
              <a16:creationId xmlns:a16="http://schemas.microsoft.com/office/drawing/2014/main" id="{00000000-0008-0000-0000-00002C4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501" name="Oval 12">
          <a:extLst>
            <a:ext uri="{FF2B5EF4-FFF2-40B4-BE49-F238E27FC236}">
              <a16:creationId xmlns:a16="http://schemas.microsoft.com/office/drawing/2014/main" id="{00000000-0008-0000-0000-00002D4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502" name="Oval 13">
          <a:extLst>
            <a:ext uri="{FF2B5EF4-FFF2-40B4-BE49-F238E27FC236}">
              <a16:creationId xmlns:a16="http://schemas.microsoft.com/office/drawing/2014/main" id="{00000000-0008-0000-0000-00002E4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9503" name="Oval 14">
          <a:extLst>
            <a:ext uri="{FF2B5EF4-FFF2-40B4-BE49-F238E27FC236}">
              <a16:creationId xmlns:a16="http://schemas.microsoft.com/office/drawing/2014/main" id="{00000000-0008-0000-0000-00002F4C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9504" name="Oval 15">
          <a:extLst>
            <a:ext uri="{FF2B5EF4-FFF2-40B4-BE49-F238E27FC236}">
              <a16:creationId xmlns:a16="http://schemas.microsoft.com/office/drawing/2014/main" id="{00000000-0008-0000-0000-0000304C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505" name="Oval 16">
          <a:extLst>
            <a:ext uri="{FF2B5EF4-FFF2-40B4-BE49-F238E27FC236}">
              <a16:creationId xmlns:a16="http://schemas.microsoft.com/office/drawing/2014/main" id="{00000000-0008-0000-0000-0000314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9506" name="Text Box 1">
          <a:extLst>
            <a:ext uri="{FF2B5EF4-FFF2-40B4-BE49-F238E27FC236}">
              <a16:creationId xmlns:a16="http://schemas.microsoft.com/office/drawing/2014/main" id="{00000000-0008-0000-0000-0000324C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9507" name="Text Box 2">
          <a:extLst>
            <a:ext uri="{FF2B5EF4-FFF2-40B4-BE49-F238E27FC236}">
              <a16:creationId xmlns:a16="http://schemas.microsoft.com/office/drawing/2014/main" id="{00000000-0008-0000-0000-0000334C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508" name="Oval 3">
          <a:extLst>
            <a:ext uri="{FF2B5EF4-FFF2-40B4-BE49-F238E27FC236}">
              <a16:creationId xmlns:a16="http://schemas.microsoft.com/office/drawing/2014/main" id="{00000000-0008-0000-0000-0000344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509" name="Oval 4">
          <a:extLst>
            <a:ext uri="{FF2B5EF4-FFF2-40B4-BE49-F238E27FC236}">
              <a16:creationId xmlns:a16="http://schemas.microsoft.com/office/drawing/2014/main" id="{00000000-0008-0000-0000-0000354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510" name="Oval 5">
          <a:extLst>
            <a:ext uri="{FF2B5EF4-FFF2-40B4-BE49-F238E27FC236}">
              <a16:creationId xmlns:a16="http://schemas.microsoft.com/office/drawing/2014/main" id="{00000000-0008-0000-0000-0000364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511" name="Oval 6">
          <a:extLst>
            <a:ext uri="{FF2B5EF4-FFF2-40B4-BE49-F238E27FC236}">
              <a16:creationId xmlns:a16="http://schemas.microsoft.com/office/drawing/2014/main" id="{00000000-0008-0000-0000-0000374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9512" name="Oval 7">
          <a:extLst>
            <a:ext uri="{FF2B5EF4-FFF2-40B4-BE49-F238E27FC236}">
              <a16:creationId xmlns:a16="http://schemas.microsoft.com/office/drawing/2014/main" id="{00000000-0008-0000-0000-0000384C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513" name="Oval 8">
          <a:extLst>
            <a:ext uri="{FF2B5EF4-FFF2-40B4-BE49-F238E27FC236}">
              <a16:creationId xmlns:a16="http://schemas.microsoft.com/office/drawing/2014/main" id="{00000000-0008-0000-0000-0000394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514" name="Oval 9">
          <a:extLst>
            <a:ext uri="{FF2B5EF4-FFF2-40B4-BE49-F238E27FC236}">
              <a16:creationId xmlns:a16="http://schemas.microsoft.com/office/drawing/2014/main" id="{00000000-0008-0000-0000-00003A4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515" name="Oval 10">
          <a:extLst>
            <a:ext uri="{FF2B5EF4-FFF2-40B4-BE49-F238E27FC236}">
              <a16:creationId xmlns:a16="http://schemas.microsoft.com/office/drawing/2014/main" id="{00000000-0008-0000-0000-00003B4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516" name="Oval 11">
          <a:extLst>
            <a:ext uri="{FF2B5EF4-FFF2-40B4-BE49-F238E27FC236}">
              <a16:creationId xmlns:a16="http://schemas.microsoft.com/office/drawing/2014/main" id="{00000000-0008-0000-0000-00003C4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517" name="Oval 12">
          <a:extLst>
            <a:ext uri="{FF2B5EF4-FFF2-40B4-BE49-F238E27FC236}">
              <a16:creationId xmlns:a16="http://schemas.microsoft.com/office/drawing/2014/main" id="{00000000-0008-0000-0000-00003D4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518" name="Oval 13">
          <a:extLst>
            <a:ext uri="{FF2B5EF4-FFF2-40B4-BE49-F238E27FC236}">
              <a16:creationId xmlns:a16="http://schemas.microsoft.com/office/drawing/2014/main" id="{00000000-0008-0000-0000-00003E4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9519" name="Oval 14">
          <a:extLst>
            <a:ext uri="{FF2B5EF4-FFF2-40B4-BE49-F238E27FC236}">
              <a16:creationId xmlns:a16="http://schemas.microsoft.com/office/drawing/2014/main" id="{00000000-0008-0000-0000-00003F4C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9520" name="Oval 15">
          <a:extLst>
            <a:ext uri="{FF2B5EF4-FFF2-40B4-BE49-F238E27FC236}">
              <a16:creationId xmlns:a16="http://schemas.microsoft.com/office/drawing/2014/main" id="{00000000-0008-0000-0000-0000404C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521" name="Oval 16">
          <a:extLst>
            <a:ext uri="{FF2B5EF4-FFF2-40B4-BE49-F238E27FC236}">
              <a16:creationId xmlns:a16="http://schemas.microsoft.com/office/drawing/2014/main" id="{00000000-0008-0000-0000-0000414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9522" name="Text Box 1">
          <a:extLst>
            <a:ext uri="{FF2B5EF4-FFF2-40B4-BE49-F238E27FC236}">
              <a16:creationId xmlns:a16="http://schemas.microsoft.com/office/drawing/2014/main" id="{00000000-0008-0000-0000-0000424C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9523" name="Text Box 2">
          <a:extLst>
            <a:ext uri="{FF2B5EF4-FFF2-40B4-BE49-F238E27FC236}">
              <a16:creationId xmlns:a16="http://schemas.microsoft.com/office/drawing/2014/main" id="{00000000-0008-0000-0000-0000434C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524" name="Oval 3">
          <a:extLst>
            <a:ext uri="{FF2B5EF4-FFF2-40B4-BE49-F238E27FC236}">
              <a16:creationId xmlns:a16="http://schemas.microsoft.com/office/drawing/2014/main" id="{00000000-0008-0000-0000-0000444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525" name="Oval 4">
          <a:extLst>
            <a:ext uri="{FF2B5EF4-FFF2-40B4-BE49-F238E27FC236}">
              <a16:creationId xmlns:a16="http://schemas.microsoft.com/office/drawing/2014/main" id="{00000000-0008-0000-0000-0000454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526" name="Oval 5">
          <a:extLst>
            <a:ext uri="{FF2B5EF4-FFF2-40B4-BE49-F238E27FC236}">
              <a16:creationId xmlns:a16="http://schemas.microsoft.com/office/drawing/2014/main" id="{00000000-0008-0000-0000-0000464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527" name="Oval 6">
          <a:extLst>
            <a:ext uri="{FF2B5EF4-FFF2-40B4-BE49-F238E27FC236}">
              <a16:creationId xmlns:a16="http://schemas.microsoft.com/office/drawing/2014/main" id="{00000000-0008-0000-0000-0000474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9528" name="Oval 7">
          <a:extLst>
            <a:ext uri="{FF2B5EF4-FFF2-40B4-BE49-F238E27FC236}">
              <a16:creationId xmlns:a16="http://schemas.microsoft.com/office/drawing/2014/main" id="{00000000-0008-0000-0000-0000484C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529" name="Oval 8">
          <a:extLst>
            <a:ext uri="{FF2B5EF4-FFF2-40B4-BE49-F238E27FC236}">
              <a16:creationId xmlns:a16="http://schemas.microsoft.com/office/drawing/2014/main" id="{00000000-0008-0000-0000-0000494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530" name="Oval 9">
          <a:extLst>
            <a:ext uri="{FF2B5EF4-FFF2-40B4-BE49-F238E27FC236}">
              <a16:creationId xmlns:a16="http://schemas.microsoft.com/office/drawing/2014/main" id="{00000000-0008-0000-0000-00004A4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531" name="Oval 10">
          <a:extLst>
            <a:ext uri="{FF2B5EF4-FFF2-40B4-BE49-F238E27FC236}">
              <a16:creationId xmlns:a16="http://schemas.microsoft.com/office/drawing/2014/main" id="{00000000-0008-0000-0000-00004B4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532" name="Oval 11">
          <a:extLst>
            <a:ext uri="{FF2B5EF4-FFF2-40B4-BE49-F238E27FC236}">
              <a16:creationId xmlns:a16="http://schemas.microsoft.com/office/drawing/2014/main" id="{00000000-0008-0000-0000-00004C4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533" name="Oval 12">
          <a:extLst>
            <a:ext uri="{FF2B5EF4-FFF2-40B4-BE49-F238E27FC236}">
              <a16:creationId xmlns:a16="http://schemas.microsoft.com/office/drawing/2014/main" id="{00000000-0008-0000-0000-00004D4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534" name="Oval 13">
          <a:extLst>
            <a:ext uri="{FF2B5EF4-FFF2-40B4-BE49-F238E27FC236}">
              <a16:creationId xmlns:a16="http://schemas.microsoft.com/office/drawing/2014/main" id="{00000000-0008-0000-0000-00004E4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9535" name="Oval 14">
          <a:extLst>
            <a:ext uri="{FF2B5EF4-FFF2-40B4-BE49-F238E27FC236}">
              <a16:creationId xmlns:a16="http://schemas.microsoft.com/office/drawing/2014/main" id="{00000000-0008-0000-0000-00004F4C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9536" name="Oval 15">
          <a:extLst>
            <a:ext uri="{FF2B5EF4-FFF2-40B4-BE49-F238E27FC236}">
              <a16:creationId xmlns:a16="http://schemas.microsoft.com/office/drawing/2014/main" id="{00000000-0008-0000-0000-0000504C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537" name="Oval 16">
          <a:extLst>
            <a:ext uri="{FF2B5EF4-FFF2-40B4-BE49-F238E27FC236}">
              <a16:creationId xmlns:a16="http://schemas.microsoft.com/office/drawing/2014/main" id="{00000000-0008-0000-0000-0000514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9538" name="Text Box 1">
          <a:extLst>
            <a:ext uri="{FF2B5EF4-FFF2-40B4-BE49-F238E27FC236}">
              <a16:creationId xmlns:a16="http://schemas.microsoft.com/office/drawing/2014/main" id="{00000000-0008-0000-0000-0000524C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9539" name="Text Box 2">
          <a:extLst>
            <a:ext uri="{FF2B5EF4-FFF2-40B4-BE49-F238E27FC236}">
              <a16:creationId xmlns:a16="http://schemas.microsoft.com/office/drawing/2014/main" id="{00000000-0008-0000-0000-0000534C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540" name="Oval 3">
          <a:extLst>
            <a:ext uri="{FF2B5EF4-FFF2-40B4-BE49-F238E27FC236}">
              <a16:creationId xmlns:a16="http://schemas.microsoft.com/office/drawing/2014/main" id="{00000000-0008-0000-0000-0000544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541" name="Oval 4">
          <a:extLst>
            <a:ext uri="{FF2B5EF4-FFF2-40B4-BE49-F238E27FC236}">
              <a16:creationId xmlns:a16="http://schemas.microsoft.com/office/drawing/2014/main" id="{00000000-0008-0000-0000-0000554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542" name="Oval 5">
          <a:extLst>
            <a:ext uri="{FF2B5EF4-FFF2-40B4-BE49-F238E27FC236}">
              <a16:creationId xmlns:a16="http://schemas.microsoft.com/office/drawing/2014/main" id="{00000000-0008-0000-0000-0000564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543" name="Oval 6">
          <a:extLst>
            <a:ext uri="{FF2B5EF4-FFF2-40B4-BE49-F238E27FC236}">
              <a16:creationId xmlns:a16="http://schemas.microsoft.com/office/drawing/2014/main" id="{00000000-0008-0000-0000-0000574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9544" name="Oval 7">
          <a:extLst>
            <a:ext uri="{FF2B5EF4-FFF2-40B4-BE49-F238E27FC236}">
              <a16:creationId xmlns:a16="http://schemas.microsoft.com/office/drawing/2014/main" id="{00000000-0008-0000-0000-0000584C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545" name="Oval 8">
          <a:extLst>
            <a:ext uri="{FF2B5EF4-FFF2-40B4-BE49-F238E27FC236}">
              <a16:creationId xmlns:a16="http://schemas.microsoft.com/office/drawing/2014/main" id="{00000000-0008-0000-0000-0000594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546" name="Oval 9">
          <a:extLst>
            <a:ext uri="{FF2B5EF4-FFF2-40B4-BE49-F238E27FC236}">
              <a16:creationId xmlns:a16="http://schemas.microsoft.com/office/drawing/2014/main" id="{00000000-0008-0000-0000-00005A4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547" name="Oval 10">
          <a:extLst>
            <a:ext uri="{FF2B5EF4-FFF2-40B4-BE49-F238E27FC236}">
              <a16:creationId xmlns:a16="http://schemas.microsoft.com/office/drawing/2014/main" id="{00000000-0008-0000-0000-00005B4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548" name="Oval 11">
          <a:extLst>
            <a:ext uri="{FF2B5EF4-FFF2-40B4-BE49-F238E27FC236}">
              <a16:creationId xmlns:a16="http://schemas.microsoft.com/office/drawing/2014/main" id="{00000000-0008-0000-0000-00005C4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549" name="Oval 12">
          <a:extLst>
            <a:ext uri="{FF2B5EF4-FFF2-40B4-BE49-F238E27FC236}">
              <a16:creationId xmlns:a16="http://schemas.microsoft.com/office/drawing/2014/main" id="{00000000-0008-0000-0000-00005D4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550" name="Oval 13">
          <a:extLst>
            <a:ext uri="{FF2B5EF4-FFF2-40B4-BE49-F238E27FC236}">
              <a16:creationId xmlns:a16="http://schemas.microsoft.com/office/drawing/2014/main" id="{00000000-0008-0000-0000-00005E4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9551" name="Oval 14">
          <a:extLst>
            <a:ext uri="{FF2B5EF4-FFF2-40B4-BE49-F238E27FC236}">
              <a16:creationId xmlns:a16="http://schemas.microsoft.com/office/drawing/2014/main" id="{00000000-0008-0000-0000-00005F4C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9552" name="Oval 15">
          <a:extLst>
            <a:ext uri="{FF2B5EF4-FFF2-40B4-BE49-F238E27FC236}">
              <a16:creationId xmlns:a16="http://schemas.microsoft.com/office/drawing/2014/main" id="{00000000-0008-0000-0000-0000604C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553" name="Oval 16">
          <a:extLst>
            <a:ext uri="{FF2B5EF4-FFF2-40B4-BE49-F238E27FC236}">
              <a16:creationId xmlns:a16="http://schemas.microsoft.com/office/drawing/2014/main" id="{00000000-0008-0000-0000-0000614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9554" name="Text Box 1">
          <a:extLst>
            <a:ext uri="{FF2B5EF4-FFF2-40B4-BE49-F238E27FC236}">
              <a16:creationId xmlns:a16="http://schemas.microsoft.com/office/drawing/2014/main" id="{00000000-0008-0000-0000-0000624C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9555" name="Text Box 2">
          <a:extLst>
            <a:ext uri="{FF2B5EF4-FFF2-40B4-BE49-F238E27FC236}">
              <a16:creationId xmlns:a16="http://schemas.microsoft.com/office/drawing/2014/main" id="{00000000-0008-0000-0000-0000634C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556" name="Oval 3">
          <a:extLst>
            <a:ext uri="{FF2B5EF4-FFF2-40B4-BE49-F238E27FC236}">
              <a16:creationId xmlns:a16="http://schemas.microsoft.com/office/drawing/2014/main" id="{00000000-0008-0000-0000-0000644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557" name="Oval 4">
          <a:extLst>
            <a:ext uri="{FF2B5EF4-FFF2-40B4-BE49-F238E27FC236}">
              <a16:creationId xmlns:a16="http://schemas.microsoft.com/office/drawing/2014/main" id="{00000000-0008-0000-0000-0000654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558" name="Oval 5">
          <a:extLst>
            <a:ext uri="{FF2B5EF4-FFF2-40B4-BE49-F238E27FC236}">
              <a16:creationId xmlns:a16="http://schemas.microsoft.com/office/drawing/2014/main" id="{00000000-0008-0000-0000-0000664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559" name="Oval 6">
          <a:extLst>
            <a:ext uri="{FF2B5EF4-FFF2-40B4-BE49-F238E27FC236}">
              <a16:creationId xmlns:a16="http://schemas.microsoft.com/office/drawing/2014/main" id="{00000000-0008-0000-0000-0000674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9560" name="Oval 7">
          <a:extLst>
            <a:ext uri="{FF2B5EF4-FFF2-40B4-BE49-F238E27FC236}">
              <a16:creationId xmlns:a16="http://schemas.microsoft.com/office/drawing/2014/main" id="{00000000-0008-0000-0000-0000684C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561" name="Oval 8">
          <a:extLst>
            <a:ext uri="{FF2B5EF4-FFF2-40B4-BE49-F238E27FC236}">
              <a16:creationId xmlns:a16="http://schemas.microsoft.com/office/drawing/2014/main" id="{00000000-0008-0000-0000-0000694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562" name="Oval 9">
          <a:extLst>
            <a:ext uri="{FF2B5EF4-FFF2-40B4-BE49-F238E27FC236}">
              <a16:creationId xmlns:a16="http://schemas.microsoft.com/office/drawing/2014/main" id="{00000000-0008-0000-0000-00006A4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563" name="Oval 10">
          <a:extLst>
            <a:ext uri="{FF2B5EF4-FFF2-40B4-BE49-F238E27FC236}">
              <a16:creationId xmlns:a16="http://schemas.microsoft.com/office/drawing/2014/main" id="{00000000-0008-0000-0000-00006B4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564" name="Oval 11">
          <a:extLst>
            <a:ext uri="{FF2B5EF4-FFF2-40B4-BE49-F238E27FC236}">
              <a16:creationId xmlns:a16="http://schemas.microsoft.com/office/drawing/2014/main" id="{00000000-0008-0000-0000-00006C4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565" name="Oval 12">
          <a:extLst>
            <a:ext uri="{FF2B5EF4-FFF2-40B4-BE49-F238E27FC236}">
              <a16:creationId xmlns:a16="http://schemas.microsoft.com/office/drawing/2014/main" id="{00000000-0008-0000-0000-00006D4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566" name="Oval 13">
          <a:extLst>
            <a:ext uri="{FF2B5EF4-FFF2-40B4-BE49-F238E27FC236}">
              <a16:creationId xmlns:a16="http://schemas.microsoft.com/office/drawing/2014/main" id="{00000000-0008-0000-0000-00006E4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9567" name="Oval 14">
          <a:extLst>
            <a:ext uri="{FF2B5EF4-FFF2-40B4-BE49-F238E27FC236}">
              <a16:creationId xmlns:a16="http://schemas.microsoft.com/office/drawing/2014/main" id="{00000000-0008-0000-0000-00006F4C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9568" name="Oval 15">
          <a:extLst>
            <a:ext uri="{FF2B5EF4-FFF2-40B4-BE49-F238E27FC236}">
              <a16:creationId xmlns:a16="http://schemas.microsoft.com/office/drawing/2014/main" id="{00000000-0008-0000-0000-0000704C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569" name="Oval 16">
          <a:extLst>
            <a:ext uri="{FF2B5EF4-FFF2-40B4-BE49-F238E27FC236}">
              <a16:creationId xmlns:a16="http://schemas.microsoft.com/office/drawing/2014/main" id="{00000000-0008-0000-0000-0000714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9570" name="Text Box 1">
          <a:extLst>
            <a:ext uri="{FF2B5EF4-FFF2-40B4-BE49-F238E27FC236}">
              <a16:creationId xmlns:a16="http://schemas.microsoft.com/office/drawing/2014/main" id="{00000000-0008-0000-0000-0000724C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9571" name="Text Box 2">
          <a:extLst>
            <a:ext uri="{FF2B5EF4-FFF2-40B4-BE49-F238E27FC236}">
              <a16:creationId xmlns:a16="http://schemas.microsoft.com/office/drawing/2014/main" id="{00000000-0008-0000-0000-0000734C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572" name="Oval 3">
          <a:extLst>
            <a:ext uri="{FF2B5EF4-FFF2-40B4-BE49-F238E27FC236}">
              <a16:creationId xmlns:a16="http://schemas.microsoft.com/office/drawing/2014/main" id="{00000000-0008-0000-0000-0000744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573" name="Oval 4">
          <a:extLst>
            <a:ext uri="{FF2B5EF4-FFF2-40B4-BE49-F238E27FC236}">
              <a16:creationId xmlns:a16="http://schemas.microsoft.com/office/drawing/2014/main" id="{00000000-0008-0000-0000-0000754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574" name="Oval 5">
          <a:extLst>
            <a:ext uri="{FF2B5EF4-FFF2-40B4-BE49-F238E27FC236}">
              <a16:creationId xmlns:a16="http://schemas.microsoft.com/office/drawing/2014/main" id="{00000000-0008-0000-0000-0000764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575" name="Oval 6">
          <a:extLst>
            <a:ext uri="{FF2B5EF4-FFF2-40B4-BE49-F238E27FC236}">
              <a16:creationId xmlns:a16="http://schemas.microsoft.com/office/drawing/2014/main" id="{00000000-0008-0000-0000-0000774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9576" name="Oval 7">
          <a:extLst>
            <a:ext uri="{FF2B5EF4-FFF2-40B4-BE49-F238E27FC236}">
              <a16:creationId xmlns:a16="http://schemas.microsoft.com/office/drawing/2014/main" id="{00000000-0008-0000-0000-0000784C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577" name="Oval 8">
          <a:extLst>
            <a:ext uri="{FF2B5EF4-FFF2-40B4-BE49-F238E27FC236}">
              <a16:creationId xmlns:a16="http://schemas.microsoft.com/office/drawing/2014/main" id="{00000000-0008-0000-0000-0000794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578" name="Oval 9">
          <a:extLst>
            <a:ext uri="{FF2B5EF4-FFF2-40B4-BE49-F238E27FC236}">
              <a16:creationId xmlns:a16="http://schemas.microsoft.com/office/drawing/2014/main" id="{00000000-0008-0000-0000-00007A4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579" name="Oval 10">
          <a:extLst>
            <a:ext uri="{FF2B5EF4-FFF2-40B4-BE49-F238E27FC236}">
              <a16:creationId xmlns:a16="http://schemas.microsoft.com/office/drawing/2014/main" id="{00000000-0008-0000-0000-00007B4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580" name="Oval 11">
          <a:extLst>
            <a:ext uri="{FF2B5EF4-FFF2-40B4-BE49-F238E27FC236}">
              <a16:creationId xmlns:a16="http://schemas.microsoft.com/office/drawing/2014/main" id="{00000000-0008-0000-0000-00007C4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581" name="Oval 12">
          <a:extLst>
            <a:ext uri="{FF2B5EF4-FFF2-40B4-BE49-F238E27FC236}">
              <a16:creationId xmlns:a16="http://schemas.microsoft.com/office/drawing/2014/main" id="{00000000-0008-0000-0000-00007D4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582" name="Oval 13">
          <a:extLst>
            <a:ext uri="{FF2B5EF4-FFF2-40B4-BE49-F238E27FC236}">
              <a16:creationId xmlns:a16="http://schemas.microsoft.com/office/drawing/2014/main" id="{00000000-0008-0000-0000-00007E4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9583" name="Oval 14">
          <a:extLst>
            <a:ext uri="{FF2B5EF4-FFF2-40B4-BE49-F238E27FC236}">
              <a16:creationId xmlns:a16="http://schemas.microsoft.com/office/drawing/2014/main" id="{00000000-0008-0000-0000-00007F4C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9584" name="Oval 15">
          <a:extLst>
            <a:ext uri="{FF2B5EF4-FFF2-40B4-BE49-F238E27FC236}">
              <a16:creationId xmlns:a16="http://schemas.microsoft.com/office/drawing/2014/main" id="{00000000-0008-0000-0000-0000804C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585" name="Oval 16">
          <a:extLst>
            <a:ext uri="{FF2B5EF4-FFF2-40B4-BE49-F238E27FC236}">
              <a16:creationId xmlns:a16="http://schemas.microsoft.com/office/drawing/2014/main" id="{00000000-0008-0000-0000-0000814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9586" name="Text Box 1">
          <a:extLst>
            <a:ext uri="{FF2B5EF4-FFF2-40B4-BE49-F238E27FC236}">
              <a16:creationId xmlns:a16="http://schemas.microsoft.com/office/drawing/2014/main" id="{00000000-0008-0000-0000-0000824C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9587" name="Text Box 2">
          <a:extLst>
            <a:ext uri="{FF2B5EF4-FFF2-40B4-BE49-F238E27FC236}">
              <a16:creationId xmlns:a16="http://schemas.microsoft.com/office/drawing/2014/main" id="{00000000-0008-0000-0000-0000834C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588" name="Oval 3">
          <a:extLst>
            <a:ext uri="{FF2B5EF4-FFF2-40B4-BE49-F238E27FC236}">
              <a16:creationId xmlns:a16="http://schemas.microsoft.com/office/drawing/2014/main" id="{00000000-0008-0000-0000-0000844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589" name="Oval 4">
          <a:extLst>
            <a:ext uri="{FF2B5EF4-FFF2-40B4-BE49-F238E27FC236}">
              <a16:creationId xmlns:a16="http://schemas.microsoft.com/office/drawing/2014/main" id="{00000000-0008-0000-0000-0000854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590" name="Oval 5">
          <a:extLst>
            <a:ext uri="{FF2B5EF4-FFF2-40B4-BE49-F238E27FC236}">
              <a16:creationId xmlns:a16="http://schemas.microsoft.com/office/drawing/2014/main" id="{00000000-0008-0000-0000-0000864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591" name="Oval 6">
          <a:extLst>
            <a:ext uri="{FF2B5EF4-FFF2-40B4-BE49-F238E27FC236}">
              <a16:creationId xmlns:a16="http://schemas.microsoft.com/office/drawing/2014/main" id="{00000000-0008-0000-0000-0000874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9592" name="Oval 7">
          <a:extLst>
            <a:ext uri="{FF2B5EF4-FFF2-40B4-BE49-F238E27FC236}">
              <a16:creationId xmlns:a16="http://schemas.microsoft.com/office/drawing/2014/main" id="{00000000-0008-0000-0000-0000884C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593" name="Oval 8">
          <a:extLst>
            <a:ext uri="{FF2B5EF4-FFF2-40B4-BE49-F238E27FC236}">
              <a16:creationId xmlns:a16="http://schemas.microsoft.com/office/drawing/2014/main" id="{00000000-0008-0000-0000-0000894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594" name="Oval 9">
          <a:extLst>
            <a:ext uri="{FF2B5EF4-FFF2-40B4-BE49-F238E27FC236}">
              <a16:creationId xmlns:a16="http://schemas.microsoft.com/office/drawing/2014/main" id="{00000000-0008-0000-0000-00008A4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595" name="Oval 10">
          <a:extLst>
            <a:ext uri="{FF2B5EF4-FFF2-40B4-BE49-F238E27FC236}">
              <a16:creationId xmlns:a16="http://schemas.microsoft.com/office/drawing/2014/main" id="{00000000-0008-0000-0000-00008B4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596" name="Oval 11">
          <a:extLst>
            <a:ext uri="{FF2B5EF4-FFF2-40B4-BE49-F238E27FC236}">
              <a16:creationId xmlns:a16="http://schemas.microsoft.com/office/drawing/2014/main" id="{00000000-0008-0000-0000-00008C4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597" name="Oval 12">
          <a:extLst>
            <a:ext uri="{FF2B5EF4-FFF2-40B4-BE49-F238E27FC236}">
              <a16:creationId xmlns:a16="http://schemas.microsoft.com/office/drawing/2014/main" id="{00000000-0008-0000-0000-00008D4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598" name="Oval 13">
          <a:extLst>
            <a:ext uri="{FF2B5EF4-FFF2-40B4-BE49-F238E27FC236}">
              <a16:creationId xmlns:a16="http://schemas.microsoft.com/office/drawing/2014/main" id="{00000000-0008-0000-0000-00008E4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9599" name="Oval 14">
          <a:extLst>
            <a:ext uri="{FF2B5EF4-FFF2-40B4-BE49-F238E27FC236}">
              <a16:creationId xmlns:a16="http://schemas.microsoft.com/office/drawing/2014/main" id="{00000000-0008-0000-0000-00008F4C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9600" name="Oval 15">
          <a:extLst>
            <a:ext uri="{FF2B5EF4-FFF2-40B4-BE49-F238E27FC236}">
              <a16:creationId xmlns:a16="http://schemas.microsoft.com/office/drawing/2014/main" id="{00000000-0008-0000-0000-0000904C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601" name="Oval 16">
          <a:extLst>
            <a:ext uri="{FF2B5EF4-FFF2-40B4-BE49-F238E27FC236}">
              <a16:creationId xmlns:a16="http://schemas.microsoft.com/office/drawing/2014/main" id="{00000000-0008-0000-0000-0000914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9602" name="Text Box 1">
          <a:extLst>
            <a:ext uri="{FF2B5EF4-FFF2-40B4-BE49-F238E27FC236}">
              <a16:creationId xmlns:a16="http://schemas.microsoft.com/office/drawing/2014/main" id="{00000000-0008-0000-0000-0000924C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9603" name="Text Box 2">
          <a:extLst>
            <a:ext uri="{FF2B5EF4-FFF2-40B4-BE49-F238E27FC236}">
              <a16:creationId xmlns:a16="http://schemas.microsoft.com/office/drawing/2014/main" id="{00000000-0008-0000-0000-0000934C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604" name="Oval 3">
          <a:extLst>
            <a:ext uri="{FF2B5EF4-FFF2-40B4-BE49-F238E27FC236}">
              <a16:creationId xmlns:a16="http://schemas.microsoft.com/office/drawing/2014/main" id="{00000000-0008-0000-0000-0000944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605" name="Oval 4">
          <a:extLst>
            <a:ext uri="{FF2B5EF4-FFF2-40B4-BE49-F238E27FC236}">
              <a16:creationId xmlns:a16="http://schemas.microsoft.com/office/drawing/2014/main" id="{00000000-0008-0000-0000-0000954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606" name="Oval 5">
          <a:extLst>
            <a:ext uri="{FF2B5EF4-FFF2-40B4-BE49-F238E27FC236}">
              <a16:creationId xmlns:a16="http://schemas.microsoft.com/office/drawing/2014/main" id="{00000000-0008-0000-0000-0000964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607" name="Oval 6">
          <a:extLst>
            <a:ext uri="{FF2B5EF4-FFF2-40B4-BE49-F238E27FC236}">
              <a16:creationId xmlns:a16="http://schemas.microsoft.com/office/drawing/2014/main" id="{00000000-0008-0000-0000-0000974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9608" name="Oval 7">
          <a:extLst>
            <a:ext uri="{FF2B5EF4-FFF2-40B4-BE49-F238E27FC236}">
              <a16:creationId xmlns:a16="http://schemas.microsoft.com/office/drawing/2014/main" id="{00000000-0008-0000-0000-0000984C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609" name="Oval 8">
          <a:extLst>
            <a:ext uri="{FF2B5EF4-FFF2-40B4-BE49-F238E27FC236}">
              <a16:creationId xmlns:a16="http://schemas.microsoft.com/office/drawing/2014/main" id="{00000000-0008-0000-0000-0000994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610" name="Oval 9">
          <a:extLst>
            <a:ext uri="{FF2B5EF4-FFF2-40B4-BE49-F238E27FC236}">
              <a16:creationId xmlns:a16="http://schemas.microsoft.com/office/drawing/2014/main" id="{00000000-0008-0000-0000-00009A4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611" name="Oval 10">
          <a:extLst>
            <a:ext uri="{FF2B5EF4-FFF2-40B4-BE49-F238E27FC236}">
              <a16:creationId xmlns:a16="http://schemas.microsoft.com/office/drawing/2014/main" id="{00000000-0008-0000-0000-00009B4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612" name="Oval 11">
          <a:extLst>
            <a:ext uri="{FF2B5EF4-FFF2-40B4-BE49-F238E27FC236}">
              <a16:creationId xmlns:a16="http://schemas.microsoft.com/office/drawing/2014/main" id="{00000000-0008-0000-0000-00009C4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613" name="Oval 12">
          <a:extLst>
            <a:ext uri="{FF2B5EF4-FFF2-40B4-BE49-F238E27FC236}">
              <a16:creationId xmlns:a16="http://schemas.microsoft.com/office/drawing/2014/main" id="{00000000-0008-0000-0000-00009D4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614" name="Oval 13">
          <a:extLst>
            <a:ext uri="{FF2B5EF4-FFF2-40B4-BE49-F238E27FC236}">
              <a16:creationId xmlns:a16="http://schemas.microsoft.com/office/drawing/2014/main" id="{00000000-0008-0000-0000-00009E4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9615" name="Oval 14">
          <a:extLst>
            <a:ext uri="{FF2B5EF4-FFF2-40B4-BE49-F238E27FC236}">
              <a16:creationId xmlns:a16="http://schemas.microsoft.com/office/drawing/2014/main" id="{00000000-0008-0000-0000-00009F4C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9616" name="Oval 15">
          <a:extLst>
            <a:ext uri="{FF2B5EF4-FFF2-40B4-BE49-F238E27FC236}">
              <a16:creationId xmlns:a16="http://schemas.microsoft.com/office/drawing/2014/main" id="{00000000-0008-0000-0000-0000A04C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617" name="Oval 16">
          <a:extLst>
            <a:ext uri="{FF2B5EF4-FFF2-40B4-BE49-F238E27FC236}">
              <a16:creationId xmlns:a16="http://schemas.microsoft.com/office/drawing/2014/main" id="{00000000-0008-0000-0000-0000A14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9618" name="Text Box 1">
          <a:extLst>
            <a:ext uri="{FF2B5EF4-FFF2-40B4-BE49-F238E27FC236}">
              <a16:creationId xmlns:a16="http://schemas.microsoft.com/office/drawing/2014/main" id="{00000000-0008-0000-0000-0000A24C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9619" name="Text Box 2">
          <a:extLst>
            <a:ext uri="{FF2B5EF4-FFF2-40B4-BE49-F238E27FC236}">
              <a16:creationId xmlns:a16="http://schemas.microsoft.com/office/drawing/2014/main" id="{00000000-0008-0000-0000-0000A34C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620" name="Oval 3">
          <a:extLst>
            <a:ext uri="{FF2B5EF4-FFF2-40B4-BE49-F238E27FC236}">
              <a16:creationId xmlns:a16="http://schemas.microsoft.com/office/drawing/2014/main" id="{00000000-0008-0000-0000-0000A44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621" name="Oval 4">
          <a:extLst>
            <a:ext uri="{FF2B5EF4-FFF2-40B4-BE49-F238E27FC236}">
              <a16:creationId xmlns:a16="http://schemas.microsoft.com/office/drawing/2014/main" id="{00000000-0008-0000-0000-0000A54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622" name="Oval 5">
          <a:extLst>
            <a:ext uri="{FF2B5EF4-FFF2-40B4-BE49-F238E27FC236}">
              <a16:creationId xmlns:a16="http://schemas.microsoft.com/office/drawing/2014/main" id="{00000000-0008-0000-0000-0000A64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623" name="Oval 6">
          <a:extLst>
            <a:ext uri="{FF2B5EF4-FFF2-40B4-BE49-F238E27FC236}">
              <a16:creationId xmlns:a16="http://schemas.microsoft.com/office/drawing/2014/main" id="{00000000-0008-0000-0000-0000A74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9624" name="Oval 7">
          <a:extLst>
            <a:ext uri="{FF2B5EF4-FFF2-40B4-BE49-F238E27FC236}">
              <a16:creationId xmlns:a16="http://schemas.microsoft.com/office/drawing/2014/main" id="{00000000-0008-0000-0000-0000A84C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625" name="Oval 8">
          <a:extLst>
            <a:ext uri="{FF2B5EF4-FFF2-40B4-BE49-F238E27FC236}">
              <a16:creationId xmlns:a16="http://schemas.microsoft.com/office/drawing/2014/main" id="{00000000-0008-0000-0000-0000A94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626" name="Oval 9">
          <a:extLst>
            <a:ext uri="{FF2B5EF4-FFF2-40B4-BE49-F238E27FC236}">
              <a16:creationId xmlns:a16="http://schemas.microsoft.com/office/drawing/2014/main" id="{00000000-0008-0000-0000-0000AA4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627" name="Oval 10">
          <a:extLst>
            <a:ext uri="{FF2B5EF4-FFF2-40B4-BE49-F238E27FC236}">
              <a16:creationId xmlns:a16="http://schemas.microsoft.com/office/drawing/2014/main" id="{00000000-0008-0000-0000-0000AB4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628" name="Oval 11">
          <a:extLst>
            <a:ext uri="{FF2B5EF4-FFF2-40B4-BE49-F238E27FC236}">
              <a16:creationId xmlns:a16="http://schemas.microsoft.com/office/drawing/2014/main" id="{00000000-0008-0000-0000-0000AC4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629" name="Oval 12">
          <a:extLst>
            <a:ext uri="{FF2B5EF4-FFF2-40B4-BE49-F238E27FC236}">
              <a16:creationId xmlns:a16="http://schemas.microsoft.com/office/drawing/2014/main" id="{00000000-0008-0000-0000-0000AD4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630" name="Oval 13">
          <a:extLst>
            <a:ext uri="{FF2B5EF4-FFF2-40B4-BE49-F238E27FC236}">
              <a16:creationId xmlns:a16="http://schemas.microsoft.com/office/drawing/2014/main" id="{00000000-0008-0000-0000-0000AE4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9631" name="Oval 14">
          <a:extLst>
            <a:ext uri="{FF2B5EF4-FFF2-40B4-BE49-F238E27FC236}">
              <a16:creationId xmlns:a16="http://schemas.microsoft.com/office/drawing/2014/main" id="{00000000-0008-0000-0000-0000AF4C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9632" name="Oval 15">
          <a:extLst>
            <a:ext uri="{FF2B5EF4-FFF2-40B4-BE49-F238E27FC236}">
              <a16:creationId xmlns:a16="http://schemas.microsoft.com/office/drawing/2014/main" id="{00000000-0008-0000-0000-0000B04C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633" name="Oval 16">
          <a:extLst>
            <a:ext uri="{FF2B5EF4-FFF2-40B4-BE49-F238E27FC236}">
              <a16:creationId xmlns:a16="http://schemas.microsoft.com/office/drawing/2014/main" id="{00000000-0008-0000-0000-0000B14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9634" name="Text Box 1">
          <a:extLst>
            <a:ext uri="{FF2B5EF4-FFF2-40B4-BE49-F238E27FC236}">
              <a16:creationId xmlns:a16="http://schemas.microsoft.com/office/drawing/2014/main" id="{00000000-0008-0000-0000-0000B24C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9635" name="Text Box 2">
          <a:extLst>
            <a:ext uri="{FF2B5EF4-FFF2-40B4-BE49-F238E27FC236}">
              <a16:creationId xmlns:a16="http://schemas.microsoft.com/office/drawing/2014/main" id="{00000000-0008-0000-0000-0000B34C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636" name="Oval 3">
          <a:extLst>
            <a:ext uri="{FF2B5EF4-FFF2-40B4-BE49-F238E27FC236}">
              <a16:creationId xmlns:a16="http://schemas.microsoft.com/office/drawing/2014/main" id="{00000000-0008-0000-0000-0000B44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637" name="Oval 4">
          <a:extLst>
            <a:ext uri="{FF2B5EF4-FFF2-40B4-BE49-F238E27FC236}">
              <a16:creationId xmlns:a16="http://schemas.microsoft.com/office/drawing/2014/main" id="{00000000-0008-0000-0000-0000B54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638" name="Oval 5">
          <a:extLst>
            <a:ext uri="{FF2B5EF4-FFF2-40B4-BE49-F238E27FC236}">
              <a16:creationId xmlns:a16="http://schemas.microsoft.com/office/drawing/2014/main" id="{00000000-0008-0000-0000-0000B64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639" name="Oval 6">
          <a:extLst>
            <a:ext uri="{FF2B5EF4-FFF2-40B4-BE49-F238E27FC236}">
              <a16:creationId xmlns:a16="http://schemas.microsoft.com/office/drawing/2014/main" id="{00000000-0008-0000-0000-0000B74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9640" name="Oval 7">
          <a:extLst>
            <a:ext uri="{FF2B5EF4-FFF2-40B4-BE49-F238E27FC236}">
              <a16:creationId xmlns:a16="http://schemas.microsoft.com/office/drawing/2014/main" id="{00000000-0008-0000-0000-0000B84C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641" name="Oval 8">
          <a:extLst>
            <a:ext uri="{FF2B5EF4-FFF2-40B4-BE49-F238E27FC236}">
              <a16:creationId xmlns:a16="http://schemas.microsoft.com/office/drawing/2014/main" id="{00000000-0008-0000-0000-0000B94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642" name="Oval 9">
          <a:extLst>
            <a:ext uri="{FF2B5EF4-FFF2-40B4-BE49-F238E27FC236}">
              <a16:creationId xmlns:a16="http://schemas.microsoft.com/office/drawing/2014/main" id="{00000000-0008-0000-0000-0000BA4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643" name="Oval 10">
          <a:extLst>
            <a:ext uri="{FF2B5EF4-FFF2-40B4-BE49-F238E27FC236}">
              <a16:creationId xmlns:a16="http://schemas.microsoft.com/office/drawing/2014/main" id="{00000000-0008-0000-0000-0000BB4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644" name="Oval 11">
          <a:extLst>
            <a:ext uri="{FF2B5EF4-FFF2-40B4-BE49-F238E27FC236}">
              <a16:creationId xmlns:a16="http://schemas.microsoft.com/office/drawing/2014/main" id="{00000000-0008-0000-0000-0000BC4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645" name="Oval 12">
          <a:extLst>
            <a:ext uri="{FF2B5EF4-FFF2-40B4-BE49-F238E27FC236}">
              <a16:creationId xmlns:a16="http://schemas.microsoft.com/office/drawing/2014/main" id="{00000000-0008-0000-0000-0000BD4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646" name="Oval 13">
          <a:extLst>
            <a:ext uri="{FF2B5EF4-FFF2-40B4-BE49-F238E27FC236}">
              <a16:creationId xmlns:a16="http://schemas.microsoft.com/office/drawing/2014/main" id="{00000000-0008-0000-0000-0000BE4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9647" name="Oval 14">
          <a:extLst>
            <a:ext uri="{FF2B5EF4-FFF2-40B4-BE49-F238E27FC236}">
              <a16:creationId xmlns:a16="http://schemas.microsoft.com/office/drawing/2014/main" id="{00000000-0008-0000-0000-0000BF4C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9648" name="Oval 15">
          <a:extLst>
            <a:ext uri="{FF2B5EF4-FFF2-40B4-BE49-F238E27FC236}">
              <a16:creationId xmlns:a16="http://schemas.microsoft.com/office/drawing/2014/main" id="{00000000-0008-0000-0000-0000C04C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649" name="Oval 16">
          <a:extLst>
            <a:ext uri="{FF2B5EF4-FFF2-40B4-BE49-F238E27FC236}">
              <a16:creationId xmlns:a16="http://schemas.microsoft.com/office/drawing/2014/main" id="{00000000-0008-0000-0000-0000C14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9650" name="Text Box 1">
          <a:extLst>
            <a:ext uri="{FF2B5EF4-FFF2-40B4-BE49-F238E27FC236}">
              <a16:creationId xmlns:a16="http://schemas.microsoft.com/office/drawing/2014/main" id="{00000000-0008-0000-0000-0000C24C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9651" name="Text Box 2">
          <a:extLst>
            <a:ext uri="{FF2B5EF4-FFF2-40B4-BE49-F238E27FC236}">
              <a16:creationId xmlns:a16="http://schemas.microsoft.com/office/drawing/2014/main" id="{00000000-0008-0000-0000-0000C34C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652" name="Oval 3">
          <a:extLst>
            <a:ext uri="{FF2B5EF4-FFF2-40B4-BE49-F238E27FC236}">
              <a16:creationId xmlns:a16="http://schemas.microsoft.com/office/drawing/2014/main" id="{00000000-0008-0000-0000-0000C44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653" name="Oval 4">
          <a:extLst>
            <a:ext uri="{FF2B5EF4-FFF2-40B4-BE49-F238E27FC236}">
              <a16:creationId xmlns:a16="http://schemas.microsoft.com/office/drawing/2014/main" id="{00000000-0008-0000-0000-0000C54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654" name="Oval 5">
          <a:extLst>
            <a:ext uri="{FF2B5EF4-FFF2-40B4-BE49-F238E27FC236}">
              <a16:creationId xmlns:a16="http://schemas.microsoft.com/office/drawing/2014/main" id="{00000000-0008-0000-0000-0000C64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655" name="Oval 6">
          <a:extLst>
            <a:ext uri="{FF2B5EF4-FFF2-40B4-BE49-F238E27FC236}">
              <a16:creationId xmlns:a16="http://schemas.microsoft.com/office/drawing/2014/main" id="{00000000-0008-0000-0000-0000C74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9656" name="Oval 7">
          <a:extLst>
            <a:ext uri="{FF2B5EF4-FFF2-40B4-BE49-F238E27FC236}">
              <a16:creationId xmlns:a16="http://schemas.microsoft.com/office/drawing/2014/main" id="{00000000-0008-0000-0000-0000C84C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657" name="Oval 8">
          <a:extLst>
            <a:ext uri="{FF2B5EF4-FFF2-40B4-BE49-F238E27FC236}">
              <a16:creationId xmlns:a16="http://schemas.microsoft.com/office/drawing/2014/main" id="{00000000-0008-0000-0000-0000C94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658" name="Oval 9">
          <a:extLst>
            <a:ext uri="{FF2B5EF4-FFF2-40B4-BE49-F238E27FC236}">
              <a16:creationId xmlns:a16="http://schemas.microsoft.com/office/drawing/2014/main" id="{00000000-0008-0000-0000-0000CA4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659" name="Oval 10">
          <a:extLst>
            <a:ext uri="{FF2B5EF4-FFF2-40B4-BE49-F238E27FC236}">
              <a16:creationId xmlns:a16="http://schemas.microsoft.com/office/drawing/2014/main" id="{00000000-0008-0000-0000-0000CB4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660" name="Oval 11">
          <a:extLst>
            <a:ext uri="{FF2B5EF4-FFF2-40B4-BE49-F238E27FC236}">
              <a16:creationId xmlns:a16="http://schemas.microsoft.com/office/drawing/2014/main" id="{00000000-0008-0000-0000-0000CC4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661" name="Oval 12">
          <a:extLst>
            <a:ext uri="{FF2B5EF4-FFF2-40B4-BE49-F238E27FC236}">
              <a16:creationId xmlns:a16="http://schemas.microsoft.com/office/drawing/2014/main" id="{00000000-0008-0000-0000-0000CD4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662" name="Oval 13">
          <a:extLst>
            <a:ext uri="{FF2B5EF4-FFF2-40B4-BE49-F238E27FC236}">
              <a16:creationId xmlns:a16="http://schemas.microsoft.com/office/drawing/2014/main" id="{00000000-0008-0000-0000-0000CE4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9663" name="Oval 14">
          <a:extLst>
            <a:ext uri="{FF2B5EF4-FFF2-40B4-BE49-F238E27FC236}">
              <a16:creationId xmlns:a16="http://schemas.microsoft.com/office/drawing/2014/main" id="{00000000-0008-0000-0000-0000CF4C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9664" name="Oval 15">
          <a:extLst>
            <a:ext uri="{FF2B5EF4-FFF2-40B4-BE49-F238E27FC236}">
              <a16:creationId xmlns:a16="http://schemas.microsoft.com/office/drawing/2014/main" id="{00000000-0008-0000-0000-0000D04C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665" name="Oval 16">
          <a:extLst>
            <a:ext uri="{FF2B5EF4-FFF2-40B4-BE49-F238E27FC236}">
              <a16:creationId xmlns:a16="http://schemas.microsoft.com/office/drawing/2014/main" id="{00000000-0008-0000-0000-0000D14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9666" name="Text Box 1">
          <a:extLst>
            <a:ext uri="{FF2B5EF4-FFF2-40B4-BE49-F238E27FC236}">
              <a16:creationId xmlns:a16="http://schemas.microsoft.com/office/drawing/2014/main" id="{00000000-0008-0000-0000-0000D24C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9667" name="Text Box 2">
          <a:extLst>
            <a:ext uri="{FF2B5EF4-FFF2-40B4-BE49-F238E27FC236}">
              <a16:creationId xmlns:a16="http://schemas.microsoft.com/office/drawing/2014/main" id="{00000000-0008-0000-0000-0000D34C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668" name="Oval 3">
          <a:extLst>
            <a:ext uri="{FF2B5EF4-FFF2-40B4-BE49-F238E27FC236}">
              <a16:creationId xmlns:a16="http://schemas.microsoft.com/office/drawing/2014/main" id="{00000000-0008-0000-0000-0000D44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669" name="Oval 4">
          <a:extLst>
            <a:ext uri="{FF2B5EF4-FFF2-40B4-BE49-F238E27FC236}">
              <a16:creationId xmlns:a16="http://schemas.microsoft.com/office/drawing/2014/main" id="{00000000-0008-0000-0000-0000D54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670" name="Oval 5">
          <a:extLst>
            <a:ext uri="{FF2B5EF4-FFF2-40B4-BE49-F238E27FC236}">
              <a16:creationId xmlns:a16="http://schemas.microsoft.com/office/drawing/2014/main" id="{00000000-0008-0000-0000-0000D64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671" name="Oval 6">
          <a:extLst>
            <a:ext uri="{FF2B5EF4-FFF2-40B4-BE49-F238E27FC236}">
              <a16:creationId xmlns:a16="http://schemas.microsoft.com/office/drawing/2014/main" id="{00000000-0008-0000-0000-0000D74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9672" name="Oval 7">
          <a:extLst>
            <a:ext uri="{FF2B5EF4-FFF2-40B4-BE49-F238E27FC236}">
              <a16:creationId xmlns:a16="http://schemas.microsoft.com/office/drawing/2014/main" id="{00000000-0008-0000-0000-0000D84C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673" name="Oval 8">
          <a:extLst>
            <a:ext uri="{FF2B5EF4-FFF2-40B4-BE49-F238E27FC236}">
              <a16:creationId xmlns:a16="http://schemas.microsoft.com/office/drawing/2014/main" id="{00000000-0008-0000-0000-0000D94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674" name="Oval 9">
          <a:extLst>
            <a:ext uri="{FF2B5EF4-FFF2-40B4-BE49-F238E27FC236}">
              <a16:creationId xmlns:a16="http://schemas.microsoft.com/office/drawing/2014/main" id="{00000000-0008-0000-0000-0000DA4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675" name="Oval 10">
          <a:extLst>
            <a:ext uri="{FF2B5EF4-FFF2-40B4-BE49-F238E27FC236}">
              <a16:creationId xmlns:a16="http://schemas.microsoft.com/office/drawing/2014/main" id="{00000000-0008-0000-0000-0000DB4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676" name="Oval 11">
          <a:extLst>
            <a:ext uri="{FF2B5EF4-FFF2-40B4-BE49-F238E27FC236}">
              <a16:creationId xmlns:a16="http://schemas.microsoft.com/office/drawing/2014/main" id="{00000000-0008-0000-0000-0000DC4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677" name="Oval 12">
          <a:extLst>
            <a:ext uri="{FF2B5EF4-FFF2-40B4-BE49-F238E27FC236}">
              <a16:creationId xmlns:a16="http://schemas.microsoft.com/office/drawing/2014/main" id="{00000000-0008-0000-0000-0000DD4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678" name="Oval 13">
          <a:extLst>
            <a:ext uri="{FF2B5EF4-FFF2-40B4-BE49-F238E27FC236}">
              <a16:creationId xmlns:a16="http://schemas.microsoft.com/office/drawing/2014/main" id="{00000000-0008-0000-0000-0000DE4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9679" name="Oval 14">
          <a:extLst>
            <a:ext uri="{FF2B5EF4-FFF2-40B4-BE49-F238E27FC236}">
              <a16:creationId xmlns:a16="http://schemas.microsoft.com/office/drawing/2014/main" id="{00000000-0008-0000-0000-0000DF4C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9680" name="Oval 15">
          <a:extLst>
            <a:ext uri="{FF2B5EF4-FFF2-40B4-BE49-F238E27FC236}">
              <a16:creationId xmlns:a16="http://schemas.microsoft.com/office/drawing/2014/main" id="{00000000-0008-0000-0000-0000E04C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681" name="Oval 16">
          <a:extLst>
            <a:ext uri="{FF2B5EF4-FFF2-40B4-BE49-F238E27FC236}">
              <a16:creationId xmlns:a16="http://schemas.microsoft.com/office/drawing/2014/main" id="{00000000-0008-0000-0000-0000E14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9682" name="Text Box 1">
          <a:extLst>
            <a:ext uri="{FF2B5EF4-FFF2-40B4-BE49-F238E27FC236}">
              <a16:creationId xmlns:a16="http://schemas.microsoft.com/office/drawing/2014/main" id="{00000000-0008-0000-0000-0000E24C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9683" name="Text Box 2">
          <a:extLst>
            <a:ext uri="{FF2B5EF4-FFF2-40B4-BE49-F238E27FC236}">
              <a16:creationId xmlns:a16="http://schemas.microsoft.com/office/drawing/2014/main" id="{00000000-0008-0000-0000-0000E34C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684" name="Oval 3">
          <a:extLst>
            <a:ext uri="{FF2B5EF4-FFF2-40B4-BE49-F238E27FC236}">
              <a16:creationId xmlns:a16="http://schemas.microsoft.com/office/drawing/2014/main" id="{00000000-0008-0000-0000-0000E44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685" name="Oval 4">
          <a:extLst>
            <a:ext uri="{FF2B5EF4-FFF2-40B4-BE49-F238E27FC236}">
              <a16:creationId xmlns:a16="http://schemas.microsoft.com/office/drawing/2014/main" id="{00000000-0008-0000-0000-0000E54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686" name="Oval 5">
          <a:extLst>
            <a:ext uri="{FF2B5EF4-FFF2-40B4-BE49-F238E27FC236}">
              <a16:creationId xmlns:a16="http://schemas.microsoft.com/office/drawing/2014/main" id="{00000000-0008-0000-0000-0000E64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687" name="Oval 6">
          <a:extLst>
            <a:ext uri="{FF2B5EF4-FFF2-40B4-BE49-F238E27FC236}">
              <a16:creationId xmlns:a16="http://schemas.microsoft.com/office/drawing/2014/main" id="{00000000-0008-0000-0000-0000E74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9688" name="Oval 7">
          <a:extLst>
            <a:ext uri="{FF2B5EF4-FFF2-40B4-BE49-F238E27FC236}">
              <a16:creationId xmlns:a16="http://schemas.microsoft.com/office/drawing/2014/main" id="{00000000-0008-0000-0000-0000E84C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689" name="Oval 8">
          <a:extLst>
            <a:ext uri="{FF2B5EF4-FFF2-40B4-BE49-F238E27FC236}">
              <a16:creationId xmlns:a16="http://schemas.microsoft.com/office/drawing/2014/main" id="{00000000-0008-0000-0000-0000E94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690" name="Oval 9">
          <a:extLst>
            <a:ext uri="{FF2B5EF4-FFF2-40B4-BE49-F238E27FC236}">
              <a16:creationId xmlns:a16="http://schemas.microsoft.com/office/drawing/2014/main" id="{00000000-0008-0000-0000-0000EA4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691" name="Oval 10">
          <a:extLst>
            <a:ext uri="{FF2B5EF4-FFF2-40B4-BE49-F238E27FC236}">
              <a16:creationId xmlns:a16="http://schemas.microsoft.com/office/drawing/2014/main" id="{00000000-0008-0000-0000-0000EB4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692" name="Oval 11">
          <a:extLst>
            <a:ext uri="{FF2B5EF4-FFF2-40B4-BE49-F238E27FC236}">
              <a16:creationId xmlns:a16="http://schemas.microsoft.com/office/drawing/2014/main" id="{00000000-0008-0000-0000-0000EC4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693" name="Oval 12">
          <a:extLst>
            <a:ext uri="{FF2B5EF4-FFF2-40B4-BE49-F238E27FC236}">
              <a16:creationId xmlns:a16="http://schemas.microsoft.com/office/drawing/2014/main" id="{00000000-0008-0000-0000-0000ED4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694" name="Oval 13">
          <a:extLst>
            <a:ext uri="{FF2B5EF4-FFF2-40B4-BE49-F238E27FC236}">
              <a16:creationId xmlns:a16="http://schemas.microsoft.com/office/drawing/2014/main" id="{00000000-0008-0000-0000-0000EE4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9695" name="Oval 14">
          <a:extLst>
            <a:ext uri="{FF2B5EF4-FFF2-40B4-BE49-F238E27FC236}">
              <a16:creationId xmlns:a16="http://schemas.microsoft.com/office/drawing/2014/main" id="{00000000-0008-0000-0000-0000EF4C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9696" name="Oval 15">
          <a:extLst>
            <a:ext uri="{FF2B5EF4-FFF2-40B4-BE49-F238E27FC236}">
              <a16:creationId xmlns:a16="http://schemas.microsoft.com/office/drawing/2014/main" id="{00000000-0008-0000-0000-0000F04C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697" name="Oval 16">
          <a:extLst>
            <a:ext uri="{FF2B5EF4-FFF2-40B4-BE49-F238E27FC236}">
              <a16:creationId xmlns:a16="http://schemas.microsoft.com/office/drawing/2014/main" id="{00000000-0008-0000-0000-0000F14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9698" name="Text Box 1">
          <a:extLst>
            <a:ext uri="{FF2B5EF4-FFF2-40B4-BE49-F238E27FC236}">
              <a16:creationId xmlns:a16="http://schemas.microsoft.com/office/drawing/2014/main" id="{00000000-0008-0000-0000-0000F24C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9699" name="Text Box 2">
          <a:extLst>
            <a:ext uri="{FF2B5EF4-FFF2-40B4-BE49-F238E27FC236}">
              <a16:creationId xmlns:a16="http://schemas.microsoft.com/office/drawing/2014/main" id="{00000000-0008-0000-0000-0000F34C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700" name="Oval 3">
          <a:extLst>
            <a:ext uri="{FF2B5EF4-FFF2-40B4-BE49-F238E27FC236}">
              <a16:creationId xmlns:a16="http://schemas.microsoft.com/office/drawing/2014/main" id="{00000000-0008-0000-0000-0000F44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701" name="Oval 4">
          <a:extLst>
            <a:ext uri="{FF2B5EF4-FFF2-40B4-BE49-F238E27FC236}">
              <a16:creationId xmlns:a16="http://schemas.microsoft.com/office/drawing/2014/main" id="{00000000-0008-0000-0000-0000F54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702" name="Oval 5">
          <a:extLst>
            <a:ext uri="{FF2B5EF4-FFF2-40B4-BE49-F238E27FC236}">
              <a16:creationId xmlns:a16="http://schemas.microsoft.com/office/drawing/2014/main" id="{00000000-0008-0000-0000-0000F64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703" name="Oval 6">
          <a:extLst>
            <a:ext uri="{FF2B5EF4-FFF2-40B4-BE49-F238E27FC236}">
              <a16:creationId xmlns:a16="http://schemas.microsoft.com/office/drawing/2014/main" id="{00000000-0008-0000-0000-0000F74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9704" name="Oval 7">
          <a:extLst>
            <a:ext uri="{FF2B5EF4-FFF2-40B4-BE49-F238E27FC236}">
              <a16:creationId xmlns:a16="http://schemas.microsoft.com/office/drawing/2014/main" id="{00000000-0008-0000-0000-0000F84C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705" name="Oval 8">
          <a:extLst>
            <a:ext uri="{FF2B5EF4-FFF2-40B4-BE49-F238E27FC236}">
              <a16:creationId xmlns:a16="http://schemas.microsoft.com/office/drawing/2014/main" id="{00000000-0008-0000-0000-0000F94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706" name="Oval 9">
          <a:extLst>
            <a:ext uri="{FF2B5EF4-FFF2-40B4-BE49-F238E27FC236}">
              <a16:creationId xmlns:a16="http://schemas.microsoft.com/office/drawing/2014/main" id="{00000000-0008-0000-0000-0000FA4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707" name="Oval 10">
          <a:extLst>
            <a:ext uri="{FF2B5EF4-FFF2-40B4-BE49-F238E27FC236}">
              <a16:creationId xmlns:a16="http://schemas.microsoft.com/office/drawing/2014/main" id="{00000000-0008-0000-0000-0000FB4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708" name="Oval 11">
          <a:extLst>
            <a:ext uri="{FF2B5EF4-FFF2-40B4-BE49-F238E27FC236}">
              <a16:creationId xmlns:a16="http://schemas.microsoft.com/office/drawing/2014/main" id="{00000000-0008-0000-0000-0000FC4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709" name="Oval 12">
          <a:extLst>
            <a:ext uri="{FF2B5EF4-FFF2-40B4-BE49-F238E27FC236}">
              <a16:creationId xmlns:a16="http://schemas.microsoft.com/office/drawing/2014/main" id="{00000000-0008-0000-0000-0000FD4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710" name="Oval 13">
          <a:extLst>
            <a:ext uri="{FF2B5EF4-FFF2-40B4-BE49-F238E27FC236}">
              <a16:creationId xmlns:a16="http://schemas.microsoft.com/office/drawing/2014/main" id="{00000000-0008-0000-0000-0000FE4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9711" name="Oval 14">
          <a:extLst>
            <a:ext uri="{FF2B5EF4-FFF2-40B4-BE49-F238E27FC236}">
              <a16:creationId xmlns:a16="http://schemas.microsoft.com/office/drawing/2014/main" id="{00000000-0008-0000-0000-0000FF4C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9712" name="Oval 15">
          <a:extLst>
            <a:ext uri="{FF2B5EF4-FFF2-40B4-BE49-F238E27FC236}">
              <a16:creationId xmlns:a16="http://schemas.microsoft.com/office/drawing/2014/main" id="{00000000-0008-0000-0000-0000004D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713" name="Oval 16">
          <a:extLst>
            <a:ext uri="{FF2B5EF4-FFF2-40B4-BE49-F238E27FC236}">
              <a16:creationId xmlns:a16="http://schemas.microsoft.com/office/drawing/2014/main" id="{00000000-0008-0000-0000-0000014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9714" name="Text Box 1">
          <a:extLst>
            <a:ext uri="{FF2B5EF4-FFF2-40B4-BE49-F238E27FC236}">
              <a16:creationId xmlns:a16="http://schemas.microsoft.com/office/drawing/2014/main" id="{00000000-0008-0000-0000-0000024D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9715" name="Text Box 2">
          <a:extLst>
            <a:ext uri="{FF2B5EF4-FFF2-40B4-BE49-F238E27FC236}">
              <a16:creationId xmlns:a16="http://schemas.microsoft.com/office/drawing/2014/main" id="{00000000-0008-0000-0000-0000034D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716" name="Oval 3">
          <a:extLst>
            <a:ext uri="{FF2B5EF4-FFF2-40B4-BE49-F238E27FC236}">
              <a16:creationId xmlns:a16="http://schemas.microsoft.com/office/drawing/2014/main" id="{00000000-0008-0000-0000-0000044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717" name="Oval 4">
          <a:extLst>
            <a:ext uri="{FF2B5EF4-FFF2-40B4-BE49-F238E27FC236}">
              <a16:creationId xmlns:a16="http://schemas.microsoft.com/office/drawing/2014/main" id="{00000000-0008-0000-0000-0000054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718" name="Oval 5">
          <a:extLst>
            <a:ext uri="{FF2B5EF4-FFF2-40B4-BE49-F238E27FC236}">
              <a16:creationId xmlns:a16="http://schemas.microsoft.com/office/drawing/2014/main" id="{00000000-0008-0000-0000-0000064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719" name="Oval 6">
          <a:extLst>
            <a:ext uri="{FF2B5EF4-FFF2-40B4-BE49-F238E27FC236}">
              <a16:creationId xmlns:a16="http://schemas.microsoft.com/office/drawing/2014/main" id="{00000000-0008-0000-0000-0000074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9720" name="Oval 7">
          <a:extLst>
            <a:ext uri="{FF2B5EF4-FFF2-40B4-BE49-F238E27FC236}">
              <a16:creationId xmlns:a16="http://schemas.microsoft.com/office/drawing/2014/main" id="{00000000-0008-0000-0000-0000084D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721" name="Oval 8">
          <a:extLst>
            <a:ext uri="{FF2B5EF4-FFF2-40B4-BE49-F238E27FC236}">
              <a16:creationId xmlns:a16="http://schemas.microsoft.com/office/drawing/2014/main" id="{00000000-0008-0000-0000-0000094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722" name="Oval 9">
          <a:extLst>
            <a:ext uri="{FF2B5EF4-FFF2-40B4-BE49-F238E27FC236}">
              <a16:creationId xmlns:a16="http://schemas.microsoft.com/office/drawing/2014/main" id="{00000000-0008-0000-0000-00000A4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723" name="Oval 10">
          <a:extLst>
            <a:ext uri="{FF2B5EF4-FFF2-40B4-BE49-F238E27FC236}">
              <a16:creationId xmlns:a16="http://schemas.microsoft.com/office/drawing/2014/main" id="{00000000-0008-0000-0000-00000B4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724" name="Oval 11">
          <a:extLst>
            <a:ext uri="{FF2B5EF4-FFF2-40B4-BE49-F238E27FC236}">
              <a16:creationId xmlns:a16="http://schemas.microsoft.com/office/drawing/2014/main" id="{00000000-0008-0000-0000-00000C4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725" name="Oval 12">
          <a:extLst>
            <a:ext uri="{FF2B5EF4-FFF2-40B4-BE49-F238E27FC236}">
              <a16:creationId xmlns:a16="http://schemas.microsoft.com/office/drawing/2014/main" id="{00000000-0008-0000-0000-00000D4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726" name="Oval 13">
          <a:extLst>
            <a:ext uri="{FF2B5EF4-FFF2-40B4-BE49-F238E27FC236}">
              <a16:creationId xmlns:a16="http://schemas.microsoft.com/office/drawing/2014/main" id="{00000000-0008-0000-0000-00000E4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9727" name="Oval 14">
          <a:extLst>
            <a:ext uri="{FF2B5EF4-FFF2-40B4-BE49-F238E27FC236}">
              <a16:creationId xmlns:a16="http://schemas.microsoft.com/office/drawing/2014/main" id="{00000000-0008-0000-0000-00000F4D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9728" name="Oval 15">
          <a:extLst>
            <a:ext uri="{FF2B5EF4-FFF2-40B4-BE49-F238E27FC236}">
              <a16:creationId xmlns:a16="http://schemas.microsoft.com/office/drawing/2014/main" id="{00000000-0008-0000-0000-0000104D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729" name="Oval 16">
          <a:extLst>
            <a:ext uri="{FF2B5EF4-FFF2-40B4-BE49-F238E27FC236}">
              <a16:creationId xmlns:a16="http://schemas.microsoft.com/office/drawing/2014/main" id="{00000000-0008-0000-0000-0000114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9730" name="Text Box 1">
          <a:extLst>
            <a:ext uri="{FF2B5EF4-FFF2-40B4-BE49-F238E27FC236}">
              <a16:creationId xmlns:a16="http://schemas.microsoft.com/office/drawing/2014/main" id="{00000000-0008-0000-0000-0000124D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9731" name="Text Box 2">
          <a:extLst>
            <a:ext uri="{FF2B5EF4-FFF2-40B4-BE49-F238E27FC236}">
              <a16:creationId xmlns:a16="http://schemas.microsoft.com/office/drawing/2014/main" id="{00000000-0008-0000-0000-0000134D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732" name="Oval 3">
          <a:extLst>
            <a:ext uri="{FF2B5EF4-FFF2-40B4-BE49-F238E27FC236}">
              <a16:creationId xmlns:a16="http://schemas.microsoft.com/office/drawing/2014/main" id="{00000000-0008-0000-0000-0000144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733" name="Oval 4">
          <a:extLst>
            <a:ext uri="{FF2B5EF4-FFF2-40B4-BE49-F238E27FC236}">
              <a16:creationId xmlns:a16="http://schemas.microsoft.com/office/drawing/2014/main" id="{00000000-0008-0000-0000-0000154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734" name="Oval 5">
          <a:extLst>
            <a:ext uri="{FF2B5EF4-FFF2-40B4-BE49-F238E27FC236}">
              <a16:creationId xmlns:a16="http://schemas.microsoft.com/office/drawing/2014/main" id="{00000000-0008-0000-0000-0000164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735" name="Oval 6">
          <a:extLst>
            <a:ext uri="{FF2B5EF4-FFF2-40B4-BE49-F238E27FC236}">
              <a16:creationId xmlns:a16="http://schemas.microsoft.com/office/drawing/2014/main" id="{00000000-0008-0000-0000-0000174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9736" name="Oval 7">
          <a:extLst>
            <a:ext uri="{FF2B5EF4-FFF2-40B4-BE49-F238E27FC236}">
              <a16:creationId xmlns:a16="http://schemas.microsoft.com/office/drawing/2014/main" id="{00000000-0008-0000-0000-0000184D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737" name="Oval 8">
          <a:extLst>
            <a:ext uri="{FF2B5EF4-FFF2-40B4-BE49-F238E27FC236}">
              <a16:creationId xmlns:a16="http://schemas.microsoft.com/office/drawing/2014/main" id="{00000000-0008-0000-0000-0000194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738" name="Oval 9">
          <a:extLst>
            <a:ext uri="{FF2B5EF4-FFF2-40B4-BE49-F238E27FC236}">
              <a16:creationId xmlns:a16="http://schemas.microsoft.com/office/drawing/2014/main" id="{00000000-0008-0000-0000-00001A4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739" name="Oval 10">
          <a:extLst>
            <a:ext uri="{FF2B5EF4-FFF2-40B4-BE49-F238E27FC236}">
              <a16:creationId xmlns:a16="http://schemas.microsoft.com/office/drawing/2014/main" id="{00000000-0008-0000-0000-00001B4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740" name="Oval 11">
          <a:extLst>
            <a:ext uri="{FF2B5EF4-FFF2-40B4-BE49-F238E27FC236}">
              <a16:creationId xmlns:a16="http://schemas.microsoft.com/office/drawing/2014/main" id="{00000000-0008-0000-0000-00001C4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741" name="Oval 12">
          <a:extLst>
            <a:ext uri="{FF2B5EF4-FFF2-40B4-BE49-F238E27FC236}">
              <a16:creationId xmlns:a16="http://schemas.microsoft.com/office/drawing/2014/main" id="{00000000-0008-0000-0000-00001D4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742" name="Oval 13">
          <a:extLst>
            <a:ext uri="{FF2B5EF4-FFF2-40B4-BE49-F238E27FC236}">
              <a16:creationId xmlns:a16="http://schemas.microsoft.com/office/drawing/2014/main" id="{00000000-0008-0000-0000-00001E4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9743" name="Oval 14">
          <a:extLst>
            <a:ext uri="{FF2B5EF4-FFF2-40B4-BE49-F238E27FC236}">
              <a16:creationId xmlns:a16="http://schemas.microsoft.com/office/drawing/2014/main" id="{00000000-0008-0000-0000-00001F4D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9744" name="Oval 15">
          <a:extLst>
            <a:ext uri="{FF2B5EF4-FFF2-40B4-BE49-F238E27FC236}">
              <a16:creationId xmlns:a16="http://schemas.microsoft.com/office/drawing/2014/main" id="{00000000-0008-0000-0000-0000204D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745" name="Oval 16">
          <a:extLst>
            <a:ext uri="{FF2B5EF4-FFF2-40B4-BE49-F238E27FC236}">
              <a16:creationId xmlns:a16="http://schemas.microsoft.com/office/drawing/2014/main" id="{00000000-0008-0000-0000-0000214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9746" name="Text Box 1">
          <a:extLst>
            <a:ext uri="{FF2B5EF4-FFF2-40B4-BE49-F238E27FC236}">
              <a16:creationId xmlns:a16="http://schemas.microsoft.com/office/drawing/2014/main" id="{00000000-0008-0000-0000-0000224D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9747" name="Text Box 2">
          <a:extLst>
            <a:ext uri="{FF2B5EF4-FFF2-40B4-BE49-F238E27FC236}">
              <a16:creationId xmlns:a16="http://schemas.microsoft.com/office/drawing/2014/main" id="{00000000-0008-0000-0000-0000234D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748" name="Oval 3">
          <a:extLst>
            <a:ext uri="{FF2B5EF4-FFF2-40B4-BE49-F238E27FC236}">
              <a16:creationId xmlns:a16="http://schemas.microsoft.com/office/drawing/2014/main" id="{00000000-0008-0000-0000-0000244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749" name="Oval 4">
          <a:extLst>
            <a:ext uri="{FF2B5EF4-FFF2-40B4-BE49-F238E27FC236}">
              <a16:creationId xmlns:a16="http://schemas.microsoft.com/office/drawing/2014/main" id="{00000000-0008-0000-0000-0000254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750" name="Oval 5">
          <a:extLst>
            <a:ext uri="{FF2B5EF4-FFF2-40B4-BE49-F238E27FC236}">
              <a16:creationId xmlns:a16="http://schemas.microsoft.com/office/drawing/2014/main" id="{00000000-0008-0000-0000-0000264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751" name="Oval 6">
          <a:extLst>
            <a:ext uri="{FF2B5EF4-FFF2-40B4-BE49-F238E27FC236}">
              <a16:creationId xmlns:a16="http://schemas.microsoft.com/office/drawing/2014/main" id="{00000000-0008-0000-0000-0000274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9752" name="Oval 7">
          <a:extLst>
            <a:ext uri="{FF2B5EF4-FFF2-40B4-BE49-F238E27FC236}">
              <a16:creationId xmlns:a16="http://schemas.microsoft.com/office/drawing/2014/main" id="{00000000-0008-0000-0000-0000284D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753" name="Oval 8">
          <a:extLst>
            <a:ext uri="{FF2B5EF4-FFF2-40B4-BE49-F238E27FC236}">
              <a16:creationId xmlns:a16="http://schemas.microsoft.com/office/drawing/2014/main" id="{00000000-0008-0000-0000-0000294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754" name="Oval 9">
          <a:extLst>
            <a:ext uri="{FF2B5EF4-FFF2-40B4-BE49-F238E27FC236}">
              <a16:creationId xmlns:a16="http://schemas.microsoft.com/office/drawing/2014/main" id="{00000000-0008-0000-0000-00002A4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755" name="Oval 10">
          <a:extLst>
            <a:ext uri="{FF2B5EF4-FFF2-40B4-BE49-F238E27FC236}">
              <a16:creationId xmlns:a16="http://schemas.microsoft.com/office/drawing/2014/main" id="{00000000-0008-0000-0000-00002B4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756" name="Oval 11">
          <a:extLst>
            <a:ext uri="{FF2B5EF4-FFF2-40B4-BE49-F238E27FC236}">
              <a16:creationId xmlns:a16="http://schemas.microsoft.com/office/drawing/2014/main" id="{00000000-0008-0000-0000-00002C4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757" name="Oval 12">
          <a:extLst>
            <a:ext uri="{FF2B5EF4-FFF2-40B4-BE49-F238E27FC236}">
              <a16:creationId xmlns:a16="http://schemas.microsoft.com/office/drawing/2014/main" id="{00000000-0008-0000-0000-00002D4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758" name="Oval 13">
          <a:extLst>
            <a:ext uri="{FF2B5EF4-FFF2-40B4-BE49-F238E27FC236}">
              <a16:creationId xmlns:a16="http://schemas.microsoft.com/office/drawing/2014/main" id="{00000000-0008-0000-0000-00002E4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9759" name="Oval 14">
          <a:extLst>
            <a:ext uri="{FF2B5EF4-FFF2-40B4-BE49-F238E27FC236}">
              <a16:creationId xmlns:a16="http://schemas.microsoft.com/office/drawing/2014/main" id="{00000000-0008-0000-0000-00002F4D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9760" name="Oval 15">
          <a:extLst>
            <a:ext uri="{FF2B5EF4-FFF2-40B4-BE49-F238E27FC236}">
              <a16:creationId xmlns:a16="http://schemas.microsoft.com/office/drawing/2014/main" id="{00000000-0008-0000-0000-0000304D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761" name="Oval 16">
          <a:extLst>
            <a:ext uri="{FF2B5EF4-FFF2-40B4-BE49-F238E27FC236}">
              <a16:creationId xmlns:a16="http://schemas.microsoft.com/office/drawing/2014/main" id="{00000000-0008-0000-0000-0000314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9762" name="Text Box 1">
          <a:extLst>
            <a:ext uri="{FF2B5EF4-FFF2-40B4-BE49-F238E27FC236}">
              <a16:creationId xmlns:a16="http://schemas.microsoft.com/office/drawing/2014/main" id="{00000000-0008-0000-0000-0000324D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9763" name="Text Box 2">
          <a:extLst>
            <a:ext uri="{FF2B5EF4-FFF2-40B4-BE49-F238E27FC236}">
              <a16:creationId xmlns:a16="http://schemas.microsoft.com/office/drawing/2014/main" id="{00000000-0008-0000-0000-0000334D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764" name="Oval 3">
          <a:extLst>
            <a:ext uri="{FF2B5EF4-FFF2-40B4-BE49-F238E27FC236}">
              <a16:creationId xmlns:a16="http://schemas.microsoft.com/office/drawing/2014/main" id="{00000000-0008-0000-0000-0000344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765" name="Oval 4">
          <a:extLst>
            <a:ext uri="{FF2B5EF4-FFF2-40B4-BE49-F238E27FC236}">
              <a16:creationId xmlns:a16="http://schemas.microsoft.com/office/drawing/2014/main" id="{00000000-0008-0000-0000-0000354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766" name="Oval 5">
          <a:extLst>
            <a:ext uri="{FF2B5EF4-FFF2-40B4-BE49-F238E27FC236}">
              <a16:creationId xmlns:a16="http://schemas.microsoft.com/office/drawing/2014/main" id="{00000000-0008-0000-0000-0000364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767" name="Oval 6">
          <a:extLst>
            <a:ext uri="{FF2B5EF4-FFF2-40B4-BE49-F238E27FC236}">
              <a16:creationId xmlns:a16="http://schemas.microsoft.com/office/drawing/2014/main" id="{00000000-0008-0000-0000-0000374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9768" name="Oval 7">
          <a:extLst>
            <a:ext uri="{FF2B5EF4-FFF2-40B4-BE49-F238E27FC236}">
              <a16:creationId xmlns:a16="http://schemas.microsoft.com/office/drawing/2014/main" id="{00000000-0008-0000-0000-0000384D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769" name="Oval 8">
          <a:extLst>
            <a:ext uri="{FF2B5EF4-FFF2-40B4-BE49-F238E27FC236}">
              <a16:creationId xmlns:a16="http://schemas.microsoft.com/office/drawing/2014/main" id="{00000000-0008-0000-0000-0000394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770" name="Oval 9">
          <a:extLst>
            <a:ext uri="{FF2B5EF4-FFF2-40B4-BE49-F238E27FC236}">
              <a16:creationId xmlns:a16="http://schemas.microsoft.com/office/drawing/2014/main" id="{00000000-0008-0000-0000-00003A4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771" name="Oval 10">
          <a:extLst>
            <a:ext uri="{FF2B5EF4-FFF2-40B4-BE49-F238E27FC236}">
              <a16:creationId xmlns:a16="http://schemas.microsoft.com/office/drawing/2014/main" id="{00000000-0008-0000-0000-00003B4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772" name="Oval 11">
          <a:extLst>
            <a:ext uri="{FF2B5EF4-FFF2-40B4-BE49-F238E27FC236}">
              <a16:creationId xmlns:a16="http://schemas.microsoft.com/office/drawing/2014/main" id="{00000000-0008-0000-0000-00003C4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773" name="Oval 12">
          <a:extLst>
            <a:ext uri="{FF2B5EF4-FFF2-40B4-BE49-F238E27FC236}">
              <a16:creationId xmlns:a16="http://schemas.microsoft.com/office/drawing/2014/main" id="{00000000-0008-0000-0000-00003D4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774" name="Oval 13">
          <a:extLst>
            <a:ext uri="{FF2B5EF4-FFF2-40B4-BE49-F238E27FC236}">
              <a16:creationId xmlns:a16="http://schemas.microsoft.com/office/drawing/2014/main" id="{00000000-0008-0000-0000-00003E4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9775" name="Oval 14">
          <a:extLst>
            <a:ext uri="{FF2B5EF4-FFF2-40B4-BE49-F238E27FC236}">
              <a16:creationId xmlns:a16="http://schemas.microsoft.com/office/drawing/2014/main" id="{00000000-0008-0000-0000-00003F4D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9776" name="Oval 15">
          <a:extLst>
            <a:ext uri="{FF2B5EF4-FFF2-40B4-BE49-F238E27FC236}">
              <a16:creationId xmlns:a16="http://schemas.microsoft.com/office/drawing/2014/main" id="{00000000-0008-0000-0000-0000404D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777" name="Oval 16">
          <a:extLst>
            <a:ext uri="{FF2B5EF4-FFF2-40B4-BE49-F238E27FC236}">
              <a16:creationId xmlns:a16="http://schemas.microsoft.com/office/drawing/2014/main" id="{00000000-0008-0000-0000-0000414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9778" name="Text Box 1">
          <a:extLst>
            <a:ext uri="{FF2B5EF4-FFF2-40B4-BE49-F238E27FC236}">
              <a16:creationId xmlns:a16="http://schemas.microsoft.com/office/drawing/2014/main" id="{00000000-0008-0000-0000-0000424D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9779" name="Text Box 2">
          <a:extLst>
            <a:ext uri="{FF2B5EF4-FFF2-40B4-BE49-F238E27FC236}">
              <a16:creationId xmlns:a16="http://schemas.microsoft.com/office/drawing/2014/main" id="{00000000-0008-0000-0000-0000434D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780" name="Oval 3">
          <a:extLst>
            <a:ext uri="{FF2B5EF4-FFF2-40B4-BE49-F238E27FC236}">
              <a16:creationId xmlns:a16="http://schemas.microsoft.com/office/drawing/2014/main" id="{00000000-0008-0000-0000-0000444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781" name="Oval 4">
          <a:extLst>
            <a:ext uri="{FF2B5EF4-FFF2-40B4-BE49-F238E27FC236}">
              <a16:creationId xmlns:a16="http://schemas.microsoft.com/office/drawing/2014/main" id="{00000000-0008-0000-0000-0000454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782" name="Oval 5">
          <a:extLst>
            <a:ext uri="{FF2B5EF4-FFF2-40B4-BE49-F238E27FC236}">
              <a16:creationId xmlns:a16="http://schemas.microsoft.com/office/drawing/2014/main" id="{00000000-0008-0000-0000-0000464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783" name="Oval 6">
          <a:extLst>
            <a:ext uri="{FF2B5EF4-FFF2-40B4-BE49-F238E27FC236}">
              <a16:creationId xmlns:a16="http://schemas.microsoft.com/office/drawing/2014/main" id="{00000000-0008-0000-0000-0000474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9784" name="Oval 7">
          <a:extLst>
            <a:ext uri="{FF2B5EF4-FFF2-40B4-BE49-F238E27FC236}">
              <a16:creationId xmlns:a16="http://schemas.microsoft.com/office/drawing/2014/main" id="{00000000-0008-0000-0000-0000484D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785" name="Oval 8">
          <a:extLst>
            <a:ext uri="{FF2B5EF4-FFF2-40B4-BE49-F238E27FC236}">
              <a16:creationId xmlns:a16="http://schemas.microsoft.com/office/drawing/2014/main" id="{00000000-0008-0000-0000-0000494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786" name="Oval 9">
          <a:extLst>
            <a:ext uri="{FF2B5EF4-FFF2-40B4-BE49-F238E27FC236}">
              <a16:creationId xmlns:a16="http://schemas.microsoft.com/office/drawing/2014/main" id="{00000000-0008-0000-0000-00004A4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787" name="Oval 10">
          <a:extLst>
            <a:ext uri="{FF2B5EF4-FFF2-40B4-BE49-F238E27FC236}">
              <a16:creationId xmlns:a16="http://schemas.microsoft.com/office/drawing/2014/main" id="{00000000-0008-0000-0000-00004B4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788" name="Oval 11">
          <a:extLst>
            <a:ext uri="{FF2B5EF4-FFF2-40B4-BE49-F238E27FC236}">
              <a16:creationId xmlns:a16="http://schemas.microsoft.com/office/drawing/2014/main" id="{00000000-0008-0000-0000-00004C4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789" name="Oval 12">
          <a:extLst>
            <a:ext uri="{FF2B5EF4-FFF2-40B4-BE49-F238E27FC236}">
              <a16:creationId xmlns:a16="http://schemas.microsoft.com/office/drawing/2014/main" id="{00000000-0008-0000-0000-00004D4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790" name="Oval 13">
          <a:extLst>
            <a:ext uri="{FF2B5EF4-FFF2-40B4-BE49-F238E27FC236}">
              <a16:creationId xmlns:a16="http://schemas.microsoft.com/office/drawing/2014/main" id="{00000000-0008-0000-0000-00004E4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9791" name="Oval 14">
          <a:extLst>
            <a:ext uri="{FF2B5EF4-FFF2-40B4-BE49-F238E27FC236}">
              <a16:creationId xmlns:a16="http://schemas.microsoft.com/office/drawing/2014/main" id="{00000000-0008-0000-0000-00004F4D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9792" name="Oval 15">
          <a:extLst>
            <a:ext uri="{FF2B5EF4-FFF2-40B4-BE49-F238E27FC236}">
              <a16:creationId xmlns:a16="http://schemas.microsoft.com/office/drawing/2014/main" id="{00000000-0008-0000-0000-0000504D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793" name="Oval 16">
          <a:extLst>
            <a:ext uri="{FF2B5EF4-FFF2-40B4-BE49-F238E27FC236}">
              <a16:creationId xmlns:a16="http://schemas.microsoft.com/office/drawing/2014/main" id="{00000000-0008-0000-0000-0000514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9794" name="Text Box 1">
          <a:extLst>
            <a:ext uri="{FF2B5EF4-FFF2-40B4-BE49-F238E27FC236}">
              <a16:creationId xmlns:a16="http://schemas.microsoft.com/office/drawing/2014/main" id="{00000000-0008-0000-0000-0000524D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9795" name="Text Box 2">
          <a:extLst>
            <a:ext uri="{FF2B5EF4-FFF2-40B4-BE49-F238E27FC236}">
              <a16:creationId xmlns:a16="http://schemas.microsoft.com/office/drawing/2014/main" id="{00000000-0008-0000-0000-0000534D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796" name="Oval 3">
          <a:extLst>
            <a:ext uri="{FF2B5EF4-FFF2-40B4-BE49-F238E27FC236}">
              <a16:creationId xmlns:a16="http://schemas.microsoft.com/office/drawing/2014/main" id="{00000000-0008-0000-0000-0000544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797" name="Oval 4">
          <a:extLst>
            <a:ext uri="{FF2B5EF4-FFF2-40B4-BE49-F238E27FC236}">
              <a16:creationId xmlns:a16="http://schemas.microsoft.com/office/drawing/2014/main" id="{00000000-0008-0000-0000-0000554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798" name="Oval 5">
          <a:extLst>
            <a:ext uri="{FF2B5EF4-FFF2-40B4-BE49-F238E27FC236}">
              <a16:creationId xmlns:a16="http://schemas.microsoft.com/office/drawing/2014/main" id="{00000000-0008-0000-0000-0000564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799" name="Oval 6">
          <a:extLst>
            <a:ext uri="{FF2B5EF4-FFF2-40B4-BE49-F238E27FC236}">
              <a16:creationId xmlns:a16="http://schemas.microsoft.com/office/drawing/2014/main" id="{00000000-0008-0000-0000-0000574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9800" name="Oval 7">
          <a:extLst>
            <a:ext uri="{FF2B5EF4-FFF2-40B4-BE49-F238E27FC236}">
              <a16:creationId xmlns:a16="http://schemas.microsoft.com/office/drawing/2014/main" id="{00000000-0008-0000-0000-0000584D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801" name="Oval 8">
          <a:extLst>
            <a:ext uri="{FF2B5EF4-FFF2-40B4-BE49-F238E27FC236}">
              <a16:creationId xmlns:a16="http://schemas.microsoft.com/office/drawing/2014/main" id="{00000000-0008-0000-0000-0000594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802" name="Oval 9">
          <a:extLst>
            <a:ext uri="{FF2B5EF4-FFF2-40B4-BE49-F238E27FC236}">
              <a16:creationId xmlns:a16="http://schemas.microsoft.com/office/drawing/2014/main" id="{00000000-0008-0000-0000-00005A4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803" name="Oval 10">
          <a:extLst>
            <a:ext uri="{FF2B5EF4-FFF2-40B4-BE49-F238E27FC236}">
              <a16:creationId xmlns:a16="http://schemas.microsoft.com/office/drawing/2014/main" id="{00000000-0008-0000-0000-00005B4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804" name="Oval 11">
          <a:extLst>
            <a:ext uri="{FF2B5EF4-FFF2-40B4-BE49-F238E27FC236}">
              <a16:creationId xmlns:a16="http://schemas.microsoft.com/office/drawing/2014/main" id="{00000000-0008-0000-0000-00005C4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805" name="Oval 12">
          <a:extLst>
            <a:ext uri="{FF2B5EF4-FFF2-40B4-BE49-F238E27FC236}">
              <a16:creationId xmlns:a16="http://schemas.microsoft.com/office/drawing/2014/main" id="{00000000-0008-0000-0000-00005D4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806" name="Oval 13">
          <a:extLst>
            <a:ext uri="{FF2B5EF4-FFF2-40B4-BE49-F238E27FC236}">
              <a16:creationId xmlns:a16="http://schemas.microsoft.com/office/drawing/2014/main" id="{00000000-0008-0000-0000-00005E4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9807" name="Oval 14">
          <a:extLst>
            <a:ext uri="{FF2B5EF4-FFF2-40B4-BE49-F238E27FC236}">
              <a16:creationId xmlns:a16="http://schemas.microsoft.com/office/drawing/2014/main" id="{00000000-0008-0000-0000-00005F4D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9808" name="Oval 15">
          <a:extLst>
            <a:ext uri="{FF2B5EF4-FFF2-40B4-BE49-F238E27FC236}">
              <a16:creationId xmlns:a16="http://schemas.microsoft.com/office/drawing/2014/main" id="{00000000-0008-0000-0000-0000604D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809" name="Oval 16">
          <a:extLst>
            <a:ext uri="{FF2B5EF4-FFF2-40B4-BE49-F238E27FC236}">
              <a16:creationId xmlns:a16="http://schemas.microsoft.com/office/drawing/2014/main" id="{00000000-0008-0000-0000-0000614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9810" name="Text Box 1">
          <a:extLst>
            <a:ext uri="{FF2B5EF4-FFF2-40B4-BE49-F238E27FC236}">
              <a16:creationId xmlns:a16="http://schemas.microsoft.com/office/drawing/2014/main" id="{00000000-0008-0000-0000-0000624D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9811" name="Text Box 2">
          <a:extLst>
            <a:ext uri="{FF2B5EF4-FFF2-40B4-BE49-F238E27FC236}">
              <a16:creationId xmlns:a16="http://schemas.microsoft.com/office/drawing/2014/main" id="{00000000-0008-0000-0000-0000634D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812" name="Oval 3">
          <a:extLst>
            <a:ext uri="{FF2B5EF4-FFF2-40B4-BE49-F238E27FC236}">
              <a16:creationId xmlns:a16="http://schemas.microsoft.com/office/drawing/2014/main" id="{00000000-0008-0000-0000-0000644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813" name="Oval 4">
          <a:extLst>
            <a:ext uri="{FF2B5EF4-FFF2-40B4-BE49-F238E27FC236}">
              <a16:creationId xmlns:a16="http://schemas.microsoft.com/office/drawing/2014/main" id="{00000000-0008-0000-0000-0000654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814" name="Oval 5">
          <a:extLst>
            <a:ext uri="{FF2B5EF4-FFF2-40B4-BE49-F238E27FC236}">
              <a16:creationId xmlns:a16="http://schemas.microsoft.com/office/drawing/2014/main" id="{00000000-0008-0000-0000-0000664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815" name="Oval 6">
          <a:extLst>
            <a:ext uri="{FF2B5EF4-FFF2-40B4-BE49-F238E27FC236}">
              <a16:creationId xmlns:a16="http://schemas.microsoft.com/office/drawing/2014/main" id="{00000000-0008-0000-0000-0000674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9816" name="Oval 7">
          <a:extLst>
            <a:ext uri="{FF2B5EF4-FFF2-40B4-BE49-F238E27FC236}">
              <a16:creationId xmlns:a16="http://schemas.microsoft.com/office/drawing/2014/main" id="{00000000-0008-0000-0000-0000684D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817" name="Oval 8">
          <a:extLst>
            <a:ext uri="{FF2B5EF4-FFF2-40B4-BE49-F238E27FC236}">
              <a16:creationId xmlns:a16="http://schemas.microsoft.com/office/drawing/2014/main" id="{00000000-0008-0000-0000-0000694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818" name="Oval 9">
          <a:extLst>
            <a:ext uri="{FF2B5EF4-FFF2-40B4-BE49-F238E27FC236}">
              <a16:creationId xmlns:a16="http://schemas.microsoft.com/office/drawing/2014/main" id="{00000000-0008-0000-0000-00006A4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819" name="Oval 10">
          <a:extLst>
            <a:ext uri="{FF2B5EF4-FFF2-40B4-BE49-F238E27FC236}">
              <a16:creationId xmlns:a16="http://schemas.microsoft.com/office/drawing/2014/main" id="{00000000-0008-0000-0000-00006B4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820" name="Oval 11">
          <a:extLst>
            <a:ext uri="{FF2B5EF4-FFF2-40B4-BE49-F238E27FC236}">
              <a16:creationId xmlns:a16="http://schemas.microsoft.com/office/drawing/2014/main" id="{00000000-0008-0000-0000-00006C4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821" name="Oval 12">
          <a:extLst>
            <a:ext uri="{FF2B5EF4-FFF2-40B4-BE49-F238E27FC236}">
              <a16:creationId xmlns:a16="http://schemas.microsoft.com/office/drawing/2014/main" id="{00000000-0008-0000-0000-00006D4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822" name="Oval 13">
          <a:extLst>
            <a:ext uri="{FF2B5EF4-FFF2-40B4-BE49-F238E27FC236}">
              <a16:creationId xmlns:a16="http://schemas.microsoft.com/office/drawing/2014/main" id="{00000000-0008-0000-0000-00006E4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9823" name="Oval 14">
          <a:extLst>
            <a:ext uri="{FF2B5EF4-FFF2-40B4-BE49-F238E27FC236}">
              <a16:creationId xmlns:a16="http://schemas.microsoft.com/office/drawing/2014/main" id="{00000000-0008-0000-0000-00006F4D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9824" name="Oval 15">
          <a:extLst>
            <a:ext uri="{FF2B5EF4-FFF2-40B4-BE49-F238E27FC236}">
              <a16:creationId xmlns:a16="http://schemas.microsoft.com/office/drawing/2014/main" id="{00000000-0008-0000-0000-0000704D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825" name="Oval 16">
          <a:extLst>
            <a:ext uri="{FF2B5EF4-FFF2-40B4-BE49-F238E27FC236}">
              <a16:creationId xmlns:a16="http://schemas.microsoft.com/office/drawing/2014/main" id="{00000000-0008-0000-0000-0000714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9826" name="Text Box 1">
          <a:extLst>
            <a:ext uri="{FF2B5EF4-FFF2-40B4-BE49-F238E27FC236}">
              <a16:creationId xmlns:a16="http://schemas.microsoft.com/office/drawing/2014/main" id="{00000000-0008-0000-0000-0000724D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9827" name="Text Box 2">
          <a:extLst>
            <a:ext uri="{FF2B5EF4-FFF2-40B4-BE49-F238E27FC236}">
              <a16:creationId xmlns:a16="http://schemas.microsoft.com/office/drawing/2014/main" id="{00000000-0008-0000-0000-0000734D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828" name="Oval 3">
          <a:extLst>
            <a:ext uri="{FF2B5EF4-FFF2-40B4-BE49-F238E27FC236}">
              <a16:creationId xmlns:a16="http://schemas.microsoft.com/office/drawing/2014/main" id="{00000000-0008-0000-0000-0000744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829" name="Oval 4">
          <a:extLst>
            <a:ext uri="{FF2B5EF4-FFF2-40B4-BE49-F238E27FC236}">
              <a16:creationId xmlns:a16="http://schemas.microsoft.com/office/drawing/2014/main" id="{00000000-0008-0000-0000-0000754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830" name="Oval 5">
          <a:extLst>
            <a:ext uri="{FF2B5EF4-FFF2-40B4-BE49-F238E27FC236}">
              <a16:creationId xmlns:a16="http://schemas.microsoft.com/office/drawing/2014/main" id="{00000000-0008-0000-0000-0000764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831" name="Oval 6">
          <a:extLst>
            <a:ext uri="{FF2B5EF4-FFF2-40B4-BE49-F238E27FC236}">
              <a16:creationId xmlns:a16="http://schemas.microsoft.com/office/drawing/2014/main" id="{00000000-0008-0000-0000-0000774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9832" name="Oval 7">
          <a:extLst>
            <a:ext uri="{FF2B5EF4-FFF2-40B4-BE49-F238E27FC236}">
              <a16:creationId xmlns:a16="http://schemas.microsoft.com/office/drawing/2014/main" id="{00000000-0008-0000-0000-0000784D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833" name="Oval 8">
          <a:extLst>
            <a:ext uri="{FF2B5EF4-FFF2-40B4-BE49-F238E27FC236}">
              <a16:creationId xmlns:a16="http://schemas.microsoft.com/office/drawing/2014/main" id="{00000000-0008-0000-0000-0000794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834" name="Oval 9">
          <a:extLst>
            <a:ext uri="{FF2B5EF4-FFF2-40B4-BE49-F238E27FC236}">
              <a16:creationId xmlns:a16="http://schemas.microsoft.com/office/drawing/2014/main" id="{00000000-0008-0000-0000-00007A4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835" name="Oval 10">
          <a:extLst>
            <a:ext uri="{FF2B5EF4-FFF2-40B4-BE49-F238E27FC236}">
              <a16:creationId xmlns:a16="http://schemas.microsoft.com/office/drawing/2014/main" id="{00000000-0008-0000-0000-00007B4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836" name="Oval 11">
          <a:extLst>
            <a:ext uri="{FF2B5EF4-FFF2-40B4-BE49-F238E27FC236}">
              <a16:creationId xmlns:a16="http://schemas.microsoft.com/office/drawing/2014/main" id="{00000000-0008-0000-0000-00007C4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837" name="Oval 12">
          <a:extLst>
            <a:ext uri="{FF2B5EF4-FFF2-40B4-BE49-F238E27FC236}">
              <a16:creationId xmlns:a16="http://schemas.microsoft.com/office/drawing/2014/main" id="{00000000-0008-0000-0000-00007D4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838" name="Oval 13">
          <a:extLst>
            <a:ext uri="{FF2B5EF4-FFF2-40B4-BE49-F238E27FC236}">
              <a16:creationId xmlns:a16="http://schemas.microsoft.com/office/drawing/2014/main" id="{00000000-0008-0000-0000-00007E4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9839" name="Oval 14">
          <a:extLst>
            <a:ext uri="{FF2B5EF4-FFF2-40B4-BE49-F238E27FC236}">
              <a16:creationId xmlns:a16="http://schemas.microsoft.com/office/drawing/2014/main" id="{00000000-0008-0000-0000-00007F4D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9840" name="Oval 15">
          <a:extLst>
            <a:ext uri="{FF2B5EF4-FFF2-40B4-BE49-F238E27FC236}">
              <a16:creationId xmlns:a16="http://schemas.microsoft.com/office/drawing/2014/main" id="{00000000-0008-0000-0000-0000804D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841" name="Oval 16">
          <a:extLst>
            <a:ext uri="{FF2B5EF4-FFF2-40B4-BE49-F238E27FC236}">
              <a16:creationId xmlns:a16="http://schemas.microsoft.com/office/drawing/2014/main" id="{00000000-0008-0000-0000-0000814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9842" name="Text Box 1">
          <a:extLst>
            <a:ext uri="{FF2B5EF4-FFF2-40B4-BE49-F238E27FC236}">
              <a16:creationId xmlns:a16="http://schemas.microsoft.com/office/drawing/2014/main" id="{00000000-0008-0000-0000-0000824D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9843" name="Text Box 2">
          <a:extLst>
            <a:ext uri="{FF2B5EF4-FFF2-40B4-BE49-F238E27FC236}">
              <a16:creationId xmlns:a16="http://schemas.microsoft.com/office/drawing/2014/main" id="{00000000-0008-0000-0000-0000834D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844" name="Oval 3">
          <a:extLst>
            <a:ext uri="{FF2B5EF4-FFF2-40B4-BE49-F238E27FC236}">
              <a16:creationId xmlns:a16="http://schemas.microsoft.com/office/drawing/2014/main" id="{00000000-0008-0000-0000-0000844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845" name="Oval 4">
          <a:extLst>
            <a:ext uri="{FF2B5EF4-FFF2-40B4-BE49-F238E27FC236}">
              <a16:creationId xmlns:a16="http://schemas.microsoft.com/office/drawing/2014/main" id="{00000000-0008-0000-0000-0000854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846" name="Oval 5">
          <a:extLst>
            <a:ext uri="{FF2B5EF4-FFF2-40B4-BE49-F238E27FC236}">
              <a16:creationId xmlns:a16="http://schemas.microsoft.com/office/drawing/2014/main" id="{00000000-0008-0000-0000-0000864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847" name="Oval 6">
          <a:extLst>
            <a:ext uri="{FF2B5EF4-FFF2-40B4-BE49-F238E27FC236}">
              <a16:creationId xmlns:a16="http://schemas.microsoft.com/office/drawing/2014/main" id="{00000000-0008-0000-0000-0000874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9848" name="Oval 7">
          <a:extLst>
            <a:ext uri="{FF2B5EF4-FFF2-40B4-BE49-F238E27FC236}">
              <a16:creationId xmlns:a16="http://schemas.microsoft.com/office/drawing/2014/main" id="{00000000-0008-0000-0000-0000884D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849" name="Oval 8">
          <a:extLst>
            <a:ext uri="{FF2B5EF4-FFF2-40B4-BE49-F238E27FC236}">
              <a16:creationId xmlns:a16="http://schemas.microsoft.com/office/drawing/2014/main" id="{00000000-0008-0000-0000-0000894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850" name="Oval 9">
          <a:extLst>
            <a:ext uri="{FF2B5EF4-FFF2-40B4-BE49-F238E27FC236}">
              <a16:creationId xmlns:a16="http://schemas.microsoft.com/office/drawing/2014/main" id="{00000000-0008-0000-0000-00008A4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851" name="Oval 10">
          <a:extLst>
            <a:ext uri="{FF2B5EF4-FFF2-40B4-BE49-F238E27FC236}">
              <a16:creationId xmlns:a16="http://schemas.microsoft.com/office/drawing/2014/main" id="{00000000-0008-0000-0000-00008B4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852" name="Oval 11">
          <a:extLst>
            <a:ext uri="{FF2B5EF4-FFF2-40B4-BE49-F238E27FC236}">
              <a16:creationId xmlns:a16="http://schemas.microsoft.com/office/drawing/2014/main" id="{00000000-0008-0000-0000-00008C4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853" name="Oval 12">
          <a:extLst>
            <a:ext uri="{FF2B5EF4-FFF2-40B4-BE49-F238E27FC236}">
              <a16:creationId xmlns:a16="http://schemas.microsoft.com/office/drawing/2014/main" id="{00000000-0008-0000-0000-00008D4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854" name="Oval 13">
          <a:extLst>
            <a:ext uri="{FF2B5EF4-FFF2-40B4-BE49-F238E27FC236}">
              <a16:creationId xmlns:a16="http://schemas.microsoft.com/office/drawing/2014/main" id="{00000000-0008-0000-0000-00008E4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9855" name="Oval 14">
          <a:extLst>
            <a:ext uri="{FF2B5EF4-FFF2-40B4-BE49-F238E27FC236}">
              <a16:creationId xmlns:a16="http://schemas.microsoft.com/office/drawing/2014/main" id="{00000000-0008-0000-0000-00008F4D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9856" name="Oval 15">
          <a:extLst>
            <a:ext uri="{FF2B5EF4-FFF2-40B4-BE49-F238E27FC236}">
              <a16:creationId xmlns:a16="http://schemas.microsoft.com/office/drawing/2014/main" id="{00000000-0008-0000-0000-0000904D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857" name="Oval 16">
          <a:extLst>
            <a:ext uri="{FF2B5EF4-FFF2-40B4-BE49-F238E27FC236}">
              <a16:creationId xmlns:a16="http://schemas.microsoft.com/office/drawing/2014/main" id="{00000000-0008-0000-0000-0000914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9858" name="Text Box 1">
          <a:extLst>
            <a:ext uri="{FF2B5EF4-FFF2-40B4-BE49-F238E27FC236}">
              <a16:creationId xmlns:a16="http://schemas.microsoft.com/office/drawing/2014/main" id="{00000000-0008-0000-0000-0000924D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9859" name="Text Box 2">
          <a:extLst>
            <a:ext uri="{FF2B5EF4-FFF2-40B4-BE49-F238E27FC236}">
              <a16:creationId xmlns:a16="http://schemas.microsoft.com/office/drawing/2014/main" id="{00000000-0008-0000-0000-0000934D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860" name="Oval 3">
          <a:extLst>
            <a:ext uri="{FF2B5EF4-FFF2-40B4-BE49-F238E27FC236}">
              <a16:creationId xmlns:a16="http://schemas.microsoft.com/office/drawing/2014/main" id="{00000000-0008-0000-0000-0000944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861" name="Oval 4">
          <a:extLst>
            <a:ext uri="{FF2B5EF4-FFF2-40B4-BE49-F238E27FC236}">
              <a16:creationId xmlns:a16="http://schemas.microsoft.com/office/drawing/2014/main" id="{00000000-0008-0000-0000-0000954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862" name="Oval 5">
          <a:extLst>
            <a:ext uri="{FF2B5EF4-FFF2-40B4-BE49-F238E27FC236}">
              <a16:creationId xmlns:a16="http://schemas.microsoft.com/office/drawing/2014/main" id="{00000000-0008-0000-0000-0000964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863" name="Oval 6">
          <a:extLst>
            <a:ext uri="{FF2B5EF4-FFF2-40B4-BE49-F238E27FC236}">
              <a16:creationId xmlns:a16="http://schemas.microsoft.com/office/drawing/2014/main" id="{00000000-0008-0000-0000-0000974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9864" name="Oval 7">
          <a:extLst>
            <a:ext uri="{FF2B5EF4-FFF2-40B4-BE49-F238E27FC236}">
              <a16:creationId xmlns:a16="http://schemas.microsoft.com/office/drawing/2014/main" id="{00000000-0008-0000-0000-0000984D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865" name="Oval 8">
          <a:extLst>
            <a:ext uri="{FF2B5EF4-FFF2-40B4-BE49-F238E27FC236}">
              <a16:creationId xmlns:a16="http://schemas.microsoft.com/office/drawing/2014/main" id="{00000000-0008-0000-0000-0000994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866" name="Oval 9">
          <a:extLst>
            <a:ext uri="{FF2B5EF4-FFF2-40B4-BE49-F238E27FC236}">
              <a16:creationId xmlns:a16="http://schemas.microsoft.com/office/drawing/2014/main" id="{00000000-0008-0000-0000-00009A4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867" name="Oval 10">
          <a:extLst>
            <a:ext uri="{FF2B5EF4-FFF2-40B4-BE49-F238E27FC236}">
              <a16:creationId xmlns:a16="http://schemas.microsoft.com/office/drawing/2014/main" id="{00000000-0008-0000-0000-00009B4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868" name="Oval 11">
          <a:extLst>
            <a:ext uri="{FF2B5EF4-FFF2-40B4-BE49-F238E27FC236}">
              <a16:creationId xmlns:a16="http://schemas.microsoft.com/office/drawing/2014/main" id="{00000000-0008-0000-0000-00009C4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869" name="Oval 12">
          <a:extLst>
            <a:ext uri="{FF2B5EF4-FFF2-40B4-BE49-F238E27FC236}">
              <a16:creationId xmlns:a16="http://schemas.microsoft.com/office/drawing/2014/main" id="{00000000-0008-0000-0000-00009D4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870" name="Oval 13">
          <a:extLst>
            <a:ext uri="{FF2B5EF4-FFF2-40B4-BE49-F238E27FC236}">
              <a16:creationId xmlns:a16="http://schemas.microsoft.com/office/drawing/2014/main" id="{00000000-0008-0000-0000-00009E4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9871" name="Oval 14">
          <a:extLst>
            <a:ext uri="{FF2B5EF4-FFF2-40B4-BE49-F238E27FC236}">
              <a16:creationId xmlns:a16="http://schemas.microsoft.com/office/drawing/2014/main" id="{00000000-0008-0000-0000-00009F4D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9872" name="Oval 15">
          <a:extLst>
            <a:ext uri="{FF2B5EF4-FFF2-40B4-BE49-F238E27FC236}">
              <a16:creationId xmlns:a16="http://schemas.microsoft.com/office/drawing/2014/main" id="{00000000-0008-0000-0000-0000A04D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873" name="Oval 16">
          <a:extLst>
            <a:ext uri="{FF2B5EF4-FFF2-40B4-BE49-F238E27FC236}">
              <a16:creationId xmlns:a16="http://schemas.microsoft.com/office/drawing/2014/main" id="{00000000-0008-0000-0000-0000A14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9874" name="Text Box 1">
          <a:extLst>
            <a:ext uri="{FF2B5EF4-FFF2-40B4-BE49-F238E27FC236}">
              <a16:creationId xmlns:a16="http://schemas.microsoft.com/office/drawing/2014/main" id="{00000000-0008-0000-0000-0000A24D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9875" name="Text Box 2">
          <a:extLst>
            <a:ext uri="{FF2B5EF4-FFF2-40B4-BE49-F238E27FC236}">
              <a16:creationId xmlns:a16="http://schemas.microsoft.com/office/drawing/2014/main" id="{00000000-0008-0000-0000-0000A34D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876" name="Oval 3">
          <a:extLst>
            <a:ext uri="{FF2B5EF4-FFF2-40B4-BE49-F238E27FC236}">
              <a16:creationId xmlns:a16="http://schemas.microsoft.com/office/drawing/2014/main" id="{00000000-0008-0000-0000-0000A44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877" name="Oval 4">
          <a:extLst>
            <a:ext uri="{FF2B5EF4-FFF2-40B4-BE49-F238E27FC236}">
              <a16:creationId xmlns:a16="http://schemas.microsoft.com/office/drawing/2014/main" id="{00000000-0008-0000-0000-0000A54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878" name="Oval 5">
          <a:extLst>
            <a:ext uri="{FF2B5EF4-FFF2-40B4-BE49-F238E27FC236}">
              <a16:creationId xmlns:a16="http://schemas.microsoft.com/office/drawing/2014/main" id="{00000000-0008-0000-0000-0000A64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879" name="Oval 6">
          <a:extLst>
            <a:ext uri="{FF2B5EF4-FFF2-40B4-BE49-F238E27FC236}">
              <a16:creationId xmlns:a16="http://schemas.microsoft.com/office/drawing/2014/main" id="{00000000-0008-0000-0000-0000A74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9880" name="Oval 7">
          <a:extLst>
            <a:ext uri="{FF2B5EF4-FFF2-40B4-BE49-F238E27FC236}">
              <a16:creationId xmlns:a16="http://schemas.microsoft.com/office/drawing/2014/main" id="{00000000-0008-0000-0000-0000A84D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881" name="Oval 8">
          <a:extLst>
            <a:ext uri="{FF2B5EF4-FFF2-40B4-BE49-F238E27FC236}">
              <a16:creationId xmlns:a16="http://schemas.microsoft.com/office/drawing/2014/main" id="{00000000-0008-0000-0000-0000A94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882" name="Oval 9">
          <a:extLst>
            <a:ext uri="{FF2B5EF4-FFF2-40B4-BE49-F238E27FC236}">
              <a16:creationId xmlns:a16="http://schemas.microsoft.com/office/drawing/2014/main" id="{00000000-0008-0000-0000-0000AA4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883" name="Oval 10">
          <a:extLst>
            <a:ext uri="{FF2B5EF4-FFF2-40B4-BE49-F238E27FC236}">
              <a16:creationId xmlns:a16="http://schemas.microsoft.com/office/drawing/2014/main" id="{00000000-0008-0000-0000-0000AB4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884" name="Oval 11">
          <a:extLst>
            <a:ext uri="{FF2B5EF4-FFF2-40B4-BE49-F238E27FC236}">
              <a16:creationId xmlns:a16="http://schemas.microsoft.com/office/drawing/2014/main" id="{00000000-0008-0000-0000-0000AC4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885" name="Oval 12">
          <a:extLst>
            <a:ext uri="{FF2B5EF4-FFF2-40B4-BE49-F238E27FC236}">
              <a16:creationId xmlns:a16="http://schemas.microsoft.com/office/drawing/2014/main" id="{00000000-0008-0000-0000-0000AD4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886" name="Oval 13">
          <a:extLst>
            <a:ext uri="{FF2B5EF4-FFF2-40B4-BE49-F238E27FC236}">
              <a16:creationId xmlns:a16="http://schemas.microsoft.com/office/drawing/2014/main" id="{00000000-0008-0000-0000-0000AE4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9887" name="Oval 14">
          <a:extLst>
            <a:ext uri="{FF2B5EF4-FFF2-40B4-BE49-F238E27FC236}">
              <a16:creationId xmlns:a16="http://schemas.microsoft.com/office/drawing/2014/main" id="{00000000-0008-0000-0000-0000AF4D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9888" name="Oval 15">
          <a:extLst>
            <a:ext uri="{FF2B5EF4-FFF2-40B4-BE49-F238E27FC236}">
              <a16:creationId xmlns:a16="http://schemas.microsoft.com/office/drawing/2014/main" id="{00000000-0008-0000-0000-0000B04D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889" name="Oval 16">
          <a:extLst>
            <a:ext uri="{FF2B5EF4-FFF2-40B4-BE49-F238E27FC236}">
              <a16:creationId xmlns:a16="http://schemas.microsoft.com/office/drawing/2014/main" id="{00000000-0008-0000-0000-0000B14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9890" name="Text Box 1">
          <a:extLst>
            <a:ext uri="{FF2B5EF4-FFF2-40B4-BE49-F238E27FC236}">
              <a16:creationId xmlns:a16="http://schemas.microsoft.com/office/drawing/2014/main" id="{00000000-0008-0000-0000-0000B24D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9891" name="Text Box 2">
          <a:extLst>
            <a:ext uri="{FF2B5EF4-FFF2-40B4-BE49-F238E27FC236}">
              <a16:creationId xmlns:a16="http://schemas.microsoft.com/office/drawing/2014/main" id="{00000000-0008-0000-0000-0000B34D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892" name="Oval 3">
          <a:extLst>
            <a:ext uri="{FF2B5EF4-FFF2-40B4-BE49-F238E27FC236}">
              <a16:creationId xmlns:a16="http://schemas.microsoft.com/office/drawing/2014/main" id="{00000000-0008-0000-0000-0000B44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893" name="Oval 4">
          <a:extLst>
            <a:ext uri="{FF2B5EF4-FFF2-40B4-BE49-F238E27FC236}">
              <a16:creationId xmlns:a16="http://schemas.microsoft.com/office/drawing/2014/main" id="{00000000-0008-0000-0000-0000B54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894" name="Oval 5">
          <a:extLst>
            <a:ext uri="{FF2B5EF4-FFF2-40B4-BE49-F238E27FC236}">
              <a16:creationId xmlns:a16="http://schemas.microsoft.com/office/drawing/2014/main" id="{00000000-0008-0000-0000-0000B64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895" name="Oval 6">
          <a:extLst>
            <a:ext uri="{FF2B5EF4-FFF2-40B4-BE49-F238E27FC236}">
              <a16:creationId xmlns:a16="http://schemas.microsoft.com/office/drawing/2014/main" id="{00000000-0008-0000-0000-0000B74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9896" name="Oval 7">
          <a:extLst>
            <a:ext uri="{FF2B5EF4-FFF2-40B4-BE49-F238E27FC236}">
              <a16:creationId xmlns:a16="http://schemas.microsoft.com/office/drawing/2014/main" id="{00000000-0008-0000-0000-0000B84D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897" name="Oval 8">
          <a:extLst>
            <a:ext uri="{FF2B5EF4-FFF2-40B4-BE49-F238E27FC236}">
              <a16:creationId xmlns:a16="http://schemas.microsoft.com/office/drawing/2014/main" id="{00000000-0008-0000-0000-0000B94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898" name="Oval 9">
          <a:extLst>
            <a:ext uri="{FF2B5EF4-FFF2-40B4-BE49-F238E27FC236}">
              <a16:creationId xmlns:a16="http://schemas.microsoft.com/office/drawing/2014/main" id="{00000000-0008-0000-0000-0000BA4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899" name="Oval 10">
          <a:extLst>
            <a:ext uri="{FF2B5EF4-FFF2-40B4-BE49-F238E27FC236}">
              <a16:creationId xmlns:a16="http://schemas.microsoft.com/office/drawing/2014/main" id="{00000000-0008-0000-0000-0000BB4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900" name="Oval 11">
          <a:extLst>
            <a:ext uri="{FF2B5EF4-FFF2-40B4-BE49-F238E27FC236}">
              <a16:creationId xmlns:a16="http://schemas.microsoft.com/office/drawing/2014/main" id="{00000000-0008-0000-0000-0000BC4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901" name="Oval 12">
          <a:extLst>
            <a:ext uri="{FF2B5EF4-FFF2-40B4-BE49-F238E27FC236}">
              <a16:creationId xmlns:a16="http://schemas.microsoft.com/office/drawing/2014/main" id="{00000000-0008-0000-0000-0000BD4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902" name="Oval 13">
          <a:extLst>
            <a:ext uri="{FF2B5EF4-FFF2-40B4-BE49-F238E27FC236}">
              <a16:creationId xmlns:a16="http://schemas.microsoft.com/office/drawing/2014/main" id="{00000000-0008-0000-0000-0000BE4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9903" name="Oval 14">
          <a:extLst>
            <a:ext uri="{FF2B5EF4-FFF2-40B4-BE49-F238E27FC236}">
              <a16:creationId xmlns:a16="http://schemas.microsoft.com/office/drawing/2014/main" id="{00000000-0008-0000-0000-0000BF4D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9904" name="Oval 15">
          <a:extLst>
            <a:ext uri="{FF2B5EF4-FFF2-40B4-BE49-F238E27FC236}">
              <a16:creationId xmlns:a16="http://schemas.microsoft.com/office/drawing/2014/main" id="{00000000-0008-0000-0000-0000C04D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905" name="Oval 16">
          <a:extLst>
            <a:ext uri="{FF2B5EF4-FFF2-40B4-BE49-F238E27FC236}">
              <a16:creationId xmlns:a16="http://schemas.microsoft.com/office/drawing/2014/main" id="{00000000-0008-0000-0000-0000C14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9906" name="Text Box 1">
          <a:extLst>
            <a:ext uri="{FF2B5EF4-FFF2-40B4-BE49-F238E27FC236}">
              <a16:creationId xmlns:a16="http://schemas.microsoft.com/office/drawing/2014/main" id="{00000000-0008-0000-0000-0000C24D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9907" name="Text Box 2">
          <a:extLst>
            <a:ext uri="{FF2B5EF4-FFF2-40B4-BE49-F238E27FC236}">
              <a16:creationId xmlns:a16="http://schemas.microsoft.com/office/drawing/2014/main" id="{00000000-0008-0000-0000-0000C34D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908" name="Oval 3">
          <a:extLst>
            <a:ext uri="{FF2B5EF4-FFF2-40B4-BE49-F238E27FC236}">
              <a16:creationId xmlns:a16="http://schemas.microsoft.com/office/drawing/2014/main" id="{00000000-0008-0000-0000-0000C44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909" name="Oval 4">
          <a:extLst>
            <a:ext uri="{FF2B5EF4-FFF2-40B4-BE49-F238E27FC236}">
              <a16:creationId xmlns:a16="http://schemas.microsoft.com/office/drawing/2014/main" id="{00000000-0008-0000-0000-0000C54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910" name="Oval 5">
          <a:extLst>
            <a:ext uri="{FF2B5EF4-FFF2-40B4-BE49-F238E27FC236}">
              <a16:creationId xmlns:a16="http://schemas.microsoft.com/office/drawing/2014/main" id="{00000000-0008-0000-0000-0000C64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911" name="Oval 6">
          <a:extLst>
            <a:ext uri="{FF2B5EF4-FFF2-40B4-BE49-F238E27FC236}">
              <a16:creationId xmlns:a16="http://schemas.microsoft.com/office/drawing/2014/main" id="{00000000-0008-0000-0000-0000C74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9912" name="Oval 7">
          <a:extLst>
            <a:ext uri="{FF2B5EF4-FFF2-40B4-BE49-F238E27FC236}">
              <a16:creationId xmlns:a16="http://schemas.microsoft.com/office/drawing/2014/main" id="{00000000-0008-0000-0000-0000C84D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913" name="Oval 8">
          <a:extLst>
            <a:ext uri="{FF2B5EF4-FFF2-40B4-BE49-F238E27FC236}">
              <a16:creationId xmlns:a16="http://schemas.microsoft.com/office/drawing/2014/main" id="{00000000-0008-0000-0000-0000C94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914" name="Oval 9">
          <a:extLst>
            <a:ext uri="{FF2B5EF4-FFF2-40B4-BE49-F238E27FC236}">
              <a16:creationId xmlns:a16="http://schemas.microsoft.com/office/drawing/2014/main" id="{00000000-0008-0000-0000-0000CA4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915" name="Oval 10">
          <a:extLst>
            <a:ext uri="{FF2B5EF4-FFF2-40B4-BE49-F238E27FC236}">
              <a16:creationId xmlns:a16="http://schemas.microsoft.com/office/drawing/2014/main" id="{00000000-0008-0000-0000-0000CB4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916" name="Oval 11">
          <a:extLst>
            <a:ext uri="{FF2B5EF4-FFF2-40B4-BE49-F238E27FC236}">
              <a16:creationId xmlns:a16="http://schemas.microsoft.com/office/drawing/2014/main" id="{00000000-0008-0000-0000-0000CC4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917" name="Oval 12">
          <a:extLst>
            <a:ext uri="{FF2B5EF4-FFF2-40B4-BE49-F238E27FC236}">
              <a16:creationId xmlns:a16="http://schemas.microsoft.com/office/drawing/2014/main" id="{00000000-0008-0000-0000-0000CD4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918" name="Oval 13">
          <a:extLst>
            <a:ext uri="{FF2B5EF4-FFF2-40B4-BE49-F238E27FC236}">
              <a16:creationId xmlns:a16="http://schemas.microsoft.com/office/drawing/2014/main" id="{00000000-0008-0000-0000-0000CE4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9919" name="Oval 14">
          <a:extLst>
            <a:ext uri="{FF2B5EF4-FFF2-40B4-BE49-F238E27FC236}">
              <a16:creationId xmlns:a16="http://schemas.microsoft.com/office/drawing/2014/main" id="{00000000-0008-0000-0000-0000CF4D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9920" name="Oval 15">
          <a:extLst>
            <a:ext uri="{FF2B5EF4-FFF2-40B4-BE49-F238E27FC236}">
              <a16:creationId xmlns:a16="http://schemas.microsoft.com/office/drawing/2014/main" id="{00000000-0008-0000-0000-0000D04D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921" name="Oval 16">
          <a:extLst>
            <a:ext uri="{FF2B5EF4-FFF2-40B4-BE49-F238E27FC236}">
              <a16:creationId xmlns:a16="http://schemas.microsoft.com/office/drawing/2014/main" id="{00000000-0008-0000-0000-0000D14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9922" name="Text Box 1">
          <a:extLst>
            <a:ext uri="{FF2B5EF4-FFF2-40B4-BE49-F238E27FC236}">
              <a16:creationId xmlns:a16="http://schemas.microsoft.com/office/drawing/2014/main" id="{00000000-0008-0000-0000-0000D24D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9923" name="Text Box 2">
          <a:extLst>
            <a:ext uri="{FF2B5EF4-FFF2-40B4-BE49-F238E27FC236}">
              <a16:creationId xmlns:a16="http://schemas.microsoft.com/office/drawing/2014/main" id="{00000000-0008-0000-0000-0000D34D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924" name="Oval 3">
          <a:extLst>
            <a:ext uri="{FF2B5EF4-FFF2-40B4-BE49-F238E27FC236}">
              <a16:creationId xmlns:a16="http://schemas.microsoft.com/office/drawing/2014/main" id="{00000000-0008-0000-0000-0000D44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925" name="Oval 4">
          <a:extLst>
            <a:ext uri="{FF2B5EF4-FFF2-40B4-BE49-F238E27FC236}">
              <a16:creationId xmlns:a16="http://schemas.microsoft.com/office/drawing/2014/main" id="{00000000-0008-0000-0000-0000D54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926" name="Oval 5">
          <a:extLst>
            <a:ext uri="{FF2B5EF4-FFF2-40B4-BE49-F238E27FC236}">
              <a16:creationId xmlns:a16="http://schemas.microsoft.com/office/drawing/2014/main" id="{00000000-0008-0000-0000-0000D64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927" name="Oval 6">
          <a:extLst>
            <a:ext uri="{FF2B5EF4-FFF2-40B4-BE49-F238E27FC236}">
              <a16:creationId xmlns:a16="http://schemas.microsoft.com/office/drawing/2014/main" id="{00000000-0008-0000-0000-0000D74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9928" name="Oval 7">
          <a:extLst>
            <a:ext uri="{FF2B5EF4-FFF2-40B4-BE49-F238E27FC236}">
              <a16:creationId xmlns:a16="http://schemas.microsoft.com/office/drawing/2014/main" id="{00000000-0008-0000-0000-0000D84D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929" name="Oval 8">
          <a:extLst>
            <a:ext uri="{FF2B5EF4-FFF2-40B4-BE49-F238E27FC236}">
              <a16:creationId xmlns:a16="http://schemas.microsoft.com/office/drawing/2014/main" id="{00000000-0008-0000-0000-0000D94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930" name="Oval 9">
          <a:extLst>
            <a:ext uri="{FF2B5EF4-FFF2-40B4-BE49-F238E27FC236}">
              <a16:creationId xmlns:a16="http://schemas.microsoft.com/office/drawing/2014/main" id="{00000000-0008-0000-0000-0000DA4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931" name="Oval 10">
          <a:extLst>
            <a:ext uri="{FF2B5EF4-FFF2-40B4-BE49-F238E27FC236}">
              <a16:creationId xmlns:a16="http://schemas.microsoft.com/office/drawing/2014/main" id="{00000000-0008-0000-0000-0000DB4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932" name="Oval 11">
          <a:extLst>
            <a:ext uri="{FF2B5EF4-FFF2-40B4-BE49-F238E27FC236}">
              <a16:creationId xmlns:a16="http://schemas.microsoft.com/office/drawing/2014/main" id="{00000000-0008-0000-0000-0000DC4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933" name="Oval 12">
          <a:extLst>
            <a:ext uri="{FF2B5EF4-FFF2-40B4-BE49-F238E27FC236}">
              <a16:creationId xmlns:a16="http://schemas.microsoft.com/office/drawing/2014/main" id="{00000000-0008-0000-0000-0000DD4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934" name="Oval 13">
          <a:extLst>
            <a:ext uri="{FF2B5EF4-FFF2-40B4-BE49-F238E27FC236}">
              <a16:creationId xmlns:a16="http://schemas.microsoft.com/office/drawing/2014/main" id="{00000000-0008-0000-0000-0000DE4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9935" name="Oval 14">
          <a:extLst>
            <a:ext uri="{FF2B5EF4-FFF2-40B4-BE49-F238E27FC236}">
              <a16:creationId xmlns:a16="http://schemas.microsoft.com/office/drawing/2014/main" id="{00000000-0008-0000-0000-0000DF4D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9936" name="Oval 15">
          <a:extLst>
            <a:ext uri="{FF2B5EF4-FFF2-40B4-BE49-F238E27FC236}">
              <a16:creationId xmlns:a16="http://schemas.microsoft.com/office/drawing/2014/main" id="{00000000-0008-0000-0000-0000E04D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937" name="Oval 16">
          <a:extLst>
            <a:ext uri="{FF2B5EF4-FFF2-40B4-BE49-F238E27FC236}">
              <a16:creationId xmlns:a16="http://schemas.microsoft.com/office/drawing/2014/main" id="{00000000-0008-0000-0000-0000E14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9938" name="Text Box 1">
          <a:extLst>
            <a:ext uri="{FF2B5EF4-FFF2-40B4-BE49-F238E27FC236}">
              <a16:creationId xmlns:a16="http://schemas.microsoft.com/office/drawing/2014/main" id="{00000000-0008-0000-0000-0000E24D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9939" name="Text Box 2">
          <a:extLst>
            <a:ext uri="{FF2B5EF4-FFF2-40B4-BE49-F238E27FC236}">
              <a16:creationId xmlns:a16="http://schemas.microsoft.com/office/drawing/2014/main" id="{00000000-0008-0000-0000-0000E34D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940" name="Oval 3">
          <a:extLst>
            <a:ext uri="{FF2B5EF4-FFF2-40B4-BE49-F238E27FC236}">
              <a16:creationId xmlns:a16="http://schemas.microsoft.com/office/drawing/2014/main" id="{00000000-0008-0000-0000-0000E44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941" name="Oval 4">
          <a:extLst>
            <a:ext uri="{FF2B5EF4-FFF2-40B4-BE49-F238E27FC236}">
              <a16:creationId xmlns:a16="http://schemas.microsoft.com/office/drawing/2014/main" id="{00000000-0008-0000-0000-0000E54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942" name="Oval 5">
          <a:extLst>
            <a:ext uri="{FF2B5EF4-FFF2-40B4-BE49-F238E27FC236}">
              <a16:creationId xmlns:a16="http://schemas.microsoft.com/office/drawing/2014/main" id="{00000000-0008-0000-0000-0000E64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943" name="Oval 6">
          <a:extLst>
            <a:ext uri="{FF2B5EF4-FFF2-40B4-BE49-F238E27FC236}">
              <a16:creationId xmlns:a16="http://schemas.microsoft.com/office/drawing/2014/main" id="{00000000-0008-0000-0000-0000E74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9944" name="Oval 7">
          <a:extLst>
            <a:ext uri="{FF2B5EF4-FFF2-40B4-BE49-F238E27FC236}">
              <a16:creationId xmlns:a16="http://schemas.microsoft.com/office/drawing/2014/main" id="{00000000-0008-0000-0000-0000E84D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945" name="Oval 8">
          <a:extLst>
            <a:ext uri="{FF2B5EF4-FFF2-40B4-BE49-F238E27FC236}">
              <a16:creationId xmlns:a16="http://schemas.microsoft.com/office/drawing/2014/main" id="{00000000-0008-0000-0000-0000E94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946" name="Oval 9">
          <a:extLst>
            <a:ext uri="{FF2B5EF4-FFF2-40B4-BE49-F238E27FC236}">
              <a16:creationId xmlns:a16="http://schemas.microsoft.com/office/drawing/2014/main" id="{00000000-0008-0000-0000-0000EA4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947" name="Oval 10">
          <a:extLst>
            <a:ext uri="{FF2B5EF4-FFF2-40B4-BE49-F238E27FC236}">
              <a16:creationId xmlns:a16="http://schemas.microsoft.com/office/drawing/2014/main" id="{00000000-0008-0000-0000-0000EB4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948" name="Oval 11">
          <a:extLst>
            <a:ext uri="{FF2B5EF4-FFF2-40B4-BE49-F238E27FC236}">
              <a16:creationId xmlns:a16="http://schemas.microsoft.com/office/drawing/2014/main" id="{00000000-0008-0000-0000-0000EC4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949" name="Oval 12">
          <a:extLst>
            <a:ext uri="{FF2B5EF4-FFF2-40B4-BE49-F238E27FC236}">
              <a16:creationId xmlns:a16="http://schemas.microsoft.com/office/drawing/2014/main" id="{00000000-0008-0000-0000-0000ED4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950" name="Oval 13">
          <a:extLst>
            <a:ext uri="{FF2B5EF4-FFF2-40B4-BE49-F238E27FC236}">
              <a16:creationId xmlns:a16="http://schemas.microsoft.com/office/drawing/2014/main" id="{00000000-0008-0000-0000-0000EE4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9951" name="Oval 14">
          <a:extLst>
            <a:ext uri="{FF2B5EF4-FFF2-40B4-BE49-F238E27FC236}">
              <a16:creationId xmlns:a16="http://schemas.microsoft.com/office/drawing/2014/main" id="{00000000-0008-0000-0000-0000EF4D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9952" name="Oval 15">
          <a:extLst>
            <a:ext uri="{FF2B5EF4-FFF2-40B4-BE49-F238E27FC236}">
              <a16:creationId xmlns:a16="http://schemas.microsoft.com/office/drawing/2014/main" id="{00000000-0008-0000-0000-0000F04D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953" name="Oval 16">
          <a:extLst>
            <a:ext uri="{FF2B5EF4-FFF2-40B4-BE49-F238E27FC236}">
              <a16:creationId xmlns:a16="http://schemas.microsoft.com/office/drawing/2014/main" id="{00000000-0008-0000-0000-0000F14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9954" name="Text Box 1">
          <a:extLst>
            <a:ext uri="{FF2B5EF4-FFF2-40B4-BE49-F238E27FC236}">
              <a16:creationId xmlns:a16="http://schemas.microsoft.com/office/drawing/2014/main" id="{00000000-0008-0000-0000-0000F24D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9955" name="Text Box 2">
          <a:extLst>
            <a:ext uri="{FF2B5EF4-FFF2-40B4-BE49-F238E27FC236}">
              <a16:creationId xmlns:a16="http://schemas.microsoft.com/office/drawing/2014/main" id="{00000000-0008-0000-0000-0000F34D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956" name="Oval 3">
          <a:extLst>
            <a:ext uri="{FF2B5EF4-FFF2-40B4-BE49-F238E27FC236}">
              <a16:creationId xmlns:a16="http://schemas.microsoft.com/office/drawing/2014/main" id="{00000000-0008-0000-0000-0000F44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957" name="Oval 4">
          <a:extLst>
            <a:ext uri="{FF2B5EF4-FFF2-40B4-BE49-F238E27FC236}">
              <a16:creationId xmlns:a16="http://schemas.microsoft.com/office/drawing/2014/main" id="{00000000-0008-0000-0000-0000F54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958" name="Oval 5">
          <a:extLst>
            <a:ext uri="{FF2B5EF4-FFF2-40B4-BE49-F238E27FC236}">
              <a16:creationId xmlns:a16="http://schemas.microsoft.com/office/drawing/2014/main" id="{00000000-0008-0000-0000-0000F64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959" name="Oval 6">
          <a:extLst>
            <a:ext uri="{FF2B5EF4-FFF2-40B4-BE49-F238E27FC236}">
              <a16:creationId xmlns:a16="http://schemas.microsoft.com/office/drawing/2014/main" id="{00000000-0008-0000-0000-0000F74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9960" name="Oval 7">
          <a:extLst>
            <a:ext uri="{FF2B5EF4-FFF2-40B4-BE49-F238E27FC236}">
              <a16:creationId xmlns:a16="http://schemas.microsoft.com/office/drawing/2014/main" id="{00000000-0008-0000-0000-0000F84D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961" name="Oval 8">
          <a:extLst>
            <a:ext uri="{FF2B5EF4-FFF2-40B4-BE49-F238E27FC236}">
              <a16:creationId xmlns:a16="http://schemas.microsoft.com/office/drawing/2014/main" id="{00000000-0008-0000-0000-0000F94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962" name="Oval 9">
          <a:extLst>
            <a:ext uri="{FF2B5EF4-FFF2-40B4-BE49-F238E27FC236}">
              <a16:creationId xmlns:a16="http://schemas.microsoft.com/office/drawing/2014/main" id="{00000000-0008-0000-0000-0000FA4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963" name="Oval 10">
          <a:extLst>
            <a:ext uri="{FF2B5EF4-FFF2-40B4-BE49-F238E27FC236}">
              <a16:creationId xmlns:a16="http://schemas.microsoft.com/office/drawing/2014/main" id="{00000000-0008-0000-0000-0000FB4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964" name="Oval 11">
          <a:extLst>
            <a:ext uri="{FF2B5EF4-FFF2-40B4-BE49-F238E27FC236}">
              <a16:creationId xmlns:a16="http://schemas.microsoft.com/office/drawing/2014/main" id="{00000000-0008-0000-0000-0000FC4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965" name="Oval 12">
          <a:extLst>
            <a:ext uri="{FF2B5EF4-FFF2-40B4-BE49-F238E27FC236}">
              <a16:creationId xmlns:a16="http://schemas.microsoft.com/office/drawing/2014/main" id="{00000000-0008-0000-0000-0000FD4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966" name="Oval 13">
          <a:extLst>
            <a:ext uri="{FF2B5EF4-FFF2-40B4-BE49-F238E27FC236}">
              <a16:creationId xmlns:a16="http://schemas.microsoft.com/office/drawing/2014/main" id="{00000000-0008-0000-0000-0000FE4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9967" name="Oval 14">
          <a:extLst>
            <a:ext uri="{FF2B5EF4-FFF2-40B4-BE49-F238E27FC236}">
              <a16:creationId xmlns:a16="http://schemas.microsoft.com/office/drawing/2014/main" id="{00000000-0008-0000-0000-0000FF4D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9968" name="Oval 15">
          <a:extLst>
            <a:ext uri="{FF2B5EF4-FFF2-40B4-BE49-F238E27FC236}">
              <a16:creationId xmlns:a16="http://schemas.microsoft.com/office/drawing/2014/main" id="{00000000-0008-0000-0000-0000004E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969" name="Oval 16">
          <a:extLst>
            <a:ext uri="{FF2B5EF4-FFF2-40B4-BE49-F238E27FC236}">
              <a16:creationId xmlns:a16="http://schemas.microsoft.com/office/drawing/2014/main" id="{00000000-0008-0000-0000-0000014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9970" name="Text Box 1">
          <a:extLst>
            <a:ext uri="{FF2B5EF4-FFF2-40B4-BE49-F238E27FC236}">
              <a16:creationId xmlns:a16="http://schemas.microsoft.com/office/drawing/2014/main" id="{00000000-0008-0000-0000-0000024E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9971" name="Text Box 2">
          <a:extLst>
            <a:ext uri="{FF2B5EF4-FFF2-40B4-BE49-F238E27FC236}">
              <a16:creationId xmlns:a16="http://schemas.microsoft.com/office/drawing/2014/main" id="{00000000-0008-0000-0000-0000034E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972" name="Oval 19971">
          <a:extLst>
            <a:ext uri="{FF2B5EF4-FFF2-40B4-BE49-F238E27FC236}">
              <a16:creationId xmlns:a16="http://schemas.microsoft.com/office/drawing/2014/main" id="{00000000-0008-0000-0000-0000044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973" name="Oval 19972">
          <a:extLst>
            <a:ext uri="{FF2B5EF4-FFF2-40B4-BE49-F238E27FC236}">
              <a16:creationId xmlns:a16="http://schemas.microsoft.com/office/drawing/2014/main" id="{00000000-0008-0000-0000-0000054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974" name="Oval 19973">
          <a:extLst>
            <a:ext uri="{FF2B5EF4-FFF2-40B4-BE49-F238E27FC236}">
              <a16:creationId xmlns:a16="http://schemas.microsoft.com/office/drawing/2014/main" id="{00000000-0008-0000-0000-0000064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975" name="Oval 19974">
          <a:extLst>
            <a:ext uri="{FF2B5EF4-FFF2-40B4-BE49-F238E27FC236}">
              <a16:creationId xmlns:a16="http://schemas.microsoft.com/office/drawing/2014/main" id="{00000000-0008-0000-0000-0000074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9976" name="Oval 19975">
          <a:extLst>
            <a:ext uri="{FF2B5EF4-FFF2-40B4-BE49-F238E27FC236}">
              <a16:creationId xmlns:a16="http://schemas.microsoft.com/office/drawing/2014/main" id="{00000000-0008-0000-0000-0000084E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977" name="Oval 19976">
          <a:extLst>
            <a:ext uri="{FF2B5EF4-FFF2-40B4-BE49-F238E27FC236}">
              <a16:creationId xmlns:a16="http://schemas.microsoft.com/office/drawing/2014/main" id="{00000000-0008-0000-0000-0000094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978" name="Oval 19977">
          <a:extLst>
            <a:ext uri="{FF2B5EF4-FFF2-40B4-BE49-F238E27FC236}">
              <a16:creationId xmlns:a16="http://schemas.microsoft.com/office/drawing/2014/main" id="{00000000-0008-0000-0000-00000A4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979" name="Oval 19978">
          <a:extLst>
            <a:ext uri="{FF2B5EF4-FFF2-40B4-BE49-F238E27FC236}">
              <a16:creationId xmlns:a16="http://schemas.microsoft.com/office/drawing/2014/main" id="{00000000-0008-0000-0000-00000B4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980" name="Oval 19979">
          <a:extLst>
            <a:ext uri="{FF2B5EF4-FFF2-40B4-BE49-F238E27FC236}">
              <a16:creationId xmlns:a16="http://schemas.microsoft.com/office/drawing/2014/main" id="{00000000-0008-0000-0000-00000C4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981" name="Oval 19980">
          <a:extLst>
            <a:ext uri="{FF2B5EF4-FFF2-40B4-BE49-F238E27FC236}">
              <a16:creationId xmlns:a16="http://schemas.microsoft.com/office/drawing/2014/main" id="{00000000-0008-0000-0000-00000D4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982" name="Oval 19981">
          <a:extLst>
            <a:ext uri="{FF2B5EF4-FFF2-40B4-BE49-F238E27FC236}">
              <a16:creationId xmlns:a16="http://schemas.microsoft.com/office/drawing/2014/main" id="{00000000-0008-0000-0000-00000E4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9983" name="Oval 19982">
          <a:extLst>
            <a:ext uri="{FF2B5EF4-FFF2-40B4-BE49-F238E27FC236}">
              <a16:creationId xmlns:a16="http://schemas.microsoft.com/office/drawing/2014/main" id="{00000000-0008-0000-0000-00000F4E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9984" name="Oval 19983">
          <a:extLst>
            <a:ext uri="{FF2B5EF4-FFF2-40B4-BE49-F238E27FC236}">
              <a16:creationId xmlns:a16="http://schemas.microsoft.com/office/drawing/2014/main" id="{00000000-0008-0000-0000-0000104E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985" name="Oval 19984">
          <a:extLst>
            <a:ext uri="{FF2B5EF4-FFF2-40B4-BE49-F238E27FC236}">
              <a16:creationId xmlns:a16="http://schemas.microsoft.com/office/drawing/2014/main" id="{00000000-0008-0000-0000-0000114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9986" name="Text Box 1">
          <a:extLst>
            <a:ext uri="{FF2B5EF4-FFF2-40B4-BE49-F238E27FC236}">
              <a16:creationId xmlns:a16="http://schemas.microsoft.com/office/drawing/2014/main" id="{00000000-0008-0000-0000-0000124E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19987" name="Text Box 2">
          <a:extLst>
            <a:ext uri="{FF2B5EF4-FFF2-40B4-BE49-F238E27FC236}">
              <a16:creationId xmlns:a16="http://schemas.microsoft.com/office/drawing/2014/main" id="{00000000-0008-0000-0000-0000134E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988" name="Oval 3">
          <a:extLst>
            <a:ext uri="{FF2B5EF4-FFF2-40B4-BE49-F238E27FC236}">
              <a16:creationId xmlns:a16="http://schemas.microsoft.com/office/drawing/2014/main" id="{00000000-0008-0000-0000-0000144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989" name="Oval 4">
          <a:extLst>
            <a:ext uri="{FF2B5EF4-FFF2-40B4-BE49-F238E27FC236}">
              <a16:creationId xmlns:a16="http://schemas.microsoft.com/office/drawing/2014/main" id="{00000000-0008-0000-0000-0000154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990" name="Oval 5">
          <a:extLst>
            <a:ext uri="{FF2B5EF4-FFF2-40B4-BE49-F238E27FC236}">
              <a16:creationId xmlns:a16="http://schemas.microsoft.com/office/drawing/2014/main" id="{00000000-0008-0000-0000-0000164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991" name="Oval 6">
          <a:extLst>
            <a:ext uri="{FF2B5EF4-FFF2-40B4-BE49-F238E27FC236}">
              <a16:creationId xmlns:a16="http://schemas.microsoft.com/office/drawing/2014/main" id="{00000000-0008-0000-0000-0000174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9992" name="Oval 7">
          <a:extLst>
            <a:ext uri="{FF2B5EF4-FFF2-40B4-BE49-F238E27FC236}">
              <a16:creationId xmlns:a16="http://schemas.microsoft.com/office/drawing/2014/main" id="{00000000-0008-0000-0000-0000184E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993" name="Oval 8">
          <a:extLst>
            <a:ext uri="{FF2B5EF4-FFF2-40B4-BE49-F238E27FC236}">
              <a16:creationId xmlns:a16="http://schemas.microsoft.com/office/drawing/2014/main" id="{00000000-0008-0000-0000-0000194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994" name="Oval 9">
          <a:extLst>
            <a:ext uri="{FF2B5EF4-FFF2-40B4-BE49-F238E27FC236}">
              <a16:creationId xmlns:a16="http://schemas.microsoft.com/office/drawing/2014/main" id="{00000000-0008-0000-0000-00001A4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995" name="Oval 10">
          <a:extLst>
            <a:ext uri="{FF2B5EF4-FFF2-40B4-BE49-F238E27FC236}">
              <a16:creationId xmlns:a16="http://schemas.microsoft.com/office/drawing/2014/main" id="{00000000-0008-0000-0000-00001B4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996" name="Oval 11">
          <a:extLst>
            <a:ext uri="{FF2B5EF4-FFF2-40B4-BE49-F238E27FC236}">
              <a16:creationId xmlns:a16="http://schemas.microsoft.com/office/drawing/2014/main" id="{00000000-0008-0000-0000-00001C4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997" name="Oval 12">
          <a:extLst>
            <a:ext uri="{FF2B5EF4-FFF2-40B4-BE49-F238E27FC236}">
              <a16:creationId xmlns:a16="http://schemas.microsoft.com/office/drawing/2014/main" id="{00000000-0008-0000-0000-00001D4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9998" name="Oval 13">
          <a:extLst>
            <a:ext uri="{FF2B5EF4-FFF2-40B4-BE49-F238E27FC236}">
              <a16:creationId xmlns:a16="http://schemas.microsoft.com/office/drawing/2014/main" id="{00000000-0008-0000-0000-00001E4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9999" name="Oval 14">
          <a:extLst>
            <a:ext uri="{FF2B5EF4-FFF2-40B4-BE49-F238E27FC236}">
              <a16:creationId xmlns:a16="http://schemas.microsoft.com/office/drawing/2014/main" id="{00000000-0008-0000-0000-00001F4E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0000" name="Oval 15">
          <a:extLst>
            <a:ext uri="{FF2B5EF4-FFF2-40B4-BE49-F238E27FC236}">
              <a16:creationId xmlns:a16="http://schemas.microsoft.com/office/drawing/2014/main" id="{00000000-0008-0000-0000-0000204E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001" name="Oval 16">
          <a:extLst>
            <a:ext uri="{FF2B5EF4-FFF2-40B4-BE49-F238E27FC236}">
              <a16:creationId xmlns:a16="http://schemas.microsoft.com/office/drawing/2014/main" id="{00000000-0008-0000-0000-0000214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0002" name="Text Box 1">
          <a:extLst>
            <a:ext uri="{FF2B5EF4-FFF2-40B4-BE49-F238E27FC236}">
              <a16:creationId xmlns:a16="http://schemas.microsoft.com/office/drawing/2014/main" id="{00000000-0008-0000-0000-0000224E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0003" name="Text Box 2">
          <a:extLst>
            <a:ext uri="{FF2B5EF4-FFF2-40B4-BE49-F238E27FC236}">
              <a16:creationId xmlns:a16="http://schemas.microsoft.com/office/drawing/2014/main" id="{00000000-0008-0000-0000-0000234E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004" name="Oval 3">
          <a:extLst>
            <a:ext uri="{FF2B5EF4-FFF2-40B4-BE49-F238E27FC236}">
              <a16:creationId xmlns:a16="http://schemas.microsoft.com/office/drawing/2014/main" id="{00000000-0008-0000-0000-0000244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005" name="Oval 4">
          <a:extLst>
            <a:ext uri="{FF2B5EF4-FFF2-40B4-BE49-F238E27FC236}">
              <a16:creationId xmlns:a16="http://schemas.microsoft.com/office/drawing/2014/main" id="{00000000-0008-0000-0000-0000254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006" name="Oval 5">
          <a:extLst>
            <a:ext uri="{FF2B5EF4-FFF2-40B4-BE49-F238E27FC236}">
              <a16:creationId xmlns:a16="http://schemas.microsoft.com/office/drawing/2014/main" id="{00000000-0008-0000-0000-0000264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007" name="Oval 6">
          <a:extLst>
            <a:ext uri="{FF2B5EF4-FFF2-40B4-BE49-F238E27FC236}">
              <a16:creationId xmlns:a16="http://schemas.microsoft.com/office/drawing/2014/main" id="{00000000-0008-0000-0000-0000274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0008" name="Oval 7">
          <a:extLst>
            <a:ext uri="{FF2B5EF4-FFF2-40B4-BE49-F238E27FC236}">
              <a16:creationId xmlns:a16="http://schemas.microsoft.com/office/drawing/2014/main" id="{00000000-0008-0000-0000-0000284E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009" name="Oval 8">
          <a:extLst>
            <a:ext uri="{FF2B5EF4-FFF2-40B4-BE49-F238E27FC236}">
              <a16:creationId xmlns:a16="http://schemas.microsoft.com/office/drawing/2014/main" id="{00000000-0008-0000-0000-0000294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010" name="Oval 9">
          <a:extLst>
            <a:ext uri="{FF2B5EF4-FFF2-40B4-BE49-F238E27FC236}">
              <a16:creationId xmlns:a16="http://schemas.microsoft.com/office/drawing/2014/main" id="{00000000-0008-0000-0000-00002A4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011" name="Oval 10">
          <a:extLst>
            <a:ext uri="{FF2B5EF4-FFF2-40B4-BE49-F238E27FC236}">
              <a16:creationId xmlns:a16="http://schemas.microsoft.com/office/drawing/2014/main" id="{00000000-0008-0000-0000-00002B4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012" name="Oval 11">
          <a:extLst>
            <a:ext uri="{FF2B5EF4-FFF2-40B4-BE49-F238E27FC236}">
              <a16:creationId xmlns:a16="http://schemas.microsoft.com/office/drawing/2014/main" id="{00000000-0008-0000-0000-00002C4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013" name="Oval 12">
          <a:extLst>
            <a:ext uri="{FF2B5EF4-FFF2-40B4-BE49-F238E27FC236}">
              <a16:creationId xmlns:a16="http://schemas.microsoft.com/office/drawing/2014/main" id="{00000000-0008-0000-0000-00002D4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014" name="Oval 13">
          <a:extLst>
            <a:ext uri="{FF2B5EF4-FFF2-40B4-BE49-F238E27FC236}">
              <a16:creationId xmlns:a16="http://schemas.microsoft.com/office/drawing/2014/main" id="{00000000-0008-0000-0000-00002E4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0015" name="Oval 14">
          <a:extLst>
            <a:ext uri="{FF2B5EF4-FFF2-40B4-BE49-F238E27FC236}">
              <a16:creationId xmlns:a16="http://schemas.microsoft.com/office/drawing/2014/main" id="{00000000-0008-0000-0000-00002F4E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0016" name="Oval 15">
          <a:extLst>
            <a:ext uri="{FF2B5EF4-FFF2-40B4-BE49-F238E27FC236}">
              <a16:creationId xmlns:a16="http://schemas.microsoft.com/office/drawing/2014/main" id="{00000000-0008-0000-0000-0000304E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017" name="Oval 16">
          <a:extLst>
            <a:ext uri="{FF2B5EF4-FFF2-40B4-BE49-F238E27FC236}">
              <a16:creationId xmlns:a16="http://schemas.microsoft.com/office/drawing/2014/main" id="{00000000-0008-0000-0000-0000314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0018" name="Text Box 1">
          <a:extLst>
            <a:ext uri="{FF2B5EF4-FFF2-40B4-BE49-F238E27FC236}">
              <a16:creationId xmlns:a16="http://schemas.microsoft.com/office/drawing/2014/main" id="{00000000-0008-0000-0000-0000324E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0019" name="Text Box 2">
          <a:extLst>
            <a:ext uri="{FF2B5EF4-FFF2-40B4-BE49-F238E27FC236}">
              <a16:creationId xmlns:a16="http://schemas.microsoft.com/office/drawing/2014/main" id="{00000000-0008-0000-0000-0000334E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020" name="Oval 3">
          <a:extLst>
            <a:ext uri="{FF2B5EF4-FFF2-40B4-BE49-F238E27FC236}">
              <a16:creationId xmlns:a16="http://schemas.microsoft.com/office/drawing/2014/main" id="{00000000-0008-0000-0000-0000344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021" name="Oval 4">
          <a:extLst>
            <a:ext uri="{FF2B5EF4-FFF2-40B4-BE49-F238E27FC236}">
              <a16:creationId xmlns:a16="http://schemas.microsoft.com/office/drawing/2014/main" id="{00000000-0008-0000-0000-0000354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022" name="Oval 5">
          <a:extLst>
            <a:ext uri="{FF2B5EF4-FFF2-40B4-BE49-F238E27FC236}">
              <a16:creationId xmlns:a16="http://schemas.microsoft.com/office/drawing/2014/main" id="{00000000-0008-0000-0000-0000364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023" name="Oval 6">
          <a:extLst>
            <a:ext uri="{FF2B5EF4-FFF2-40B4-BE49-F238E27FC236}">
              <a16:creationId xmlns:a16="http://schemas.microsoft.com/office/drawing/2014/main" id="{00000000-0008-0000-0000-0000374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0024" name="Oval 7">
          <a:extLst>
            <a:ext uri="{FF2B5EF4-FFF2-40B4-BE49-F238E27FC236}">
              <a16:creationId xmlns:a16="http://schemas.microsoft.com/office/drawing/2014/main" id="{00000000-0008-0000-0000-0000384E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025" name="Oval 8">
          <a:extLst>
            <a:ext uri="{FF2B5EF4-FFF2-40B4-BE49-F238E27FC236}">
              <a16:creationId xmlns:a16="http://schemas.microsoft.com/office/drawing/2014/main" id="{00000000-0008-0000-0000-0000394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026" name="Oval 9">
          <a:extLst>
            <a:ext uri="{FF2B5EF4-FFF2-40B4-BE49-F238E27FC236}">
              <a16:creationId xmlns:a16="http://schemas.microsoft.com/office/drawing/2014/main" id="{00000000-0008-0000-0000-00003A4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027" name="Oval 10">
          <a:extLst>
            <a:ext uri="{FF2B5EF4-FFF2-40B4-BE49-F238E27FC236}">
              <a16:creationId xmlns:a16="http://schemas.microsoft.com/office/drawing/2014/main" id="{00000000-0008-0000-0000-00003B4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028" name="Oval 11">
          <a:extLst>
            <a:ext uri="{FF2B5EF4-FFF2-40B4-BE49-F238E27FC236}">
              <a16:creationId xmlns:a16="http://schemas.microsoft.com/office/drawing/2014/main" id="{00000000-0008-0000-0000-00003C4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029" name="Oval 12">
          <a:extLst>
            <a:ext uri="{FF2B5EF4-FFF2-40B4-BE49-F238E27FC236}">
              <a16:creationId xmlns:a16="http://schemas.microsoft.com/office/drawing/2014/main" id="{00000000-0008-0000-0000-00003D4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030" name="Oval 13">
          <a:extLst>
            <a:ext uri="{FF2B5EF4-FFF2-40B4-BE49-F238E27FC236}">
              <a16:creationId xmlns:a16="http://schemas.microsoft.com/office/drawing/2014/main" id="{00000000-0008-0000-0000-00003E4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0031" name="Oval 14">
          <a:extLst>
            <a:ext uri="{FF2B5EF4-FFF2-40B4-BE49-F238E27FC236}">
              <a16:creationId xmlns:a16="http://schemas.microsoft.com/office/drawing/2014/main" id="{00000000-0008-0000-0000-00003F4E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0032" name="Oval 15">
          <a:extLst>
            <a:ext uri="{FF2B5EF4-FFF2-40B4-BE49-F238E27FC236}">
              <a16:creationId xmlns:a16="http://schemas.microsoft.com/office/drawing/2014/main" id="{00000000-0008-0000-0000-0000404E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033" name="Oval 16">
          <a:extLst>
            <a:ext uri="{FF2B5EF4-FFF2-40B4-BE49-F238E27FC236}">
              <a16:creationId xmlns:a16="http://schemas.microsoft.com/office/drawing/2014/main" id="{00000000-0008-0000-0000-0000414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0034" name="Text Box 1">
          <a:extLst>
            <a:ext uri="{FF2B5EF4-FFF2-40B4-BE49-F238E27FC236}">
              <a16:creationId xmlns:a16="http://schemas.microsoft.com/office/drawing/2014/main" id="{00000000-0008-0000-0000-0000424E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0035" name="Text Box 2">
          <a:extLst>
            <a:ext uri="{FF2B5EF4-FFF2-40B4-BE49-F238E27FC236}">
              <a16:creationId xmlns:a16="http://schemas.microsoft.com/office/drawing/2014/main" id="{00000000-0008-0000-0000-0000434E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036" name="Oval 3">
          <a:extLst>
            <a:ext uri="{FF2B5EF4-FFF2-40B4-BE49-F238E27FC236}">
              <a16:creationId xmlns:a16="http://schemas.microsoft.com/office/drawing/2014/main" id="{00000000-0008-0000-0000-0000444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037" name="Oval 4">
          <a:extLst>
            <a:ext uri="{FF2B5EF4-FFF2-40B4-BE49-F238E27FC236}">
              <a16:creationId xmlns:a16="http://schemas.microsoft.com/office/drawing/2014/main" id="{00000000-0008-0000-0000-0000454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038" name="Oval 5">
          <a:extLst>
            <a:ext uri="{FF2B5EF4-FFF2-40B4-BE49-F238E27FC236}">
              <a16:creationId xmlns:a16="http://schemas.microsoft.com/office/drawing/2014/main" id="{00000000-0008-0000-0000-0000464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039" name="Oval 6">
          <a:extLst>
            <a:ext uri="{FF2B5EF4-FFF2-40B4-BE49-F238E27FC236}">
              <a16:creationId xmlns:a16="http://schemas.microsoft.com/office/drawing/2014/main" id="{00000000-0008-0000-0000-0000474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0040" name="Oval 7">
          <a:extLst>
            <a:ext uri="{FF2B5EF4-FFF2-40B4-BE49-F238E27FC236}">
              <a16:creationId xmlns:a16="http://schemas.microsoft.com/office/drawing/2014/main" id="{00000000-0008-0000-0000-0000484E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041" name="Oval 8">
          <a:extLst>
            <a:ext uri="{FF2B5EF4-FFF2-40B4-BE49-F238E27FC236}">
              <a16:creationId xmlns:a16="http://schemas.microsoft.com/office/drawing/2014/main" id="{00000000-0008-0000-0000-0000494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042" name="Oval 9">
          <a:extLst>
            <a:ext uri="{FF2B5EF4-FFF2-40B4-BE49-F238E27FC236}">
              <a16:creationId xmlns:a16="http://schemas.microsoft.com/office/drawing/2014/main" id="{00000000-0008-0000-0000-00004A4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043" name="Oval 10">
          <a:extLst>
            <a:ext uri="{FF2B5EF4-FFF2-40B4-BE49-F238E27FC236}">
              <a16:creationId xmlns:a16="http://schemas.microsoft.com/office/drawing/2014/main" id="{00000000-0008-0000-0000-00004B4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044" name="Oval 11">
          <a:extLst>
            <a:ext uri="{FF2B5EF4-FFF2-40B4-BE49-F238E27FC236}">
              <a16:creationId xmlns:a16="http://schemas.microsoft.com/office/drawing/2014/main" id="{00000000-0008-0000-0000-00004C4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045" name="Oval 12">
          <a:extLst>
            <a:ext uri="{FF2B5EF4-FFF2-40B4-BE49-F238E27FC236}">
              <a16:creationId xmlns:a16="http://schemas.microsoft.com/office/drawing/2014/main" id="{00000000-0008-0000-0000-00004D4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046" name="Oval 13">
          <a:extLst>
            <a:ext uri="{FF2B5EF4-FFF2-40B4-BE49-F238E27FC236}">
              <a16:creationId xmlns:a16="http://schemas.microsoft.com/office/drawing/2014/main" id="{00000000-0008-0000-0000-00004E4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0047" name="Oval 14">
          <a:extLst>
            <a:ext uri="{FF2B5EF4-FFF2-40B4-BE49-F238E27FC236}">
              <a16:creationId xmlns:a16="http://schemas.microsoft.com/office/drawing/2014/main" id="{00000000-0008-0000-0000-00004F4E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0048" name="Oval 15">
          <a:extLst>
            <a:ext uri="{FF2B5EF4-FFF2-40B4-BE49-F238E27FC236}">
              <a16:creationId xmlns:a16="http://schemas.microsoft.com/office/drawing/2014/main" id="{00000000-0008-0000-0000-0000504E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049" name="Oval 16">
          <a:extLst>
            <a:ext uri="{FF2B5EF4-FFF2-40B4-BE49-F238E27FC236}">
              <a16:creationId xmlns:a16="http://schemas.microsoft.com/office/drawing/2014/main" id="{00000000-0008-0000-0000-0000514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0050" name="Text Box 1">
          <a:extLst>
            <a:ext uri="{FF2B5EF4-FFF2-40B4-BE49-F238E27FC236}">
              <a16:creationId xmlns:a16="http://schemas.microsoft.com/office/drawing/2014/main" id="{00000000-0008-0000-0000-0000524E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0051" name="Text Box 2">
          <a:extLst>
            <a:ext uri="{FF2B5EF4-FFF2-40B4-BE49-F238E27FC236}">
              <a16:creationId xmlns:a16="http://schemas.microsoft.com/office/drawing/2014/main" id="{00000000-0008-0000-0000-0000534E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052" name="Oval 3">
          <a:extLst>
            <a:ext uri="{FF2B5EF4-FFF2-40B4-BE49-F238E27FC236}">
              <a16:creationId xmlns:a16="http://schemas.microsoft.com/office/drawing/2014/main" id="{00000000-0008-0000-0000-0000544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053" name="Oval 4">
          <a:extLst>
            <a:ext uri="{FF2B5EF4-FFF2-40B4-BE49-F238E27FC236}">
              <a16:creationId xmlns:a16="http://schemas.microsoft.com/office/drawing/2014/main" id="{00000000-0008-0000-0000-0000554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054" name="Oval 5">
          <a:extLst>
            <a:ext uri="{FF2B5EF4-FFF2-40B4-BE49-F238E27FC236}">
              <a16:creationId xmlns:a16="http://schemas.microsoft.com/office/drawing/2014/main" id="{00000000-0008-0000-0000-0000564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055" name="Oval 6">
          <a:extLst>
            <a:ext uri="{FF2B5EF4-FFF2-40B4-BE49-F238E27FC236}">
              <a16:creationId xmlns:a16="http://schemas.microsoft.com/office/drawing/2014/main" id="{00000000-0008-0000-0000-0000574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0056" name="Oval 7">
          <a:extLst>
            <a:ext uri="{FF2B5EF4-FFF2-40B4-BE49-F238E27FC236}">
              <a16:creationId xmlns:a16="http://schemas.microsoft.com/office/drawing/2014/main" id="{00000000-0008-0000-0000-0000584E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057" name="Oval 8">
          <a:extLst>
            <a:ext uri="{FF2B5EF4-FFF2-40B4-BE49-F238E27FC236}">
              <a16:creationId xmlns:a16="http://schemas.microsoft.com/office/drawing/2014/main" id="{00000000-0008-0000-0000-0000594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058" name="Oval 9">
          <a:extLst>
            <a:ext uri="{FF2B5EF4-FFF2-40B4-BE49-F238E27FC236}">
              <a16:creationId xmlns:a16="http://schemas.microsoft.com/office/drawing/2014/main" id="{00000000-0008-0000-0000-00005A4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059" name="Oval 10">
          <a:extLst>
            <a:ext uri="{FF2B5EF4-FFF2-40B4-BE49-F238E27FC236}">
              <a16:creationId xmlns:a16="http://schemas.microsoft.com/office/drawing/2014/main" id="{00000000-0008-0000-0000-00005B4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060" name="Oval 11">
          <a:extLst>
            <a:ext uri="{FF2B5EF4-FFF2-40B4-BE49-F238E27FC236}">
              <a16:creationId xmlns:a16="http://schemas.microsoft.com/office/drawing/2014/main" id="{00000000-0008-0000-0000-00005C4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061" name="Oval 12">
          <a:extLst>
            <a:ext uri="{FF2B5EF4-FFF2-40B4-BE49-F238E27FC236}">
              <a16:creationId xmlns:a16="http://schemas.microsoft.com/office/drawing/2014/main" id="{00000000-0008-0000-0000-00005D4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062" name="Oval 13">
          <a:extLst>
            <a:ext uri="{FF2B5EF4-FFF2-40B4-BE49-F238E27FC236}">
              <a16:creationId xmlns:a16="http://schemas.microsoft.com/office/drawing/2014/main" id="{00000000-0008-0000-0000-00005E4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0063" name="Oval 14">
          <a:extLst>
            <a:ext uri="{FF2B5EF4-FFF2-40B4-BE49-F238E27FC236}">
              <a16:creationId xmlns:a16="http://schemas.microsoft.com/office/drawing/2014/main" id="{00000000-0008-0000-0000-00005F4E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0064" name="Oval 15">
          <a:extLst>
            <a:ext uri="{FF2B5EF4-FFF2-40B4-BE49-F238E27FC236}">
              <a16:creationId xmlns:a16="http://schemas.microsoft.com/office/drawing/2014/main" id="{00000000-0008-0000-0000-0000604E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065" name="Oval 16">
          <a:extLst>
            <a:ext uri="{FF2B5EF4-FFF2-40B4-BE49-F238E27FC236}">
              <a16:creationId xmlns:a16="http://schemas.microsoft.com/office/drawing/2014/main" id="{00000000-0008-0000-0000-0000614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0066" name="Text Box 1">
          <a:extLst>
            <a:ext uri="{FF2B5EF4-FFF2-40B4-BE49-F238E27FC236}">
              <a16:creationId xmlns:a16="http://schemas.microsoft.com/office/drawing/2014/main" id="{00000000-0008-0000-0000-0000624E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0067" name="Text Box 2">
          <a:extLst>
            <a:ext uri="{FF2B5EF4-FFF2-40B4-BE49-F238E27FC236}">
              <a16:creationId xmlns:a16="http://schemas.microsoft.com/office/drawing/2014/main" id="{00000000-0008-0000-0000-0000634E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068" name="Oval 3">
          <a:extLst>
            <a:ext uri="{FF2B5EF4-FFF2-40B4-BE49-F238E27FC236}">
              <a16:creationId xmlns:a16="http://schemas.microsoft.com/office/drawing/2014/main" id="{00000000-0008-0000-0000-0000644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069" name="Oval 4">
          <a:extLst>
            <a:ext uri="{FF2B5EF4-FFF2-40B4-BE49-F238E27FC236}">
              <a16:creationId xmlns:a16="http://schemas.microsoft.com/office/drawing/2014/main" id="{00000000-0008-0000-0000-0000654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070" name="Oval 5">
          <a:extLst>
            <a:ext uri="{FF2B5EF4-FFF2-40B4-BE49-F238E27FC236}">
              <a16:creationId xmlns:a16="http://schemas.microsoft.com/office/drawing/2014/main" id="{00000000-0008-0000-0000-0000664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071" name="Oval 6">
          <a:extLst>
            <a:ext uri="{FF2B5EF4-FFF2-40B4-BE49-F238E27FC236}">
              <a16:creationId xmlns:a16="http://schemas.microsoft.com/office/drawing/2014/main" id="{00000000-0008-0000-0000-0000674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0072" name="Oval 7">
          <a:extLst>
            <a:ext uri="{FF2B5EF4-FFF2-40B4-BE49-F238E27FC236}">
              <a16:creationId xmlns:a16="http://schemas.microsoft.com/office/drawing/2014/main" id="{00000000-0008-0000-0000-0000684E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073" name="Oval 8">
          <a:extLst>
            <a:ext uri="{FF2B5EF4-FFF2-40B4-BE49-F238E27FC236}">
              <a16:creationId xmlns:a16="http://schemas.microsoft.com/office/drawing/2014/main" id="{00000000-0008-0000-0000-0000694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074" name="Oval 9">
          <a:extLst>
            <a:ext uri="{FF2B5EF4-FFF2-40B4-BE49-F238E27FC236}">
              <a16:creationId xmlns:a16="http://schemas.microsoft.com/office/drawing/2014/main" id="{00000000-0008-0000-0000-00006A4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075" name="Oval 10">
          <a:extLst>
            <a:ext uri="{FF2B5EF4-FFF2-40B4-BE49-F238E27FC236}">
              <a16:creationId xmlns:a16="http://schemas.microsoft.com/office/drawing/2014/main" id="{00000000-0008-0000-0000-00006B4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076" name="Oval 11">
          <a:extLst>
            <a:ext uri="{FF2B5EF4-FFF2-40B4-BE49-F238E27FC236}">
              <a16:creationId xmlns:a16="http://schemas.microsoft.com/office/drawing/2014/main" id="{00000000-0008-0000-0000-00006C4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077" name="Oval 12">
          <a:extLst>
            <a:ext uri="{FF2B5EF4-FFF2-40B4-BE49-F238E27FC236}">
              <a16:creationId xmlns:a16="http://schemas.microsoft.com/office/drawing/2014/main" id="{00000000-0008-0000-0000-00006D4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078" name="Oval 13">
          <a:extLst>
            <a:ext uri="{FF2B5EF4-FFF2-40B4-BE49-F238E27FC236}">
              <a16:creationId xmlns:a16="http://schemas.microsoft.com/office/drawing/2014/main" id="{00000000-0008-0000-0000-00006E4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0079" name="Oval 14">
          <a:extLst>
            <a:ext uri="{FF2B5EF4-FFF2-40B4-BE49-F238E27FC236}">
              <a16:creationId xmlns:a16="http://schemas.microsoft.com/office/drawing/2014/main" id="{00000000-0008-0000-0000-00006F4E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0080" name="Oval 15">
          <a:extLst>
            <a:ext uri="{FF2B5EF4-FFF2-40B4-BE49-F238E27FC236}">
              <a16:creationId xmlns:a16="http://schemas.microsoft.com/office/drawing/2014/main" id="{00000000-0008-0000-0000-0000704E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081" name="Oval 16">
          <a:extLst>
            <a:ext uri="{FF2B5EF4-FFF2-40B4-BE49-F238E27FC236}">
              <a16:creationId xmlns:a16="http://schemas.microsoft.com/office/drawing/2014/main" id="{00000000-0008-0000-0000-0000714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0082" name="Text Box 1">
          <a:extLst>
            <a:ext uri="{FF2B5EF4-FFF2-40B4-BE49-F238E27FC236}">
              <a16:creationId xmlns:a16="http://schemas.microsoft.com/office/drawing/2014/main" id="{00000000-0008-0000-0000-0000724E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0083" name="Text Box 2">
          <a:extLst>
            <a:ext uri="{FF2B5EF4-FFF2-40B4-BE49-F238E27FC236}">
              <a16:creationId xmlns:a16="http://schemas.microsoft.com/office/drawing/2014/main" id="{00000000-0008-0000-0000-0000734E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084" name="Oval 3">
          <a:extLst>
            <a:ext uri="{FF2B5EF4-FFF2-40B4-BE49-F238E27FC236}">
              <a16:creationId xmlns:a16="http://schemas.microsoft.com/office/drawing/2014/main" id="{00000000-0008-0000-0000-0000744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085" name="Oval 4">
          <a:extLst>
            <a:ext uri="{FF2B5EF4-FFF2-40B4-BE49-F238E27FC236}">
              <a16:creationId xmlns:a16="http://schemas.microsoft.com/office/drawing/2014/main" id="{00000000-0008-0000-0000-0000754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086" name="Oval 5">
          <a:extLst>
            <a:ext uri="{FF2B5EF4-FFF2-40B4-BE49-F238E27FC236}">
              <a16:creationId xmlns:a16="http://schemas.microsoft.com/office/drawing/2014/main" id="{00000000-0008-0000-0000-0000764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087" name="Oval 6">
          <a:extLst>
            <a:ext uri="{FF2B5EF4-FFF2-40B4-BE49-F238E27FC236}">
              <a16:creationId xmlns:a16="http://schemas.microsoft.com/office/drawing/2014/main" id="{00000000-0008-0000-0000-0000774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0088" name="Oval 7">
          <a:extLst>
            <a:ext uri="{FF2B5EF4-FFF2-40B4-BE49-F238E27FC236}">
              <a16:creationId xmlns:a16="http://schemas.microsoft.com/office/drawing/2014/main" id="{00000000-0008-0000-0000-0000784E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089" name="Oval 8">
          <a:extLst>
            <a:ext uri="{FF2B5EF4-FFF2-40B4-BE49-F238E27FC236}">
              <a16:creationId xmlns:a16="http://schemas.microsoft.com/office/drawing/2014/main" id="{00000000-0008-0000-0000-0000794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090" name="Oval 9">
          <a:extLst>
            <a:ext uri="{FF2B5EF4-FFF2-40B4-BE49-F238E27FC236}">
              <a16:creationId xmlns:a16="http://schemas.microsoft.com/office/drawing/2014/main" id="{00000000-0008-0000-0000-00007A4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091" name="Oval 10">
          <a:extLst>
            <a:ext uri="{FF2B5EF4-FFF2-40B4-BE49-F238E27FC236}">
              <a16:creationId xmlns:a16="http://schemas.microsoft.com/office/drawing/2014/main" id="{00000000-0008-0000-0000-00007B4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092" name="Oval 11">
          <a:extLst>
            <a:ext uri="{FF2B5EF4-FFF2-40B4-BE49-F238E27FC236}">
              <a16:creationId xmlns:a16="http://schemas.microsoft.com/office/drawing/2014/main" id="{00000000-0008-0000-0000-00007C4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093" name="Oval 12">
          <a:extLst>
            <a:ext uri="{FF2B5EF4-FFF2-40B4-BE49-F238E27FC236}">
              <a16:creationId xmlns:a16="http://schemas.microsoft.com/office/drawing/2014/main" id="{00000000-0008-0000-0000-00007D4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094" name="Oval 13">
          <a:extLst>
            <a:ext uri="{FF2B5EF4-FFF2-40B4-BE49-F238E27FC236}">
              <a16:creationId xmlns:a16="http://schemas.microsoft.com/office/drawing/2014/main" id="{00000000-0008-0000-0000-00007E4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0095" name="Oval 14">
          <a:extLst>
            <a:ext uri="{FF2B5EF4-FFF2-40B4-BE49-F238E27FC236}">
              <a16:creationId xmlns:a16="http://schemas.microsoft.com/office/drawing/2014/main" id="{00000000-0008-0000-0000-00007F4E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0096" name="Oval 15">
          <a:extLst>
            <a:ext uri="{FF2B5EF4-FFF2-40B4-BE49-F238E27FC236}">
              <a16:creationId xmlns:a16="http://schemas.microsoft.com/office/drawing/2014/main" id="{00000000-0008-0000-0000-0000804E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097" name="Oval 16">
          <a:extLst>
            <a:ext uri="{FF2B5EF4-FFF2-40B4-BE49-F238E27FC236}">
              <a16:creationId xmlns:a16="http://schemas.microsoft.com/office/drawing/2014/main" id="{00000000-0008-0000-0000-0000814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0098" name="Text Box 1">
          <a:extLst>
            <a:ext uri="{FF2B5EF4-FFF2-40B4-BE49-F238E27FC236}">
              <a16:creationId xmlns:a16="http://schemas.microsoft.com/office/drawing/2014/main" id="{00000000-0008-0000-0000-0000824E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0099" name="Text Box 2">
          <a:extLst>
            <a:ext uri="{FF2B5EF4-FFF2-40B4-BE49-F238E27FC236}">
              <a16:creationId xmlns:a16="http://schemas.microsoft.com/office/drawing/2014/main" id="{00000000-0008-0000-0000-0000834E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100" name="Oval 3">
          <a:extLst>
            <a:ext uri="{FF2B5EF4-FFF2-40B4-BE49-F238E27FC236}">
              <a16:creationId xmlns:a16="http://schemas.microsoft.com/office/drawing/2014/main" id="{00000000-0008-0000-0000-0000844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101" name="Oval 4">
          <a:extLst>
            <a:ext uri="{FF2B5EF4-FFF2-40B4-BE49-F238E27FC236}">
              <a16:creationId xmlns:a16="http://schemas.microsoft.com/office/drawing/2014/main" id="{00000000-0008-0000-0000-0000854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102" name="Oval 5">
          <a:extLst>
            <a:ext uri="{FF2B5EF4-FFF2-40B4-BE49-F238E27FC236}">
              <a16:creationId xmlns:a16="http://schemas.microsoft.com/office/drawing/2014/main" id="{00000000-0008-0000-0000-0000864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103" name="Oval 6">
          <a:extLst>
            <a:ext uri="{FF2B5EF4-FFF2-40B4-BE49-F238E27FC236}">
              <a16:creationId xmlns:a16="http://schemas.microsoft.com/office/drawing/2014/main" id="{00000000-0008-0000-0000-0000874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0104" name="Oval 7">
          <a:extLst>
            <a:ext uri="{FF2B5EF4-FFF2-40B4-BE49-F238E27FC236}">
              <a16:creationId xmlns:a16="http://schemas.microsoft.com/office/drawing/2014/main" id="{00000000-0008-0000-0000-0000884E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105" name="Oval 8">
          <a:extLst>
            <a:ext uri="{FF2B5EF4-FFF2-40B4-BE49-F238E27FC236}">
              <a16:creationId xmlns:a16="http://schemas.microsoft.com/office/drawing/2014/main" id="{00000000-0008-0000-0000-0000894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106" name="Oval 9">
          <a:extLst>
            <a:ext uri="{FF2B5EF4-FFF2-40B4-BE49-F238E27FC236}">
              <a16:creationId xmlns:a16="http://schemas.microsoft.com/office/drawing/2014/main" id="{00000000-0008-0000-0000-00008A4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107" name="Oval 10">
          <a:extLst>
            <a:ext uri="{FF2B5EF4-FFF2-40B4-BE49-F238E27FC236}">
              <a16:creationId xmlns:a16="http://schemas.microsoft.com/office/drawing/2014/main" id="{00000000-0008-0000-0000-00008B4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108" name="Oval 11">
          <a:extLst>
            <a:ext uri="{FF2B5EF4-FFF2-40B4-BE49-F238E27FC236}">
              <a16:creationId xmlns:a16="http://schemas.microsoft.com/office/drawing/2014/main" id="{00000000-0008-0000-0000-00008C4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109" name="Oval 12">
          <a:extLst>
            <a:ext uri="{FF2B5EF4-FFF2-40B4-BE49-F238E27FC236}">
              <a16:creationId xmlns:a16="http://schemas.microsoft.com/office/drawing/2014/main" id="{00000000-0008-0000-0000-00008D4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110" name="Oval 13">
          <a:extLst>
            <a:ext uri="{FF2B5EF4-FFF2-40B4-BE49-F238E27FC236}">
              <a16:creationId xmlns:a16="http://schemas.microsoft.com/office/drawing/2014/main" id="{00000000-0008-0000-0000-00008E4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0111" name="Oval 14">
          <a:extLst>
            <a:ext uri="{FF2B5EF4-FFF2-40B4-BE49-F238E27FC236}">
              <a16:creationId xmlns:a16="http://schemas.microsoft.com/office/drawing/2014/main" id="{00000000-0008-0000-0000-00008F4E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0112" name="Oval 15">
          <a:extLst>
            <a:ext uri="{FF2B5EF4-FFF2-40B4-BE49-F238E27FC236}">
              <a16:creationId xmlns:a16="http://schemas.microsoft.com/office/drawing/2014/main" id="{00000000-0008-0000-0000-0000904E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113" name="Oval 16">
          <a:extLst>
            <a:ext uri="{FF2B5EF4-FFF2-40B4-BE49-F238E27FC236}">
              <a16:creationId xmlns:a16="http://schemas.microsoft.com/office/drawing/2014/main" id="{00000000-0008-0000-0000-0000914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0114" name="Text Box 1">
          <a:extLst>
            <a:ext uri="{FF2B5EF4-FFF2-40B4-BE49-F238E27FC236}">
              <a16:creationId xmlns:a16="http://schemas.microsoft.com/office/drawing/2014/main" id="{00000000-0008-0000-0000-0000924E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0115" name="Text Box 2">
          <a:extLst>
            <a:ext uri="{FF2B5EF4-FFF2-40B4-BE49-F238E27FC236}">
              <a16:creationId xmlns:a16="http://schemas.microsoft.com/office/drawing/2014/main" id="{00000000-0008-0000-0000-0000934E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116" name="Oval 3">
          <a:extLst>
            <a:ext uri="{FF2B5EF4-FFF2-40B4-BE49-F238E27FC236}">
              <a16:creationId xmlns:a16="http://schemas.microsoft.com/office/drawing/2014/main" id="{00000000-0008-0000-0000-0000944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117" name="Oval 4">
          <a:extLst>
            <a:ext uri="{FF2B5EF4-FFF2-40B4-BE49-F238E27FC236}">
              <a16:creationId xmlns:a16="http://schemas.microsoft.com/office/drawing/2014/main" id="{00000000-0008-0000-0000-0000954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118" name="Oval 5">
          <a:extLst>
            <a:ext uri="{FF2B5EF4-FFF2-40B4-BE49-F238E27FC236}">
              <a16:creationId xmlns:a16="http://schemas.microsoft.com/office/drawing/2014/main" id="{00000000-0008-0000-0000-0000964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119" name="Oval 6">
          <a:extLst>
            <a:ext uri="{FF2B5EF4-FFF2-40B4-BE49-F238E27FC236}">
              <a16:creationId xmlns:a16="http://schemas.microsoft.com/office/drawing/2014/main" id="{00000000-0008-0000-0000-0000974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0120" name="Oval 7">
          <a:extLst>
            <a:ext uri="{FF2B5EF4-FFF2-40B4-BE49-F238E27FC236}">
              <a16:creationId xmlns:a16="http://schemas.microsoft.com/office/drawing/2014/main" id="{00000000-0008-0000-0000-0000984E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121" name="Oval 8">
          <a:extLst>
            <a:ext uri="{FF2B5EF4-FFF2-40B4-BE49-F238E27FC236}">
              <a16:creationId xmlns:a16="http://schemas.microsoft.com/office/drawing/2014/main" id="{00000000-0008-0000-0000-0000994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122" name="Oval 9">
          <a:extLst>
            <a:ext uri="{FF2B5EF4-FFF2-40B4-BE49-F238E27FC236}">
              <a16:creationId xmlns:a16="http://schemas.microsoft.com/office/drawing/2014/main" id="{00000000-0008-0000-0000-00009A4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123" name="Oval 10">
          <a:extLst>
            <a:ext uri="{FF2B5EF4-FFF2-40B4-BE49-F238E27FC236}">
              <a16:creationId xmlns:a16="http://schemas.microsoft.com/office/drawing/2014/main" id="{00000000-0008-0000-0000-00009B4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124" name="Oval 11">
          <a:extLst>
            <a:ext uri="{FF2B5EF4-FFF2-40B4-BE49-F238E27FC236}">
              <a16:creationId xmlns:a16="http://schemas.microsoft.com/office/drawing/2014/main" id="{00000000-0008-0000-0000-00009C4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125" name="Oval 12">
          <a:extLst>
            <a:ext uri="{FF2B5EF4-FFF2-40B4-BE49-F238E27FC236}">
              <a16:creationId xmlns:a16="http://schemas.microsoft.com/office/drawing/2014/main" id="{00000000-0008-0000-0000-00009D4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126" name="Oval 13">
          <a:extLst>
            <a:ext uri="{FF2B5EF4-FFF2-40B4-BE49-F238E27FC236}">
              <a16:creationId xmlns:a16="http://schemas.microsoft.com/office/drawing/2014/main" id="{00000000-0008-0000-0000-00009E4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0127" name="Oval 14">
          <a:extLst>
            <a:ext uri="{FF2B5EF4-FFF2-40B4-BE49-F238E27FC236}">
              <a16:creationId xmlns:a16="http://schemas.microsoft.com/office/drawing/2014/main" id="{00000000-0008-0000-0000-00009F4E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0128" name="Oval 15">
          <a:extLst>
            <a:ext uri="{FF2B5EF4-FFF2-40B4-BE49-F238E27FC236}">
              <a16:creationId xmlns:a16="http://schemas.microsoft.com/office/drawing/2014/main" id="{00000000-0008-0000-0000-0000A04E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129" name="Oval 16">
          <a:extLst>
            <a:ext uri="{FF2B5EF4-FFF2-40B4-BE49-F238E27FC236}">
              <a16:creationId xmlns:a16="http://schemas.microsoft.com/office/drawing/2014/main" id="{00000000-0008-0000-0000-0000A14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0130" name="Text Box 1">
          <a:extLst>
            <a:ext uri="{FF2B5EF4-FFF2-40B4-BE49-F238E27FC236}">
              <a16:creationId xmlns:a16="http://schemas.microsoft.com/office/drawing/2014/main" id="{00000000-0008-0000-0000-0000A24E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0131" name="Text Box 2">
          <a:extLst>
            <a:ext uri="{FF2B5EF4-FFF2-40B4-BE49-F238E27FC236}">
              <a16:creationId xmlns:a16="http://schemas.microsoft.com/office/drawing/2014/main" id="{00000000-0008-0000-0000-0000A34E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132" name="Oval 3">
          <a:extLst>
            <a:ext uri="{FF2B5EF4-FFF2-40B4-BE49-F238E27FC236}">
              <a16:creationId xmlns:a16="http://schemas.microsoft.com/office/drawing/2014/main" id="{00000000-0008-0000-0000-0000A44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133" name="Oval 4">
          <a:extLst>
            <a:ext uri="{FF2B5EF4-FFF2-40B4-BE49-F238E27FC236}">
              <a16:creationId xmlns:a16="http://schemas.microsoft.com/office/drawing/2014/main" id="{00000000-0008-0000-0000-0000A54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134" name="Oval 5">
          <a:extLst>
            <a:ext uri="{FF2B5EF4-FFF2-40B4-BE49-F238E27FC236}">
              <a16:creationId xmlns:a16="http://schemas.microsoft.com/office/drawing/2014/main" id="{00000000-0008-0000-0000-0000A64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135" name="Oval 6">
          <a:extLst>
            <a:ext uri="{FF2B5EF4-FFF2-40B4-BE49-F238E27FC236}">
              <a16:creationId xmlns:a16="http://schemas.microsoft.com/office/drawing/2014/main" id="{00000000-0008-0000-0000-0000A74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0136" name="Oval 7">
          <a:extLst>
            <a:ext uri="{FF2B5EF4-FFF2-40B4-BE49-F238E27FC236}">
              <a16:creationId xmlns:a16="http://schemas.microsoft.com/office/drawing/2014/main" id="{00000000-0008-0000-0000-0000A84E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137" name="Oval 8">
          <a:extLst>
            <a:ext uri="{FF2B5EF4-FFF2-40B4-BE49-F238E27FC236}">
              <a16:creationId xmlns:a16="http://schemas.microsoft.com/office/drawing/2014/main" id="{00000000-0008-0000-0000-0000A94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138" name="Oval 9">
          <a:extLst>
            <a:ext uri="{FF2B5EF4-FFF2-40B4-BE49-F238E27FC236}">
              <a16:creationId xmlns:a16="http://schemas.microsoft.com/office/drawing/2014/main" id="{00000000-0008-0000-0000-0000AA4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139" name="Oval 10">
          <a:extLst>
            <a:ext uri="{FF2B5EF4-FFF2-40B4-BE49-F238E27FC236}">
              <a16:creationId xmlns:a16="http://schemas.microsoft.com/office/drawing/2014/main" id="{00000000-0008-0000-0000-0000AB4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140" name="Oval 11">
          <a:extLst>
            <a:ext uri="{FF2B5EF4-FFF2-40B4-BE49-F238E27FC236}">
              <a16:creationId xmlns:a16="http://schemas.microsoft.com/office/drawing/2014/main" id="{00000000-0008-0000-0000-0000AC4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141" name="Oval 12">
          <a:extLst>
            <a:ext uri="{FF2B5EF4-FFF2-40B4-BE49-F238E27FC236}">
              <a16:creationId xmlns:a16="http://schemas.microsoft.com/office/drawing/2014/main" id="{00000000-0008-0000-0000-0000AD4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142" name="Oval 13">
          <a:extLst>
            <a:ext uri="{FF2B5EF4-FFF2-40B4-BE49-F238E27FC236}">
              <a16:creationId xmlns:a16="http://schemas.microsoft.com/office/drawing/2014/main" id="{00000000-0008-0000-0000-0000AE4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0143" name="Oval 14">
          <a:extLst>
            <a:ext uri="{FF2B5EF4-FFF2-40B4-BE49-F238E27FC236}">
              <a16:creationId xmlns:a16="http://schemas.microsoft.com/office/drawing/2014/main" id="{00000000-0008-0000-0000-0000AF4E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0144" name="Oval 15">
          <a:extLst>
            <a:ext uri="{FF2B5EF4-FFF2-40B4-BE49-F238E27FC236}">
              <a16:creationId xmlns:a16="http://schemas.microsoft.com/office/drawing/2014/main" id="{00000000-0008-0000-0000-0000B04E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145" name="Oval 16">
          <a:extLst>
            <a:ext uri="{FF2B5EF4-FFF2-40B4-BE49-F238E27FC236}">
              <a16:creationId xmlns:a16="http://schemas.microsoft.com/office/drawing/2014/main" id="{00000000-0008-0000-0000-0000B14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0146" name="Text Box 1">
          <a:extLst>
            <a:ext uri="{FF2B5EF4-FFF2-40B4-BE49-F238E27FC236}">
              <a16:creationId xmlns:a16="http://schemas.microsoft.com/office/drawing/2014/main" id="{00000000-0008-0000-0000-0000B24E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0147" name="Text Box 2">
          <a:extLst>
            <a:ext uri="{FF2B5EF4-FFF2-40B4-BE49-F238E27FC236}">
              <a16:creationId xmlns:a16="http://schemas.microsoft.com/office/drawing/2014/main" id="{00000000-0008-0000-0000-0000B34E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148" name="Oval 3">
          <a:extLst>
            <a:ext uri="{FF2B5EF4-FFF2-40B4-BE49-F238E27FC236}">
              <a16:creationId xmlns:a16="http://schemas.microsoft.com/office/drawing/2014/main" id="{00000000-0008-0000-0000-0000B44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149" name="Oval 4">
          <a:extLst>
            <a:ext uri="{FF2B5EF4-FFF2-40B4-BE49-F238E27FC236}">
              <a16:creationId xmlns:a16="http://schemas.microsoft.com/office/drawing/2014/main" id="{00000000-0008-0000-0000-0000B54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150" name="Oval 5">
          <a:extLst>
            <a:ext uri="{FF2B5EF4-FFF2-40B4-BE49-F238E27FC236}">
              <a16:creationId xmlns:a16="http://schemas.microsoft.com/office/drawing/2014/main" id="{00000000-0008-0000-0000-0000B64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151" name="Oval 6">
          <a:extLst>
            <a:ext uri="{FF2B5EF4-FFF2-40B4-BE49-F238E27FC236}">
              <a16:creationId xmlns:a16="http://schemas.microsoft.com/office/drawing/2014/main" id="{00000000-0008-0000-0000-0000B74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0152" name="Oval 7">
          <a:extLst>
            <a:ext uri="{FF2B5EF4-FFF2-40B4-BE49-F238E27FC236}">
              <a16:creationId xmlns:a16="http://schemas.microsoft.com/office/drawing/2014/main" id="{00000000-0008-0000-0000-0000B84E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153" name="Oval 8">
          <a:extLst>
            <a:ext uri="{FF2B5EF4-FFF2-40B4-BE49-F238E27FC236}">
              <a16:creationId xmlns:a16="http://schemas.microsoft.com/office/drawing/2014/main" id="{00000000-0008-0000-0000-0000B94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154" name="Oval 9">
          <a:extLst>
            <a:ext uri="{FF2B5EF4-FFF2-40B4-BE49-F238E27FC236}">
              <a16:creationId xmlns:a16="http://schemas.microsoft.com/office/drawing/2014/main" id="{00000000-0008-0000-0000-0000BA4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155" name="Oval 10">
          <a:extLst>
            <a:ext uri="{FF2B5EF4-FFF2-40B4-BE49-F238E27FC236}">
              <a16:creationId xmlns:a16="http://schemas.microsoft.com/office/drawing/2014/main" id="{00000000-0008-0000-0000-0000BB4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156" name="Oval 11">
          <a:extLst>
            <a:ext uri="{FF2B5EF4-FFF2-40B4-BE49-F238E27FC236}">
              <a16:creationId xmlns:a16="http://schemas.microsoft.com/office/drawing/2014/main" id="{00000000-0008-0000-0000-0000BC4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157" name="Oval 12">
          <a:extLst>
            <a:ext uri="{FF2B5EF4-FFF2-40B4-BE49-F238E27FC236}">
              <a16:creationId xmlns:a16="http://schemas.microsoft.com/office/drawing/2014/main" id="{00000000-0008-0000-0000-0000BD4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158" name="Oval 13">
          <a:extLst>
            <a:ext uri="{FF2B5EF4-FFF2-40B4-BE49-F238E27FC236}">
              <a16:creationId xmlns:a16="http://schemas.microsoft.com/office/drawing/2014/main" id="{00000000-0008-0000-0000-0000BE4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0159" name="Oval 14">
          <a:extLst>
            <a:ext uri="{FF2B5EF4-FFF2-40B4-BE49-F238E27FC236}">
              <a16:creationId xmlns:a16="http://schemas.microsoft.com/office/drawing/2014/main" id="{00000000-0008-0000-0000-0000BF4E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0160" name="Oval 15">
          <a:extLst>
            <a:ext uri="{FF2B5EF4-FFF2-40B4-BE49-F238E27FC236}">
              <a16:creationId xmlns:a16="http://schemas.microsoft.com/office/drawing/2014/main" id="{00000000-0008-0000-0000-0000C04E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161" name="Oval 16">
          <a:extLst>
            <a:ext uri="{FF2B5EF4-FFF2-40B4-BE49-F238E27FC236}">
              <a16:creationId xmlns:a16="http://schemas.microsoft.com/office/drawing/2014/main" id="{00000000-0008-0000-0000-0000C14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0162" name="Text Box 1">
          <a:extLst>
            <a:ext uri="{FF2B5EF4-FFF2-40B4-BE49-F238E27FC236}">
              <a16:creationId xmlns:a16="http://schemas.microsoft.com/office/drawing/2014/main" id="{00000000-0008-0000-0000-0000C24E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0163" name="Text Box 2">
          <a:extLst>
            <a:ext uri="{FF2B5EF4-FFF2-40B4-BE49-F238E27FC236}">
              <a16:creationId xmlns:a16="http://schemas.microsoft.com/office/drawing/2014/main" id="{00000000-0008-0000-0000-0000C34E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164" name="Oval 3">
          <a:extLst>
            <a:ext uri="{FF2B5EF4-FFF2-40B4-BE49-F238E27FC236}">
              <a16:creationId xmlns:a16="http://schemas.microsoft.com/office/drawing/2014/main" id="{00000000-0008-0000-0000-0000C44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165" name="Oval 4">
          <a:extLst>
            <a:ext uri="{FF2B5EF4-FFF2-40B4-BE49-F238E27FC236}">
              <a16:creationId xmlns:a16="http://schemas.microsoft.com/office/drawing/2014/main" id="{00000000-0008-0000-0000-0000C54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166" name="Oval 5">
          <a:extLst>
            <a:ext uri="{FF2B5EF4-FFF2-40B4-BE49-F238E27FC236}">
              <a16:creationId xmlns:a16="http://schemas.microsoft.com/office/drawing/2014/main" id="{00000000-0008-0000-0000-0000C64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167" name="Oval 6">
          <a:extLst>
            <a:ext uri="{FF2B5EF4-FFF2-40B4-BE49-F238E27FC236}">
              <a16:creationId xmlns:a16="http://schemas.microsoft.com/office/drawing/2014/main" id="{00000000-0008-0000-0000-0000C74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0168" name="Oval 7">
          <a:extLst>
            <a:ext uri="{FF2B5EF4-FFF2-40B4-BE49-F238E27FC236}">
              <a16:creationId xmlns:a16="http://schemas.microsoft.com/office/drawing/2014/main" id="{00000000-0008-0000-0000-0000C84E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169" name="Oval 8">
          <a:extLst>
            <a:ext uri="{FF2B5EF4-FFF2-40B4-BE49-F238E27FC236}">
              <a16:creationId xmlns:a16="http://schemas.microsoft.com/office/drawing/2014/main" id="{00000000-0008-0000-0000-0000C94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170" name="Oval 9">
          <a:extLst>
            <a:ext uri="{FF2B5EF4-FFF2-40B4-BE49-F238E27FC236}">
              <a16:creationId xmlns:a16="http://schemas.microsoft.com/office/drawing/2014/main" id="{00000000-0008-0000-0000-0000CA4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171" name="Oval 10">
          <a:extLst>
            <a:ext uri="{FF2B5EF4-FFF2-40B4-BE49-F238E27FC236}">
              <a16:creationId xmlns:a16="http://schemas.microsoft.com/office/drawing/2014/main" id="{00000000-0008-0000-0000-0000CB4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172" name="Oval 11">
          <a:extLst>
            <a:ext uri="{FF2B5EF4-FFF2-40B4-BE49-F238E27FC236}">
              <a16:creationId xmlns:a16="http://schemas.microsoft.com/office/drawing/2014/main" id="{00000000-0008-0000-0000-0000CC4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173" name="Oval 12">
          <a:extLst>
            <a:ext uri="{FF2B5EF4-FFF2-40B4-BE49-F238E27FC236}">
              <a16:creationId xmlns:a16="http://schemas.microsoft.com/office/drawing/2014/main" id="{00000000-0008-0000-0000-0000CD4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174" name="Oval 13">
          <a:extLst>
            <a:ext uri="{FF2B5EF4-FFF2-40B4-BE49-F238E27FC236}">
              <a16:creationId xmlns:a16="http://schemas.microsoft.com/office/drawing/2014/main" id="{00000000-0008-0000-0000-0000CE4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0175" name="Oval 14">
          <a:extLst>
            <a:ext uri="{FF2B5EF4-FFF2-40B4-BE49-F238E27FC236}">
              <a16:creationId xmlns:a16="http://schemas.microsoft.com/office/drawing/2014/main" id="{00000000-0008-0000-0000-0000CF4E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0176" name="Oval 15">
          <a:extLst>
            <a:ext uri="{FF2B5EF4-FFF2-40B4-BE49-F238E27FC236}">
              <a16:creationId xmlns:a16="http://schemas.microsoft.com/office/drawing/2014/main" id="{00000000-0008-0000-0000-0000D04E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177" name="Oval 16">
          <a:extLst>
            <a:ext uri="{FF2B5EF4-FFF2-40B4-BE49-F238E27FC236}">
              <a16:creationId xmlns:a16="http://schemas.microsoft.com/office/drawing/2014/main" id="{00000000-0008-0000-0000-0000D14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0178" name="Text Box 1">
          <a:extLst>
            <a:ext uri="{FF2B5EF4-FFF2-40B4-BE49-F238E27FC236}">
              <a16:creationId xmlns:a16="http://schemas.microsoft.com/office/drawing/2014/main" id="{00000000-0008-0000-0000-0000D24E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0179" name="Text Box 2">
          <a:extLst>
            <a:ext uri="{FF2B5EF4-FFF2-40B4-BE49-F238E27FC236}">
              <a16:creationId xmlns:a16="http://schemas.microsoft.com/office/drawing/2014/main" id="{00000000-0008-0000-0000-0000D34E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180" name="Oval 3">
          <a:extLst>
            <a:ext uri="{FF2B5EF4-FFF2-40B4-BE49-F238E27FC236}">
              <a16:creationId xmlns:a16="http://schemas.microsoft.com/office/drawing/2014/main" id="{00000000-0008-0000-0000-0000D44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181" name="Oval 4">
          <a:extLst>
            <a:ext uri="{FF2B5EF4-FFF2-40B4-BE49-F238E27FC236}">
              <a16:creationId xmlns:a16="http://schemas.microsoft.com/office/drawing/2014/main" id="{00000000-0008-0000-0000-0000D54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182" name="Oval 5">
          <a:extLst>
            <a:ext uri="{FF2B5EF4-FFF2-40B4-BE49-F238E27FC236}">
              <a16:creationId xmlns:a16="http://schemas.microsoft.com/office/drawing/2014/main" id="{00000000-0008-0000-0000-0000D64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183" name="Oval 6">
          <a:extLst>
            <a:ext uri="{FF2B5EF4-FFF2-40B4-BE49-F238E27FC236}">
              <a16:creationId xmlns:a16="http://schemas.microsoft.com/office/drawing/2014/main" id="{00000000-0008-0000-0000-0000D74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0184" name="Oval 7">
          <a:extLst>
            <a:ext uri="{FF2B5EF4-FFF2-40B4-BE49-F238E27FC236}">
              <a16:creationId xmlns:a16="http://schemas.microsoft.com/office/drawing/2014/main" id="{00000000-0008-0000-0000-0000D84E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185" name="Oval 8">
          <a:extLst>
            <a:ext uri="{FF2B5EF4-FFF2-40B4-BE49-F238E27FC236}">
              <a16:creationId xmlns:a16="http://schemas.microsoft.com/office/drawing/2014/main" id="{00000000-0008-0000-0000-0000D94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186" name="Oval 9">
          <a:extLst>
            <a:ext uri="{FF2B5EF4-FFF2-40B4-BE49-F238E27FC236}">
              <a16:creationId xmlns:a16="http://schemas.microsoft.com/office/drawing/2014/main" id="{00000000-0008-0000-0000-0000DA4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187" name="Oval 10">
          <a:extLst>
            <a:ext uri="{FF2B5EF4-FFF2-40B4-BE49-F238E27FC236}">
              <a16:creationId xmlns:a16="http://schemas.microsoft.com/office/drawing/2014/main" id="{00000000-0008-0000-0000-0000DB4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188" name="Oval 11">
          <a:extLst>
            <a:ext uri="{FF2B5EF4-FFF2-40B4-BE49-F238E27FC236}">
              <a16:creationId xmlns:a16="http://schemas.microsoft.com/office/drawing/2014/main" id="{00000000-0008-0000-0000-0000DC4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189" name="Oval 12">
          <a:extLst>
            <a:ext uri="{FF2B5EF4-FFF2-40B4-BE49-F238E27FC236}">
              <a16:creationId xmlns:a16="http://schemas.microsoft.com/office/drawing/2014/main" id="{00000000-0008-0000-0000-0000DD4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190" name="Oval 13">
          <a:extLst>
            <a:ext uri="{FF2B5EF4-FFF2-40B4-BE49-F238E27FC236}">
              <a16:creationId xmlns:a16="http://schemas.microsoft.com/office/drawing/2014/main" id="{00000000-0008-0000-0000-0000DE4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0191" name="Oval 14">
          <a:extLst>
            <a:ext uri="{FF2B5EF4-FFF2-40B4-BE49-F238E27FC236}">
              <a16:creationId xmlns:a16="http://schemas.microsoft.com/office/drawing/2014/main" id="{00000000-0008-0000-0000-0000DF4E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0192" name="Oval 15">
          <a:extLst>
            <a:ext uri="{FF2B5EF4-FFF2-40B4-BE49-F238E27FC236}">
              <a16:creationId xmlns:a16="http://schemas.microsoft.com/office/drawing/2014/main" id="{00000000-0008-0000-0000-0000E04E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193" name="Oval 16">
          <a:extLst>
            <a:ext uri="{FF2B5EF4-FFF2-40B4-BE49-F238E27FC236}">
              <a16:creationId xmlns:a16="http://schemas.microsoft.com/office/drawing/2014/main" id="{00000000-0008-0000-0000-0000E14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0194" name="Text Box 1">
          <a:extLst>
            <a:ext uri="{FF2B5EF4-FFF2-40B4-BE49-F238E27FC236}">
              <a16:creationId xmlns:a16="http://schemas.microsoft.com/office/drawing/2014/main" id="{00000000-0008-0000-0000-0000E24E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0195" name="Text Box 2">
          <a:extLst>
            <a:ext uri="{FF2B5EF4-FFF2-40B4-BE49-F238E27FC236}">
              <a16:creationId xmlns:a16="http://schemas.microsoft.com/office/drawing/2014/main" id="{00000000-0008-0000-0000-0000E34E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196" name="Oval 3">
          <a:extLst>
            <a:ext uri="{FF2B5EF4-FFF2-40B4-BE49-F238E27FC236}">
              <a16:creationId xmlns:a16="http://schemas.microsoft.com/office/drawing/2014/main" id="{00000000-0008-0000-0000-0000E44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197" name="Oval 4">
          <a:extLst>
            <a:ext uri="{FF2B5EF4-FFF2-40B4-BE49-F238E27FC236}">
              <a16:creationId xmlns:a16="http://schemas.microsoft.com/office/drawing/2014/main" id="{00000000-0008-0000-0000-0000E54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198" name="Oval 5">
          <a:extLst>
            <a:ext uri="{FF2B5EF4-FFF2-40B4-BE49-F238E27FC236}">
              <a16:creationId xmlns:a16="http://schemas.microsoft.com/office/drawing/2014/main" id="{00000000-0008-0000-0000-0000E64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199" name="Oval 6">
          <a:extLst>
            <a:ext uri="{FF2B5EF4-FFF2-40B4-BE49-F238E27FC236}">
              <a16:creationId xmlns:a16="http://schemas.microsoft.com/office/drawing/2014/main" id="{00000000-0008-0000-0000-0000E74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0200" name="Oval 7">
          <a:extLst>
            <a:ext uri="{FF2B5EF4-FFF2-40B4-BE49-F238E27FC236}">
              <a16:creationId xmlns:a16="http://schemas.microsoft.com/office/drawing/2014/main" id="{00000000-0008-0000-0000-0000E84E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201" name="Oval 8">
          <a:extLst>
            <a:ext uri="{FF2B5EF4-FFF2-40B4-BE49-F238E27FC236}">
              <a16:creationId xmlns:a16="http://schemas.microsoft.com/office/drawing/2014/main" id="{00000000-0008-0000-0000-0000E94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202" name="Oval 9">
          <a:extLst>
            <a:ext uri="{FF2B5EF4-FFF2-40B4-BE49-F238E27FC236}">
              <a16:creationId xmlns:a16="http://schemas.microsoft.com/office/drawing/2014/main" id="{00000000-0008-0000-0000-0000EA4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203" name="Oval 10">
          <a:extLst>
            <a:ext uri="{FF2B5EF4-FFF2-40B4-BE49-F238E27FC236}">
              <a16:creationId xmlns:a16="http://schemas.microsoft.com/office/drawing/2014/main" id="{00000000-0008-0000-0000-0000EB4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204" name="Oval 11">
          <a:extLst>
            <a:ext uri="{FF2B5EF4-FFF2-40B4-BE49-F238E27FC236}">
              <a16:creationId xmlns:a16="http://schemas.microsoft.com/office/drawing/2014/main" id="{00000000-0008-0000-0000-0000EC4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205" name="Oval 12">
          <a:extLst>
            <a:ext uri="{FF2B5EF4-FFF2-40B4-BE49-F238E27FC236}">
              <a16:creationId xmlns:a16="http://schemas.microsoft.com/office/drawing/2014/main" id="{00000000-0008-0000-0000-0000ED4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206" name="Oval 13">
          <a:extLst>
            <a:ext uri="{FF2B5EF4-FFF2-40B4-BE49-F238E27FC236}">
              <a16:creationId xmlns:a16="http://schemas.microsoft.com/office/drawing/2014/main" id="{00000000-0008-0000-0000-0000EE4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0207" name="Oval 14">
          <a:extLst>
            <a:ext uri="{FF2B5EF4-FFF2-40B4-BE49-F238E27FC236}">
              <a16:creationId xmlns:a16="http://schemas.microsoft.com/office/drawing/2014/main" id="{00000000-0008-0000-0000-0000EF4E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0208" name="Oval 15">
          <a:extLst>
            <a:ext uri="{FF2B5EF4-FFF2-40B4-BE49-F238E27FC236}">
              <a16:creationId xmlns:a16="http://schemas.microsoft.com/office/drawing/2014/main" id="{00000000-0008-0000-0000-0000F04E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209" name="Oval 16">
          <a:extLst>
            <a:ext uri="{FF2B5EF4-FFF2-40B4-BE49-F238E27FC236}">
              <a16:creationId xmlns:a16="http://schemas.microsoft.com/office/drawing/2014/main" id="{00000000-0008-0000-0000-0000F14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0210" name="Text Box 1">
          <a:extLst>
            <a:ext uri="{FF2B5EF4-FFF2-40B4-BE49-F238E27FC236}">
              <a16:creationId xmlns:a16="http://schemas.microsoft.com/office/drawing/2014/main" id="{00000000-0008-0000-0000-0000F24E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0211" name="Text Box 2">
          <a:extLst>
            <a:ext uri="{FF2B5EF4-FFF2-40B4-BE49-F238E27FC236}">
              <a16:creationId xmlns:a16="http://schemas.microsoft.com/office/drawing/2014/main" id="{00000000-0008-0000-0000-0000F34E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212" name="Oval 3">
          <a:extLst>
            <a:ext uri="{FF2B5EF4-FFF2-40B4-BE49-F238E27FC236}">
              <a16:creationId xmlns:a16="http://schemas.microsoft.com/office/drawing/2014/main" id="{00000000-0008-0000-0000-0000F44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213" name="Oval 4">
          <a:extLst>
            <a:ext uri="{FF2B5EF4-FFF2-40B4-BE49-F238E27FC236}">
              <a16:creationId xmlns:a16="http://schemas.microsoft.com/office/drawing/2014/main" id="{00000000-0008-0000-0000-0000F54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214" name="Oval 5">
          <a:extLst>
            <a:ext uri="{FF2B5EF4-FFF2-40B4-BE49-F238E27FC236}">
              <a16:creationId xmlns:a16="http://schemas.microsoft.com/office/drawing/2014/main" id="{00000000-0008-0000-0000-0000F64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215" name="Oval 6">
          <a:extLst>
            <a:ext uri="{FF2B5EF4-FFF2-40B4-BE49-F238E27FC236}">
              <a16:creationId xmlns:a16="http://schemas.microsoft.com/office/drawing/2014/main" id="{00000000-0008-0000-0000-0000F74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0216" name="Oval 7">
          <a:extLst>
            <a:ext uri="{FF2B5EF4-FFF2-40B4-BE49-F238E27FC236}">
              <a16:creationId xmlns:a16="http://schemas.microsoft.com/office/drawing/2014/main" id="{00000000-0008-0000-0000-0000F84E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217" name="Oval 8">
          <a:extLst>
            <a:ext uri="{FF2B5EF4-FFF2-40B4-BE49-F238E27FC236}">
              <a16:creationId xmlns:a16="http://schemas.microsoft.com/office/drawing/2014/main" id="{00000000-0008-0000-0000-0000F94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218" name="Oval 9">
          <a:extLst>
            <a:ext uri="{FF2B5EF4-FFF2-40B4-BE49-F238E27FC236}">
              <a16:creationId xmlns:a16="http://schemas.microsoft.com/office/drawing/2014/main" id="{00000000-0008-0000-0000-0000FA4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219" name="Oval 10">
          <a:extLst>
            <a:ext uri="{FF2B5EF4-FFF2-40B4-BE49-F238E27FC236}">
              <a16:creationId xmlns:a16="http://schemas.microsoft.com/office/drawing/2014/main" id="{00000000-0008-0000-0000-0000FB4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220" name="Oval 11">
          <a:extLst>
            <a:ext uri="{FF2B5EF4-FFF2-40B4-BE49-F238E27FC236}">
              <a16:creationId xmlns:a16="http://schemas.microsoft.com/office/drawing/2014/main" id="{00000000-0008-0000-0000-0000FC4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221" name="Oval 12">
          <a:extLst>
            <a:ext uri="{FF2B5EF4-FFF2-40B4-BE49-F238E27FC236}">
              <a16:creationId xmlns:a16="http://schemas.microsoft.com/office/drawing/2014/main" id="{00000000-0008-0000-0000-0000FD4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222" name="Oval 13">
          <a:extLst>
            <a:ext uri="{FF2B5EF4-FFF2-40B4-BE49-F238E27FC236}">
              <a16:creationId xmlns:a16="http://schemas.microsoft.com/office/drawing/2014/main" id="{00000000-0008-0000-0000-0000FE4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0223" name="Oval 14">
          <a:extLst>
            <a:ext uri="{FF2B5EF4-FFF2-40B4-BE49-F238E27FC236}">
              <a16:creationId xmlns:a16="http://schemas.microsoft.com/office/drawing/2014/main" id="{00000000-0008-0000-0000-0000FF4E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0224" name="Oval 15">
          <a:extLst>
            <a:ext uri="{FF2B5EF4-FFF2-40B4-BE49-F238E27FC236}">
              <a16:creationId xmlns:a16="http://schemas.microsoft.com/office/drawing/2014/main" id="{00000000-0008-0000-0000-0000004F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225" name="Oval 16">
          <a:extLst>
            <a:ext uri="{FF2B5EF4-FFF2-40B4-BE49-F238E27FC236}">
              <a16:creationId xmlns:a16="http://schemas.microsoft.com/office/drawing/2014/main" id="{00000000-0008-0000-0000-0000014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0226" name="Text Box 1">
          <a:extLst>
            <a:ext uri="{FF2B5EF4-FFF2-40B4-BE49-F238E27FC236}">
              <a16:creationId xmlns:a16="http://schemas.microsoft.com/office/drawing/2014/main" id="{00000000-0008-0000-0000-0000024F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0227" name="Text Box 2">
          <a:extLst>
            <a:ext uri="{FF2B5EF4-FFF2-40B4-BE49-F238E27FC236}">
              <a16:creationId xmlns:a16="http://schemas.microsoft.com/office/drawing/2014/main" id="{00000000-0008-0000-0000-0000034F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228" name="Oval 3">
          <a:extLst>
            <a:ext uri="{FF2B5EF4-FFF2-40B4-BE49-F238E27FC236}">
              <a16:creationId xmlns:a16="http://schemas.microsoft.com/office/drawing/2014/main" id="{00000000-0008-0000-0000-0000044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229" name="Oval 4">
          <a:extLst>
            <a:ext uri="{FF2B5EF4-FFF2-40B4-BE49-F238E27FC236}">
              <a16:creationId xmlns:a16="http://schemas.microsoft.com/office/drawing/2014/main" id="{00000000-0008-0000-0000-0000054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230" name="Oval 5">
          <a:extLst>
            <a:ext uri="{FF2B5EF4-FFF2-40B4-BE49-F238E27FC236}">
              <a16:creationId xmlns:a16="http://schemas.microsoft.com/office/drawing/2014/main" id="{00000000-0008-0000-0000-0000064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231" name="Oval 6">
          <a:extLst>
            <a:ext uri="{FF2B5EF4-FFF2-40B4-BE49-F238E27FC236}">
              <a16:creationId xmlns:a16="http://schemas.microsoft.com/office/drawing/2014/main" id="{00000000-0008-0000-0000-0000074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0232" name="Oval 7">
          <a:extLst>
            <a:ext uri="{FF2B5EF4-FFF2-40B4-BE49-F238E27FC236}">
              <a16:creationId xmlns:a16="http://schemas.microsoft.com/office/drawing/2014/main" id="{00000000-0008-0000-0000-0000084F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233" name="Oval 8">
          <a:extLst>
            <a:ext uri="{FF2B5EF4-FFF2-40B4-BE49-F238E27FC236}">
              <a16:creationId xmlns:a16="http://schemas.microsoft.com/office/drawing/2014/main" id="{00000000-0008-0000-0000-0000094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234" name="Oval 9">
          <a:extLst>
            <a:ext uri="{FF2B5EF4-FFF2-40B4-BE49-F238E27FC236}">
              <a16:creationId xmlns:a16="http://schemas.microsoft.com/office/drawing/2014/main" id="{00000000-0008-0000-0000-00000A4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235" name="Oval 10">
          <a:extLst>
            <a:ext uri="{FF2B5EF4-FFF2-40B4-BE49-F238E27FC236}">
              <a16:creationId xmlns:a16="http://schemas.microsoft.com/office/drawing/2014/main" id="{00000000-0008-0000-0000-00000B4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236" name="Oval 11">
          <a:extLst>
            <a:ext uri="{FF2B5EF4-FFF2-40B4-BE49-F238E27FC236}">
              <a16:creationId xmlns:a16="http://schemas.microsoft.com/office/drawing/2014/main" id="{00000000-0008-0000-0000-00000C4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237" name="Oval 12">
          <a:extLst>
            <a:ext uri="{FF2B5EF4-FFF2-40B4-BE49-F238E27FC236}">
              <a16:creationId xmlns:a16="http://schemas.microsoft.com/office/drawing/2014/main" id="{00000000-0008-0000-0000-00000D4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238" name="Oval 13">
          <a:extLst>
            <a:ext uri="{FF2B5EF4-FFF2-40B4-BE49-F238E27FC236}">
              <a16:creationId xmlns:a16="http://schemas.microsoft.com/office/drawing/2014/main" id="{00000000-0008-0000-0000-00000E4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0239" name="Oval 14">
          <a:extLst>
            <a:ext uri="{FF2B5EF4-FFF2-40B4-BE49-F238E27FC236}">
              <a16:creationId xmlns:a16="http://schemas.microsoft.com/office/drawing/2014/main" id="{00000000-0008-0000-0000-00000F4F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0240" name="Oval 15">
          <a:extLst>
            <a:ext uri="{FF2B5EF4-FFF2-40B4-BE49-F238E27FC236}">
              <a16:creationId xmlns:a16="http://schemas.microsoft.com/office/drawing/2014/main" id="{00000000-0008-0000-0000-0000104F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241" name="Oval 16">
          <a:extLst>
            <a:ext uri="{FF2B5EF4-FFF2-40B4-BE49-F238E27FC236}">
              <a16:creationId xmlns:a16="http://schemas.microsoft.com/office/drawing/2014/main" id="{00000000-0008-0000-0000-0000114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0242" name="Text Box 1">
          <a:extLst>
            <a:ext uri="{FF2B5EF4-FFF2-40B4-BE49-F238E27FC236}">
              <a16:creationId xmlns:a16="http://schemas.microsoft.com/office/drawing/2014/main" id="{00000000-0008-0000-0000-0000124F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0243" name="Text Box 2">
          <a:extLst>
            <a:ext uri="{FF2B5EF4-FFF2-40B4-BE49-F238E27FC236}">
              <a16:creationId xmlns:a16="http://schemas.microsoft.com/office/drawing/2014/main" id="{00000000-0008-0000-0000-0000134F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244" name="Oval 3">
          <a:extLst>
            <a:ext uri="{FF2B5EF4-FFF2-40B4-BE49-F238E27FC236}">
              <a16:creationId xmlns:a16="http://schemas.microsoft.com/office/drawing/2014/main" id="{00000000-0008-0000-0000-0000144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245" name="Oval 4">
          <a:extLst>
            <a:ext uri="{FF2B5EF4-FFF2-40B4-BE49-F238E27FC236}">
              <a16:creationId xmlns:a16="http://schemas.microsoft.com/office/drawing/2014/main" id="{00000000-0008-0000-0000-0000154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246" name="Oval 5">
          <a:extLst>
            <a:ext uri="{FF2B5EF4-FFF2-40B4-BE49-F238E27FC236}">
              <a16:creationId xmlns:a16="http://schemas.microsoft.com/office/drawing/2014/main" id="{00000000-0008-0000-0000-0000164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247" name="Oval 6">
          <a:extLst>
            <a:ext uri="{FF2B5EF4-FFF2-40B4-BE49-F238E27FC236}">
              <a16:creationId xmlns:a16="http://schemas.microsoft.com/office/drawing/2014/main" id="{00000000-0008-0000-0000-0000174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0248" name="Oval 7">
          <a:extLst>
            <a:ext uri="{FF2B5EF4-FFF2-40B4-BE49-F238E27FC236}">
              <a16:creationId xmlns:a16="http://schemas.microsoft.com/office/drawing/2014/main" id="{00000000-0008-0000-0000-0000184F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249" name="Oval 8">
          <a:extLst>
            <a:ext uri="{FF2B5EF4-FFF2-40B4-BE49-F238E27FC236}">
              <a16:creationId xmlns:a16="http://schemas.microsoft.com/office/drawing/2014/main" id="{00000000-0008-0000-0000-0000194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250" name="Oval 9">
          <a:extLst>
            <a:ext uri="{FF2B5EF4-FFF2-40B4-BE49-F238E27FC236}">
              <a16:creationId xmlns:a16="http://schemas.microsoft.com/office/drawing/2014/main" id="{00000000-0008-0000-0000-00001A4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251" name="Oval 10">
          <a:extLst>
            <a:ext uri="{FF2B5EF4-FFF2-40B4-BE49-F238E27FC236}">
              <a16:creationId xmlns:a16="http://schemas.microsoft.com/office/drawing/2014/main" id="{00000000-0008-0000-0000-00001B4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252" name="Oval 11">
          <a:extLst>
            <a:ext uri="{FF2B5EF4-FFF2-40B4-BE49-F238E27FC236}">
              <a16:creationId xmlns:a16="http://schemas.microsoft.com/office/drawing/2014/main" id="{00000000-0008-0000-0000-00001C4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253" name="Oval 12">
          <a:extLst>
            <a:ext uri="{FF2B5EF4-FFF2-40B4-BE49-F238E27FC236}">
              <a16:creationId xmlns:a16="http://schemas.microsoft.com/office/drawing/2014/main" id="{00000000-0008-0000-0000-00001D4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254" name="Oval 13">
          <a:extLst>
            <a:ext uri="{FF2B5EF4-FFF2-40B4-BE49-F238E27FC236}">
              <a16:creationId xmlns:a16="http://schemas.microsoft.com/office/drawing/2014/main" id="{00000000-0008-0000-0000-00001E4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0255" name="Oval 14">
          <a:extLst>
            <a:ext uri="{FF2B5EF4-FFF2-40B4-BE49-F238E27FC236}">
              <a16:creationId xmlns:a16="http://schemas.microsoft.com/office/drawing/2014/main" id="{00000000-0008-0000-0000-00001F4F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0256" name="Oval 15">
          <a:extLst>
            <a:ext uri="{FF2B5EF4-FFF2-40B4-BE49-F238E27FC236}">
              <a16:creationId xmlns:a16="http://schemas.microsoft.com/office/drawing/2014/main" id="{00000000-0008-0000-0000-0000204F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257" name="Oval 16">
          <a:extLst>
            <a:ext uri="{FF2B5EF4-FFF2-40B4-BE49-F238E27FC236}">
              <a16:creationId xmlns:a16="http://schemas.microsoft.com/office/drawing/2014/main" id="{00000000-0008-0000-0000-0000214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0258" name="Text Box 1">
          <a:extLst>
            <a:ext uri="{FF2B5EF4-FFF2-40B4-BE49-F238E27FC236}">
              <a16:creationId xmlns:a16="http://schemas.microsoft.com/office/drawing/2014/main" id="{00000000-0008-0000-0000-0000224F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0259" name="Text Box 2">
          <a:extLst>
            <a:ext uri="{FF2B5EF4-FFF2-40B4-BE49-F238E27FC236}">
              <a16:creationId xmlns:a16="http://schemas.microsoft.com/office/drawing/2014/main" id="{00000000-0008-0000-0000-0000234F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260" name="Oval 3">
          <a:extLst>
            <a:ext uri="{FF2B5EF4-FFF2-40B4-BE49-F238E27FC236}">
              <a16:creationId xmlns:a16="http://schemas.microsoft.com/office/drawing/2014/main" id="{00000000-0008-0000-0000-0000244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261" name="Oval 4">
          <a:extLst>
            <a:ext uri="{FF2B5EF4-FFF2-40B4-BE49-F238E27FC236}">
              <a16:creationId xmlns:a16="http://schemas.microsoft.com/office/drawing/2014/main" id="{00000000-0008-0000-0000-0000254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262" name="Oval 5">
          <a:extLst>
            <a:ext uri="{FF2B5EF4-FFF2-40B4-BE49-F238E27FC236}">
              <a16:creationId xmlns:a16="http://schemas.microsoft.com/office/drawing/2014/main" id="{00000000-0008-0000-0000-0000264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263" name="Oval 6">
          <a:extLst>
            <a:ext uri="{FF2B5EF4-FFF2-40B4-BE49-F238E27FC236}">
              <a16:creationId xmlns:a16="http://schemas.microsoft.com/office/drawing/2014/main" id="{00000000-0008-0000-0000-0000274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0264" name="Oval 7">
          <a:extLst>
            <a:ext uri="{FF2B5EF4-FFF2-40B4-BE49-F238E27FC236}">
              <a16:creationId xmlns:a16="http://schemas.microsoft.com/office/drawing/2014/main" id="{00000000-0008-0000-0000-0000284F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265" name="Oval 8">
          <a:extLst>
            <a:ext uri="{FF2B5EF4-FFF2-40B4-BE49-F238E27FC236}">
              <a16:creationId xmlns:a16="http://schemas.microsoft.com/office/drawing/2014/main" id="{00000000-0008-0000-0000-0000294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266" name="Oval 9">
          <a:extLst>
            <a:ext uri="{FF2B5EF4-FFF2-40B4-BE49-F238E27FC236}">
              <a16:creationId xmlns:a16="http://schemas.microsoft.com/office/drawing/2014/main" id="{00000000-0008-0000-0000-00002A4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267" name="Oval 10">
          <a:extLst>
            <a:ext uri="{FF2B5EF4-FFF2-40B4-BE49-F238E27FC236}">
              <a16:creationId xmlns:a16="http://schemas.microsoft.com/office/drawing/2014/main" id="{00000000-0008-0000-0000-00002B4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268" name="Oval 11">
          <a:extLst>
            <a:ext uri="{FF2B5EF4-FFF2-40B4-BE49-F238E27FC236}">
              <a16:creationId xmlns:a16="http://schemas.microsoft.com/office/drawing/2014/main" id="{00000000-0008-0000-0000-00002C4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269" name="Oval 12">
          <a:extLst>
            <a:ext uri="{FF2B5EF4-FFF2-40B4-BE49-F238E27FC236}">
              <a16:creationId xmlns:a16="http://schemas.microsoft.com/office/drawing/2014/main" id="{00000000-0008-0000-0000-00002D4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270" name="Oval 13">
          <a:extLst>
            <a:ext uri="{FF2B5EF4-FFF2-40B4-BE49-F238E27FC236}">
              <a16:creationId xmlns:a16="http://schemas.microsoft.com/office/drawing/2014/main" id="{00000000-0008-0000-0000-00002E4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0271" name="Oval 14">
          <a:extLst>
            <a:ext uri="{FF2B5EF4-FFF2-40B4-BE49-F238E27FC236}">
              <a16:creationId xmlns:a16="http://schemas.microsoft.com/office/drawing/2014/main" id="{00000000-0008-0000-0000-00002F4F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0272" name="Oval 15">
          <a:extLst>
            <a:ext uri="{FF2B5EF4-FFF2-40B4-BE49-F238E27FC236}">
              <a16:creationId xmlns:a16="http://schemas.microsoft.com/office/drawing/2014/main" id="{00000000-0008-0000-0000-0000304F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273" name="Oval 16">
          <a:extLst>
            <a:ext uri="{FF2B5EF4-FFF2-40B4-BE49-F238E27FC236}">
              <a16:creationId xmlns:a16="http://schemas.microsoft.com/office/drawing/2014/main" id="{00000000-0008-0000-0000-0000314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0274" name="Text Box 1">
          <a:extLst>
            <a:ext uri="{FF2B5EF4-FFF2-40B4-BE49-F238E27FC236}">
              <a16:creationId xmlns:a16="http://schemas.microsoft.com/office/drawing/2014/main" id="{00000000-0008-0000-0000-0000324F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0275" name="Text Box 2">
          <a:extLst>
            <a:ext uri="{FF2B5EF4-FFF2-40B4-BE49-F238E27FC236}">
              <a16:creationId xmlns:a16="http://schemas.microsoft.com/office/drawing/2014/main" id="{00000000-0008-0000-0000-0000334F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276" name="Oval 3">
          <a:extLst>
            <a:ext uri="{FF2B5EF4-FFF2-40B4-BE49-F238E27FC236}">
              <a16:creationId xmlns:a16="http://schemas.microsoft.com/office/drawing/2014/main" id="{00000000-0008-0000-0000-0000344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277" name="Oval 4">
          <a:extLst>
            <a:ext uri="{FF2B5EF4-FFF2-40B4-BE49-F238E27FC236}">
              <a16:creationId xmlns:a16="http://schemas.microsoft.com/office/drawing/2014/main" id="{00000000-0008-0000-0000-0000354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278" name="Oval 5">
          <a:extLst>
            <a:ext uri="{FF2B5EF4-FFF2-40B4-BE49-F238E27FC236}">
              <a16:creationId xmlns:a16="http://schemas.microsoft.com/office/drawing/2014/main" id="{00000000-0008-0000-0000-0000364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279" name="Oval 6">
          <a:extLst>
            <a:ext uri="{FF2B5EF4-FFF2-40B4-BE49-F238E27FC236}">
              <a16:creationId xmlns:a16="http://schemas.microsoft.com/office/drawing/2014/main" id="{00000000-0008-0000-0000-0000374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0280" name="Oval 7">
          <a:extLst>
            <a:ext uri="{FF2B5EF4-FFF2-40B4-BE49-F238E27FC236}">
              <a16:creationId xmlns:a16="http://schemas.microsoft.com/office/drawing/2014/main" id="{00000000-0008-0000-0000-0000384F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281" name="Oval 8">
          <a:extLst>
            <a:ext uri="{FF2B5EF4-FFF2-40B4-BE49-F238E27FC236}">
              <a16:creationId xmlns:a16="http://schemas.microsoft.com/office/drawing/2014/main" id="{00000000-0008-0000-0000-0000394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282" name="Oval 9">
          <a:extLst>
            <a:ext uri="{FF2B5EF4-FFF2-40B4-BE49-F238E27FC236}">
              <a16:creationId xmlns:a16="http://schemas.microsoft.com/office/drawing/2014/main" id="{00000000-0008-0000-0000-00003A4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283" name="Oval 10">
          <a:extLst>
            <a:ext uri="{FF2B5EF4-FFF2-40B4-BE49-F238E27FC236}">
              <a16:creationId xmlns:a16="http://schemas.microsoft.com/office/drawing/2014/main" id="{00000000-0008-0000-0000-00003B4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284" name="Oval 11">
          <a:extLst>
            <a:ext uri="{FF2B5EF4-FFF2-40B4-BE49-F238E27FC236}">
              <a16:creationId xmlns:a16="http://schemas.microsoft.com/office/drawing/2014/main" id="{00000000-0008-0000-0000-00003C4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285" name="Oval 12">
          <a:extLst>
            <a:ext uri="{FF2B5EF4-FFF2-40B4-BE49-F238E27FC236}">
              <a16:creationId xmlns:a16="http://schemas.microsoft.com/office/drawing/2014/main" id="{00000000-0008-0000-0000-00003D4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286" name="Oval 13">
          <a:extLst>
            <a:ext uri="{FF2B5EF4-FFF2-40B4-BE49-F238E27FC236}">
              <a16:creationId xmlns:a16="http://schemas.microsoft.com/office/drawing/2014/main" id="{00000000-0008-0000-0000-00003E4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0287" name="Oval 14">
          <a:extLst>
            <a:ext uri="{FF2B5EF4-FFF2-40B4-BE49-F238E27FC236}">
              <a16:creationId xmlns:a16="http://schemas.microsoft.com/office/drawing/2014/main" id="{00000000-0008-0000-0000-00003F4F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0288" name="Oval 15">
          <a:extLst>
            <a:ext uri="{FF2B5EF4-FFF2-40B4-BE49-F238E27FC236}">
              <a16:creationId xmlns:a16="http://schemas.microsoft.com/office/drawing/2014/main" id="{00000000-0008-0000-0000-0000404F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289" name="Oval 16">
          <a:extLst>
            <a:ext uri="{FF2B5EF4-FFF2-40B4-BE49-F238E27FC236}">
              <a16:creationId xmlns:a16="http://schemas.microsoft.com/office/drawing/2014/main" id="{00000000-0008-0000-0000-0000414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0290" name="Text Box 1">
          <a:extLst>
            <a:ext uri="{FF2B5EF4-FFF2-40B4-BE49-F238E27FC236}">
              <a16:creationId xmlns:a16="http://schemas.microsoft.com/office/drawing/2014/main" id="{00000000-0008-0000-0000-0000424F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0291" name="Text Box 2">
          <a:extLst>
            <a:ext uri="{FF2B5EF4-FFF2-40B4-BE49-F238E27FC236}">
              <a16:creationId xmlns:a16="http://schemas.microsoft.com/office/drawing/2014/main" id="{00000000-0008-0000-0000-0000434F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292" name="Oval 3">
          <a:extLst>
            <a:ext uri="{FF2B5EF4-FFF2-40B4-BE49-F238E27FC236}">
              <a16:creationId xmlns:a16="http://schemas.microsoft.com/office/drawing/2014/main" id="{00000000-0008-0000-0000-0000444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293" name="Oval 4">
          <a:extLst>
            <a:ext uri="{FF2B5EF4-FFF2-40B4-BE49-F238E27FC236}">
              <a16:creationId xmlns:a16="http://schemas.microsoft.com/office/drawing/2014/main" id="{00000000-0008-0000-0000-0000454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294" name="Oval 5">
          <a:extLst>
            <a:ext uri="{FF2B5EF4-FFF2-40B4-BE49-F238E27FC236}">
              <a16:creationId xmlns:a16="http://schemas.microsoft.com/office/drawing/2014/main" id="{00000000-0008-0000-0000-0000464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295" name="Oval 6">
          <a:extLst>
            <a:ext uri="{FF2B5EF4-FFF2-40B4-BE49-F238E27FC236}">
              <a16:creationId xmlns:a16="http://schemas.microsoft.com/office/drawing/2014/main" id="{00000000-0008-0000-0000-0000474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0296" name="Oval 7">
          <a:extLst>
            <a:ext uri="{FF2B5EF4-FFF2-40B4-BE49-F238E27FC236}">
              <a16:creationId xmlns:a16="http://schemas.microsoft.com/office/drawing/2014/main" id="{00000000-0008-0000-0000-0000484F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297" name="Oval 8">
          <a:extLst>
            <a:ext uri="{FF2B5EF4-FFF2-40B4-BE49-F238E27FC236}">
              <a16:creationId xmlns:a16="http://schemas.microsoft.com/office/drawing/2014/main" id="{00000000-0008-0000-0000-0000494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298" name="Oval 9">
          <a:extLst>
            <a:ext uri="{FF2B5EF4-FFF2-40B4-BE49-F238E27FC236}">
              <a16:creationId xmlns:a16="http://schemas.microsoft.com/office/drawing/2014/main" id="{00000000-0008-0000-0000-00004A4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299" name="Oval 10">
          <a:extLst>
            <a:ext uri="{FF2B5EF4-FFF2-40B4-BE49-F238E27FC236}">
              <a16:creationId xmlns:a16="http://schemas.microsoft.com/office/drawing/2014/main" id="{00000000-0008-0000-0000-00004B4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300" name="Oval 11">
          <a:extLst>
            <a:ext uri="{FF2B5EF4-FFF2-40B4-BE49-F238E27FC236}">
              <a16:creationId xmlns:a16="http://schemas.microsoft.com/office/drawing/2014/main" id="{00000000-0008-0000-0000-00004C4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301" name="Oval 12">
          <a:extLst>
            <a:ext uri="{FF2B5EF4-FFF2-40B4-BE49-F238E27FC236}">
              <a16:creationId xmlns:a16="http://schemas.microsoft.com/office/drawing/2014/main" id="{00000000-0008-0000-0000-00004D4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302" name="Oval 13">
          <a:extLst>
            <a:ext uri="{FF2B5EF4-FFF2-40B4-BE49-F238E27FC236}">
              <a16:creationId xmlns:a16="http://schemas.microsoft.com/office/drawing/2014/main" id="{00000000-0008-0000-0000-00004E4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0303" name="Oval 14">
          <a:extLst>
            <a:ext uri="{FF2B5EF4-FFF2-40B4-BE49-F238E27FC236}">
              <a16:creationId xmlns:a16="http://schemas.microsoft.com/office/drawing/2014/main" id="{00000000-0008-0000-0000-00004F4F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0304" name="Oval 15">
          <a:extLst>
            <a:ext uri="{FF2B5EF4-FFF2-40B4-BE49-F238E27FC236}">
              <a16:creationId xmlns:a16="http://schemas.microsoft.com/office/drawing/2014/main" id="{00000000-0008-0000-0000-0000504F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305" name="Oval 16">
          <a:extLst>
            <a:ext uri="{FF2B5EF4-FFF2-40B4-BE49-F238E27FC236}">
              <a16:creationId xmlns:a16="http://schemas.microsoft.com/office/drawing/2014/main" id="{00000000-0008-0000-0000-0000514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0306" name="Text Box 1">
          <a:extLst>
            <a:ext uri="{FF2B5EF4-FFF2-40B4-BE49-F238E27FC236}">
              <a16:creationId xmlns:a16="http://schemas.microsoft.com/office/drawing/2014/main" id="{00000000-0008-0000-0000-0000524F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0307" name="Text Box 2">
          <a:extLst>
            <a:ext uri="{FF2B5EF4-FFF2-40B4-BE49-F238E27FC236}">
              <a16:creationId xmlns:a16="http://schemas.microsoft.com/office/drawing/2014/main" id="{00000000-0008-0000-0000-0000534F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308" name="Oval 3">
          <a:extLst>
            <a:ext uri="{FF2B5EF4-FFF2-40B4-BE49-F238E27FC236}">
              <a16:creationId xmlns:a16="http://schemas.microsoft.com/office/drawing/2014/main" id="{00000000-0008-0000-0000-0000544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309" name="Oval 4">
          <a:extLst>
            <a:ext uri="{FF2B5EF4-FFF2-40B4-BE49-F238E27FC236}">
              <a16:creationId xmlns:a16="http://schemas.microsoft.com/office/drawing/2014/main" id="{00000000-0008-0000-0000-0000554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310" name="Oval 5">
          <a:extLst>
            <a:ext uri="{FF2B5EF4-FFF2-40B4-BE49-F238E27FC236}">
              <a16:creationId xmlns:a16="http://schemas.microsoft.com/office/drawing/2014/main" id="{00000000-0008-0000-0000-0000564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311" name="Oval 6">
          <a:extLst>
            <a:ext uri="{FF2B5EF4-FFF2-40B4-BE49-F238E27FC236}">
              <a16:creationId xmlns:a16="http://schemas.microsoft.com/office/drawing/2014/main" id="{00000000-0008-0000-0000-0000574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0312" name="Oval 7">
          <a:extLst>
            <a:ext uri="{FF2B5EF4-FFF2-40B4-BE49-F238E27FC236}">
              <a16:creationId xmlns:a16="http://schemas.microsoft.com/office/drawing/2014/main" id="{00000000-0008-0000-0000-0000584F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313" name="Oval 8">
          <a:extLst>
            <a:ext uri="{FF2B5EF4-FFF2-40B4-BE49-F238E27FC236}">
              <a16:creationId xmlns:a16="http://schemas.microsoft.com/office/drawing/2014/main" id="{00000000-0008-0000-0000-0000594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314" name="Oval 9">
          <a:extLst>
            <a:ext uri="{FF2B5EF4-FFF2-40B4-BE49-F238E27FC236}">
              <a16:creationId xmlns:a16="http://schemas.microsoft.com/office/drawing/2014/main" id="{00000000-0008-0000-0000-00005A4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315" name="Oval 10">
          <a:extLst>
            <a:ext uri="{FF2B5EF4-FFF2-40B4-BE49-F238E27FC236}">
              <a16:creationId xmlns:a16="http://schemas.microsoft.com/office/drawing/2014/main" id="{00000000-0008-0000-0000-00005B4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316" name="Oval 11">
          <a:extLst>
            <a:ext uri="{FF2B5EF4-FFF2-40B4-BE49-F238E27FC236}">
              <a16:creationId xmlns:a16="http://schemas.microsoft.com/office/drawing/2014/main" id="{00000000-0008-0000-0000-00005C4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317" name="Oval 12">
          <a:extLst>
            <a:ext uri="{FF2B5EF4-FFF2-40B4-BE49-F238E27FC236}">
              <a16:creationId xmlns:a16="http://schemas.microsoft.com/office/drawing/2014/main" id="{00000000-0008-0000-0000-00005D4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318" name="Oval 13">
          <a:extLst>
            <a:ext uri="{FF2B5EF4-FFF2-40B4-BE49-F238E27FC236}">
              <a16:creationId xmlns:a16="http://schemas.microsoft.com/office/drawing/2014/main" id="{00000000-0008-0000-0000-00005E4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0319" name="Oval 14">
          <a:extLst>
            <a:ext uri="{FF2B5EF4-FFF2-40B4-BE49-F238E27FC236}">
              <a16:creationId xmlns:a16="http://schemas.microsoft.com/office/drawing/2014/main" id="{00000000-0008-0000-0000-00005F4F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0320" name="Oval 15">
          <a:extLst>
            <a:ext uri="{FF2B5EF4-FFF2-40B4-BE49-F238E27FC236}">
              <a16:creationId xmlns:a16="http://schemas.microsoft.com/office/drawing/2014/main" id="{00000000-0008-0000-0000-0000604F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321" name="Oval 16">
          <a:extLst>
            <a:ext uri="{FF2B5EF4-FFF2-40B4-BE49-F238E27FC236}">
              <a16:creationId xmlns:a16="http://schemas.microsoft.com/office/drawing/2014/main" id="{00000000-0008-0000-0000-0000614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0322" name="Text Box 1">
          <a:extLst>
            <a:ext uri="{FF2B5EF4-FFF2-40B4-BE49-F238E27FC236}">
              <a16:creationId xmlns:a16="http://schemas.microsoft.com/office/drawing/2014/main" id="{00000000-0008-0000-0000-0000624F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0323" name="Text Box 2">
          <a:extLst>
            <a:ext uri="{FF2B5EF4-FFF2-40B4-BE49-F238E27FC236}">
              <a16:creationId xmlns:a16="http://schemas.microsoft.com/office/drawing/2014/main" id="{00000000-0008-0000-0000-0000634F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324" name="Oval 3">
          <a:extLst>
            <a:ext uri="{FF2B5EF4-FFF2-40B4-BE49-F238E27FC236}">
              <a16:creationId xmlns:a16="http://schemas.microsoft.com/office/drawing/2014/main" id="{00000000-0008-0000-0000-0000644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325" name="Oval 4">
          <a:extLst>
            <a:ext uri="{FF2B5EF4-FFF2-40B4-BE49-F238E27FC236}">
              <a16:creationId xmlns:a16="http://schemas.microsoft.com/office/drawing/2014/main" id="{00000000-0008-0000-0000-0000654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326" name="Oval 5">
          <a:extLst>
            <a:ext uri="{FF2B5EF4-FFF2-40B4-BE49-F238E27FC236}">
              <a16:creationId xmlns:a16="http://schemas.microsoft.com/office/drawing/2014/main" id="{00000000-0008-0000-0000-0000664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327" name="Oval 6">
          <a:extLst>
            <a:ext uri="{FF2B5EF4-FFF2-40B4-BE49-F238E27FC236}">
              <a16:creationId xmlns:a16="http://schemas.microsoft.com/office/drawing/2014/main" id="{00000000-0008-0000-0000-0000674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0328" name="Oval 7">
          <a:extLst>
            <a:ext uri="{FF2B5EF4-FFF2-40B4-BE49-F238E27FC236}">
              <a16:creationId xmlns:a16="http://schemas.microsoft.com/office/drawing/2014/main" id="{00000000-0008-0000-0000-0000684F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329" name="Oval 8">
          <a:extLst>
            <a:ext uri="{FF2B5EF4-FFF2-40B4-BE49-F238E27FC236}">
              <a16:creationId xmlns:a16="http://schemas.microsoft.com/office/drawing/2014/main" id="{00000000-0008-0000-0000-0000694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330" name="Oval 9">
          <a:extLst>
            <a:ext uri="{FF2B5EF4-FFF2-40B4-BE49-F238E27FC236}">
              <a16:creationId xmlns:a16="http://schemas.microsoft.com/office/drawing/2014/main" id="{00000000-0008-0000-0000-00006A4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331" name="Oval 10">
          <a:extLst>
            <a:ext uri="{FF2B5EF4-FFF2-40B4-BE49-F238E27FC236}">
              <a16:creationId xmlns:a16="http://schemas.microsoft.com/office/drawing/2014/main" id="{00000000-0008-0000-0000-00006B4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332" name="Oval 11">
          <a:extLst>
            <a:ext uri="{FF2B5EF4-FFF2-40B4-BE49-F238E27FC236}">
              <a16:creationId xmlns:a16="http://schemas.microsoft.com/office/drawing/2014/main" id="{00000000-0008-0000-0000-00006C4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333" name="Oval 12">
          <a:extLst>
            <a:ext uri="{FF2B5EF4-FFF2-40B4-BE49-F238E27FC236}">
              <a16:creationId xmlns:a16="http://schemas.microsoft.com/office/drawing/2014/main" id="{00000000-0008-0000-0000-00006D4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334" name="Oval 13">
          <a:extLst>
            <a:ext uri="{FF2B5EF4-FFF2-40B4-BE49-F238E27FC236}">
              <a16:creationId xmlns:a16="http://schemas.microsoft.com/office/drawing/2014/main" id="{00000000-0008-0000-0000-00006E4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0335" name="Oval 14">
          <a:extLst>
            <a:ext uri="{FF2B5EF4-FFF2-40B4-BE49-F238E27FC236}">
              <a16:creationId xmlns:a16="http://schemas.microsoft.com/office/drawing/2014/main" id="{00000000-0008-0000-0000-00006F4F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0336" name="Oval 15">
          <a:extLst>
            <a:ext uri="{FF2B5EF4-FFF2-40B4-BE49-F238E27FC236}">
              <a16:creationId xmlns:a16="http://schemas.microsoft.com/office/drawing/2014/main" id="{00000000-0008-0000-0000-0000704F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337" name="Oval 16">
          <a:extLst>
            <a:ext uri="{FF2B5EF4-FFF2-40B4-BE49-F238E27FC236}">
              <a16:creationId xmlns:a16="http://schemas.microsoft.com/office/drawing/2014/main" id="{00000000-0008-0000-0000-0000714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0338" name="Text Box 1">
          <a:extLst>
            <a:ext uri="{FF2B5EF4-FFF2-40B4-BE49-F238E27FC236}">
              <a16:creationId xmlns:a16="http://schemas.microsoft.com/office/drawing/2014/main" id="{00000000-0008-0000-0000-0000724F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0339" name="Text Box 2">
          <a:extLst>
            <a:ext uri="{FF2B5EF4-FFF2-40B4-BE49-F238E27FC236}">
              <a16:creationId xmlns:a16="http://schemas.microsoft.com/office/drawing/2014/main" id="{00000000-0008-0000-0000-0000734F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340" name="Oval 3">
          <a:extLst>
            <a:ext uri="{FF2B5EF4-FFF2-40B4-BE49-F238E27FC236}">
              <a16:creationId xmlns:a16="http://schemas.microsoft.com/office/drawing/2014/main" id="{00000000-0008-0000-0000-0000744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341" name="Oval 4">
          <a:extLst>
            <a:ext uri="{FF2B5EF4-FFF2-40B4-BE49-F238E27FC236}">
              <a16:creationId xmlns:a16="http://schemas.microsoft.com/office/drawing/2014/main" id="{00000000-0008-0000-0000-0000754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342" name="Oval 5">
          <a:extLst>
            <a:ext uri="{FF2B5EF4-FFF2-40B4-BE49-F238E27FC236}">
              <a16:creationId xmlns:a16="http://schemas.microsoft.com/office/drawing/2014/main" id="{00000000-0008-0000-0000-0000764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343" name="Oval 6">
          <a:extLst>
            <a:ext uri="{FF2B5EF4-FFF2-40B4-BE49-F238E27FC236}">
              <a16:creationId xmlns:a16="http://schemas.microsoft.com/office/drawing/2014/main" id="{00000000-0008-0000-0000-0000774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0344" name="Oval 7">
          <a:extLst>
            <a:ext uri="{FF2B5EF4-FFF2-40B4-BE49-F238E27FC236}">
              <a16:creationId xmlns:a16="http://schemas.microsoft.com/office/drawing/2014/main" id="{00000000-0008-0000-0000-0000784F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345" name="Oval 8">
          <a:extLst>
            <a:ext uri="{FF2B5EF4-FFF2-40B4-BE49-F238E27FC236}">
              <a16:creationId xmlns:a16="http://schemas.microsoft.com/office/drawing/2014/main" id="{00000000-0008-0000-0000-0000794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346" name="Oval 9">
          <a:extLst>
            <a:ext uri="{FF2B5EF4-FFF2-40B4-BE49-F238E27FC236}">
              <a16:creationId xmlns:a16="http://schemas.microsoft.com/office/drawing/2014/main" id="{00000000-0008-0000-0000-00007A4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347" name="Oval 10">
          <a:extLst>
            <a:ext uri="{FF2B5EF4-FFF2-40B4-BE49-F238E27FC236}">
              <a16:creationId xmlns:a16="http://schemas.microsoft.com/office/drawing/2014/main" id="{00000000-0008-0000-0000-00007B4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348" name="Oval 11">
          <a:extLst>
            <a:ext uri="{FF2B5EF4-FFF2-40B4-BE49-F238E27FC236}">
              <a16:creationId xmlns:a16="http://schemas.microsoft.com/office/drawing/2014/main" id="{00000000-0008-0000-0000-00007C4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349" name="Oval 12">
          <a:extLst>
            <a:ext uri="{FF2B5EF4-FFF2-40B4-BE49-F238E27FC236}">
              <a16:creationId xmlns:a16="http://schemas.microsoft.com/office/drawing/2014/main" id="{00000000-0008-0000-0000-00007D4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350" name="Oval 13">
          <a:extLst>
            <a:ext uri="{FF2B5EF4-FFF2-40B4-BE49-F238E27FC236}">
              <a16:creationId xmlns:a16="http://schemas.microsoft.com/office/drawing/2014/main" id="{00000000-0008-0000-0000-00007E4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0351" name="Oval 14">
          <a:extLst>
            <a:ext uri="{FF2B5EF4-FFF2-40B4-BE49-F238E27FC236}">
              <a16:creationId xmlns:a16="http://schemas.microsoft.com/office/drawing/2014/main" id="{00000000-0008-0000-0000-00007F4F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0352" name="Oval 15">
          <a:extLst>
            <a:ext uri="{FF2B5EF4-FFF2-40B4-BE49-F238E27FC236}">
              <a16:creationId xmlns:a16="http://schemas.microsoft.com/office/drawing/2014/main" id="{00000000-0008-0000-0000-0000804F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353" name="Oval 16">
          <a:extLst>
            <a:ext uri="{FF2B5EF4-FFF2-40B4-BE49-F238E27FC236}">
              <a16:creationId xmlns:a16="http://schemas.microsoft.com/office/drawing/2014/main" id="{00000000-0008-0000-0000-0000814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0354" name="Text Box 1">
          <a:extLst>
            <a:ext uri="{FF2B5EF4-FFF2-40B4-BE49-F238E27FC236}">
              <a16:creationId xmlns:a16="http://schemas.microsoft.com/office/drawing/2014/main" id="{00000000-0008-0000-0000-0000824F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0355" name="Text Box 2">
          <a:extLst>
            <a:ext uri="{FF2B5EF4-FFF2-40B4-BE49-F238E27FC236}">
              <a16:creationId xmlns:a16="http://schemas.microsoft.com/office/drawing/2014/main" id="{00000000-0008-0000-0000-0000834F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356" name="Oval 3">
          <a:extLst>
            <a:ext uri="{FF2B5EF4-FFF2-40B4-BE49-F238E27FC236}">
              <a16:creationId xmlns:a16="http://schemas.microsoft.com/office/drawing/2014/main" id="{00000000-0008-0000-0000-0000844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357" name="Oval 4">
          <a:extLst>
            <a:ext uri="{FF2B5EF4-FFF2-40B4-BE49-F238E27FC236}">
              <a16:creationId xmlns:a16="http://schemas.microsoft.com/office/drawing/2014/main" id="{00000000-0008-0000-0000-0000854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358" name="Oval 5">
          <a:extLst>
            <a:ext uri="{FF2B5EF4-FFF2-40B4-BE49-F238E27FC236}">
              <a16:creationId xmlns:a16="http://schemas.microsoft.com/office/drawing/2014/main" id="{00000000-0008-0000-0000-0000864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359" name="Oval 6">
          <a:extLst>
            <a:ext uri="{FF2B5EF4-FFF2-40B4-BE49-F238E27FC236}">
              <a16:creationId xmlns:a16="http://schemas.microsoft.com/office/drawing/2014/main" id="{00000000-0008-0000-0000-0000874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0360" name="Oval 7">
          <a:extLst>
            <a:ext uri="{FF2B5EF4-FFF2-40B4-BE49-F238E27FC236}">
              <a16:creationId xmlns:a16="http://schemas.microsoft.com/office/drawing/2014/main" id="{00000000-0008-0000-0000-0000884F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361" name="Oval 8">
          <a:extLst>
            <a:ext uri="{FF2B5EF4-FFF2-40B4-BE49-F238E27FC236}">
              <a16:creationId xmlns:a16="http://schemas.microsoft.com/office/drawing/2014/main" id="{00000000-0008-0000-0000-0000894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362" name="Oval 9">
          <a:extLst>
            <a:ext uri="{FF2B5EF4-FFF2-40B4-BE49-F238E27FC236}">
              <a16:creationId xmlns:a16="http://schemas.microsoft.com/office/drawing/2014/main" id="{00000000-0008-0000-0000-00008A4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363" name="Oval 10">
          <a:extLst>
            <a:ext uri="{FF2B5EF4-FFF2-40B4-BE49-F238E27FC236}">
              <a16:creationId xmlns:a16="http://schemas.microsoft.com/office/drawing/2014/main" id="{00000000-0008-0000-0000-00008B4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364" name="Oval 11">
          <a:extLst>
            <a:ext uri="{FF2B5EF4-FFF2-40B4-BE49-F238E27FC236}">
              <a16:creationId xmlns:a16="http://schemas.microsoft.com/office/drawing/2014/main" id="{00000000-0008-0000-0000-00008C4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365" name="Oval 12">
          <a:extLst>
            <a:ext uri="{FF2B5EF4-FFF2-40B4-BE49-F238E27FC236}">
              <a16:creationId xmlns:a16="http://schemas.microsoft.com/office/drawing/2014/main" id="{00000000-0008-0000-0000-00008D4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366" name="Oval 13">
          <a:extLst>
            <a:ext uri="{FF2B5EF4-FFF2-40B4-BE49-F238E27FC236}">
              <a16:creationId xmlns:a16="http://schemas.microsoft.com/office/drawing/2014/main" id="{00000000-0008-0000-0000-00008E4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0367" name="Oval 14">
          <a:extLst>
            <a:ext uri="{FF2B5EF4-FFF2-40B4-BE49-F238E27FC236}">
              <a16:creationId xmlns:a16="http://schemas.microsoft.com/office/drawing/2014/main" id="{00000000-0008-0000-0000-00008F4F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0368" name="Oval 15">
          <a:extLst>
            <a:ext uri="{FF2B5EF4-FFF2-40B4-BE49-F238E27FC236}">
              <a16:creationId xmlns:a16="http://schemas.microsoft.com/office/drawing/2014/main" id="{00000000-0008-0000-0000-0000904F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369" name="Oval 16">
          <a:extLst>
            <a:ext uri="{FF2B5EF4-FFF2-40B4-BE49-F238E27FC236}">
              <a16:creationId xmlns:a16="http://schemas.microsoft.com/office/drawing/2014/main" id="{00000000-0008-0000-0000-0000914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0370" name="Text Box 1">
          <a:extLst>
            <a:ext uri="{FF2B5EF4-FFF2-40B4-BE49-F238E27FC236}">
              <a16:creationId xmlns:a16="http://schemas.microsoft.com/office/drawing/2014/main" id="{00000000-0008-0000-0000-0000924F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0371" name="Text Box 2">
          <a:extLst>
            <a:ext uri="{FF2B5EF4-FFF2-40B4-BE49-F238E27FC236}">
              <a16:creationId xmlns:a16="http://schemas.microsoft.com/office/drawing/2014/main" id="{00000000-0008-0000-0000-0000934F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372" name="Oval 3">
          <a:extLst>
            <a:ext uri="{FF2B5EF4-FFF2-40B4-BE49-F238E27FC236}">
              <a16:creationId xmlns:a16="http://schemas.microsoft.com/office/drawing/2014/main" id="{00000000-0008-0000-0000-0000944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373" name="Oval 4">
          <a:extLst>
            <a:ext uri="{FF2B5EF4-FFF2-40B4-BE49-F238E27FC236}">
              <a16:creationId xmlns:a16="http://schemas.microsoft.com/office/drawing/2014/main" id="{00000000-0008-0000-0000-0000954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374" name="Oval 5">
          <a:extLst>
            <a:ext uri="{FF2B5EF4-FFF2-40B4-BE49-F238E27FC236}">
              <a16:creationId xmlns:a16="http://schemas.microsoft.com/office/drawing/2014/main" id="{00000000-0008-0000-0000-0000964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375" name="Oval 6">
          <a:extLst>
            <a:ext uri="{FF2B5EF4-FFF2-40B4-BE49-F238E27FC236}">
              <a16:creationId xmlns:a16="http://schemas.microsoft.com/office/drawing/2014/main" id="{00000000-0008-0000-0000-0000974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0376" name="Oval 7">
          <a:extLst>
            <a:ext uri="{FF2B5EF4-FFF2-40B4-BE49-F238E27FC236}">
              <a16:creationId xmlns:a16="http://schemas.microsoft.com/office/drawing/2014/main" id="{00000000-0008-0000-0000-0000984F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377" name="Oval 8">
          <a:extLst>
            <a:ext uri="{FF2B5EF4-FFF2-40B4-BE49-F238E27FC236}">
              <a16:creationId xmlns:a16="http://schemas.microsoft.com/office/drawing/2014/main" id="{00000000-0008-0000-0000-0000994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378" name="Oval 9">
          <a:extLst>
            <a:ext uri="{FF2B5EF4-FFF2-40B4-BE49-F238E27FC236}">
              <a16:creationId xmlns:a16="http://schemas.microsoft.com/office/drawing/2014/main" id="{00000000-0008-0000-0000-00009A4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379" name="Oval 10">
          <a:extLst>
            <a:ext uri="{FF2B5EF4-FFF2-40B4-BE49-F238E27FC236}">
              <a16:creationId xmlns:a16="http://schemas.microsoft.com/office/drawing/2014/main" id="{00000000-0008-0000-0000-00009B4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380" name="Oval 11">
          <a:extLst>
            <a:ext uri="{FF2B5EF4-FFF2-40B4-BE49-F238E27FC236}">
              <a16:creationId xmlns:a16="http://schemas.microsoft.com/office/drawing/2014/main" id="{00000000-0008-0000-0000-00009C4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381" name="Oval 12">
          <a:extLst>
            <a:ext uri="{FF2B5EF4-FFF2-40B4-BE49-F238E27FC236}">
              <a16:creationId xmlns:a16="http://schemas.microsoft.com/office/drawing/2014/main" id="{00000000-0008-0000-0000-00009D4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382" name="Oval 13">
          <a:extLst>
            <a:ext uri="{FF2B5EF4-FFF2-40B4-BE49-F238E27FC236}">
              <a16:creationId xmlns:a16="http://schemas.microsoft.com/office/drawing/2014/main" id="{00000000-0008-0000-0000-00009E4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0383" name="Oval 14">
          <a:extLst>
            <a:ext uri="{FF2B5EF4-FFF2-40B4-BE49-F238E27FC236}">
              <a16:creationId xmlns:a16="http://schemas.microsoft.com/office/drawing/2014/main" id="{00000000-0008-0000-0000-00009F4F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0384" name="Oval 15">
          <a:extLst>
            <a:ext uri="{FF2B5EF4-FFF2-40B4-BE49-F238E27FC236}">
              <a16:creationId xmlns:a16="http://schemas.microsoft.com/office/drawing/2014/main" id="{00000000-0008-0000-0000-0000A04F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385" name="Oval 16">
          <a:extLst>
            <a:ext uri="{FF2B5EF4-FFF2-40B4-BE49-F238E27FC236}">
              <a16:creationId xmlns:a16="http://schemas.microsoft.com/office/drawing/2014/main" id="{00000000-0008-0000-0000-0000A14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0386" name="Text Box 1">
          <a:extLst>
            <a:ext uri="{FF2B5EF4-FFF2-40B4-BE49-F238E27FC236}">
              <a16:creationId xmlns:a16="http://schemas.microsoft.com/office/drawing/2014/main" id="{00000000-0008-0000-0000-0000A24F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0387" name="Text Box 2">
          <a:extLst>
            <a:ext uri="{FF2B5EF4-FFF2-40B4-BE49-F238E27FC236}">
              <a16:creationId xmlns:a16="http://schemas.microsoft.com/office/drawing/2014/main" id="{00000000-0008-0000-0000-0000A34F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388" name="Oval 3">
          <a:extLst>
            <a:ext uri="{FF2B5EF4-FFF2-40B4-BE49-F238E27FC236}">
              <a16:creationId xmlns:a16="http://schemas.microsoft.com/office/drawing/2014/main" id="{00000000-0008-0000-0000-0000A44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389" name="Oval 4">
          <a:extLst>
            <a:ext uri="{FF2B5EF4-FFF2-40B4-BE49-F238E27FC236}">
              <a16:creationId xmlns:a16="http://schemas.microsoft.com/office/drawing/2014/main" id="{00000000-0008-0000-0000-0000A54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390" name="Oval 5">
          <a:extLst>
            <a:ext uri="{FF2B5EF4-FFF2-40B4-BE49-F238E27FC236}">
              <a16:creationId xmlns:a16="http://schemas.microsoft.com/office/drawing/2014/main" id="{00000000-0008-0000-0000-0000A64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391" name="Oval 6">
          <a:extLst>
            <a:ext uri="{FF2B5EF4-FFF2-40B4-BE49-F238E27FC236}">
              <a16:creationId xmlns:a16="http://schemas.microsoft.com/office/drawing/2014/main" id="{00000000-0008-0000-0000-0000A74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0392" name="Oval 7">
          <a:extLst>
            <a:ext uri="{FF2B5EF4-FFF2-40B4-BE49-F238E27FC236}">
              <a16:creationId xmlns:a16="http://schemas.microsoft.com/office/drawing/2014/main" id="{00000000-0008-0000-0000-0000A84F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393" name="Oval 8">
          <a:extLst>
            <a:ext uri="{FF2B5EF4-FFF2-40B4-BE49-F238E27FC236}">
              <a16:creationId xmlns:a16="http://schemas.microsoft.com/office/drawing/2014/main" id="{00000000-0008-0000-0000-0000A94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394" name="Oval 9">
          <a:extLst>
            <a:ext uri="{FF2B5EF4-FFF2-40B4-BE49-F238E27FC236}">
              <a16:creationId xmlns:a16="http://schemas.microsoft.com/office/drawing/2014/main" id="{00000000-0008-0000-0000-0000AA4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395" name="Oval 10">
          <a:extLst>
            <a:ext uri="{FF2B5EF4-FFF2-40B4-BE49-F238E27FC236}">
              <a16:creationId xmlns:a16="http://schemas.microsoft.com/office/drawing/2014/main" id="{00000000-0008-0000-0000-0000AB4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396" name="Oval 11">
          <a:extLst>
            <a:ext uri="{FF2B5EF4-FFF2-40B4-BE49-F238E27FC236}">
              <a16:creationId xmlns:a16="http://schemas.microsoft.com/office/drawing/2014/main" id="{00000000-0008-0000-0000-0000AC4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397" name="Oval 12">
          <a:extLst>
            <a:ext uri="{FF2B5EF4-FFF2-40B4-BE49-F238E27FC236}">
              <a16:creationId xmlns:a16="http://schemas.microsoft.com/office/drawing/2014/main" id="{00000000-0008-0000-0000-0000AD4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398" name="Oval 13">
          <a:extLst>
            <a:ext uri="{FF2B5EF4-FFF2-40B4-BE49-F238E27FC236}">
              <a16:creationId xmlns:a16="http://schemas.microsoft.com/office/drawing/2014/main" id="{00000000-0008-0000-0000-0000AE4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0399" name="Oval 14">
          <a:extLst>
            <a:ext uri="{FF2B5EF4-FFF2-40B4-BE49-F238E27FC236}">
              <a16:creationId xmlns:a16="http://schemas.microsoft.com/office/drawing/2014/main" id="{00000000-0008-0000-0000-0000AF4F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0400" name="Oval 15">
          <a:extLst>
            <a:ext uri="{FF2B5EF4-FFF2-40B4-BE49-F238E27FC236}">
              <a16:creationId xmlns:a16="http://schemas.microsoft.com/office/drawing/2014/main" id="{00000000-0008-0000-0000-0000B04F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401" name="Oval 16">
          <a:extLst>
            <a:ext uri="{FF2B5EF4-FFF2-40B4-BE49-F238E27FC236}">
              <a16:creationId xmlns:a16="http://schemas.microsoft.com/office/drawing/2014/main" id="{00000000-0008-0000-0000-0000B14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0402" name="Text Box 1">
          <a:extLst>
            <a:ext uri="{FF2B5EF4-FFF2-40B4-BE49-F238E27FC236}">
              <a16:creationId xmlns:a16="http://schemas.microsoft.com/office/drawing/2014/main" id="{00000000-0008-0000-0000-0000B24F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0403" name="Text Box 2">
          <a:extLst>
            <a:ext uri="{FF2B5EF4-FFF2-40B4-BE49-F238E27FC236}">
              <a16:creationId xmlns:a16="http://schemas.microsoft.com/office/drawing/2014/main" id="{00000000-0008-0000-0000-0000B34F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404" name="Oval 3">
          <a:extLst>
            <a:ext uri="{FF2B5EF4-FFF2-40B4-BE49-F238E27FC236}">
              <a16:creationId xmlns:a16="http://schemas.microsoft.com/office/drawing/2014/main" id="{00000000-0008-0000-0000-0000B44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405" name="Oval 4">
          <a:extLst>
            <a:ext uri="{FF2B5EF4-FFF2-40B4-BE49-F238E27FC236}">
              <a16:creationId xmlns:a16="http://schemas.microsoft.com/office/drawing/2014/main" id="{00000000-0008-0000-0000-0000B54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406" name="Oval 5">
          <a:extLst>
            <a:ext uri="{FF2B5EF4-FFF2-40B4-BE49-F238E27FC236}">
              <a16:creationId xmlns:a16="http://schemas.microsoft.com/office/drawing/2014/main" id="{00000000-0008-0000-0000-0000B64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407" name="Oval 6">
          <a:extLst>
            <a:ext uri="{FF2B5EF4-FFF2-40B4-BE49-F238E27FC236}">
              <a16:creationId xmlns:a16="http://schemas.microsoft.com/office/drawing/2014/main" id="{00000000-0008-0000-0000-0000B74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0408" name="Oval 7">
          <a:extLst>
            <a:ext uri="{FF2B5EF4-FFF2-40B4-BE49-F238E27FC236}">
              <a16:creationId xmlns:a16="http://schemas.microsoft.com/office/drawing/2014/main" id="{00000000-0008-0000-0000-0000B84F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409" name="Oval 8">
          <a:extLst>
            <a:ext uri="{FF2B5EF4-FFF2-40B4-BE49-F238E27FC236}">
              <a16:creationId xmlns:a16="http://schemas.microsoft.com/office/drawing/2014/main" id="{00000000-0008-0000-0000-0000B94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410" name="Oval 9">
          <a:extLst>
            <a:ext uri="{FF2B5EF4-FFF2-40B4-BE49-F238E27FC236}">
              <a16:creationId xmlns:a16="http://schemas.microsoft.com/office/drawing/2014/main" id="{00000000-0008-0000-0000-0000BA4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411" name="Oval 10">
          <a:extLst>
            <a:ext uri="{FF2B5EF4-FFF2-40B4-BE49-F238E27FC236}">
              <a16:creationId xmlns:a16="http://schemas.microsoft.com/office/drawing/2014/main" id="{00000000-0008-0000-0000-0000BB4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412" name="Oval 11">
          <a:extLst>
            <a:ext uri="{FF2B5EF4-FFF2-40B4-BE49-F238E27FC236}">
              <a16:creationId xmlns:a16="http://schemas.microsoft.com/office/drawing/2014/main" id="{00000000-0008-0000-0000-0000BC4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413" name="Oval 12">
          <a:extLst>
            <a:ext uri="{FF2B5EF4-FFF2-40B4-BE49-F238E27FC236}">
              <a16:creationId xmlns:a16="http://schemas.microsoft.com/office/drawing/2014/main" id="{00000000-0008-0000-0000-0000BD4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414" name="Oval 13">
          <a:extLst>
            <a:ext uri="{FF2B5EF4-FFF2-40B4-BE49-F238E27FC236}">
              <a16:creationId xmlns:a16="http://schemas.microsoft.com/office/drawing/2014/main" id="{00000000-0008-0000-0000-0000BE4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0415" name="Oval 14">
          <a:extLst>
            <a:ext uri="{FF2B5EF4-FFF2-40B4-BE49-F238E27FC236}">
              <a16:creationId xmlns:a16="http://schemas.microsoft.com/office/drawing/2014/main" id="{00000000-0008-0000-0000-0000BF4F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0416" name="Oval 15">
          <a:extLst>
            <a:ext uri="{FF2B5EF4-FFF2-40B4-BE49-F238E27FC236}">
              <a16:creationId xmlns:a16="http://schemas.microsoft.com/office/drawing/2014/main" id="{00000000-0008-0000-0000-0000C04F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417" name="Oval 16">
          <a:extLst>
            <a:ext uri="{FF2B5EF4-FFF2-40B4-BE49-F238E27FC236}">
              <a16:creationId xmlns:a16="http://schemas.microsoft.com/office/drawing/2014/main" id="{00000000-0008-0000-0000-0000C14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0418" name="Text Box 1">
          <a:extLst>
            <a:ext uri="{FF2B5EF4-FFF2-40B4-BE49-F238E27FC236}">
              <a16:creationId xmlns:a16="http://schemas.microsoft.com/office/drawing/2014/main" id="{00000000-0008-0000-0000-0000C24F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0419" name="Text Box 2">
          <a:extLst>
            <a:ext uri="{FF2B5EF4-FFF2-40B4-BE49-F238E27FC236}">
              <a16:creationId xmlns:a16="http://schemas.microsoft.com/office/drawing/2014/main" id="{00000000-0008-0000-0000-0000C34F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420" name="Oval 3">
          <a:extLst>
            <a:ext uri="{FF2B5EF4-FFF2-40B4-BE49-F238E27FC236}">
              <a16:creationId xmlns:a16="http://schemas.microsoft.com/office/drawing/2014/main" id="{00000000-0008-0000-0000-0000C44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421" name="Oval 4">
          <a:extLst>
            <a:ext uri="{FF2B5EF4-FFF2-40B4-BE49-F238E27FC236}">
              <a16:creationId xmlns:a16="http://schemas.microsoft.com/office/drawing/2014/main" id="{00000000-0008-0000-0000-0000C54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422" name="Oval 5">
          <a:extLst>
            <a:ext uri="{FF2B5EF4-FFF2-40B4-BE49-F238E27FC236}">
              <a16:creationId xmlns:a16="http://schemas.microsoft.com/office/drawing/2014/main" id="{00000000-0008-0000-0000-0000C64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423" name="Oval 6">
          <a:extLst>
            <a:ext uri="{FF2B5EF4-FFF2-40B4-BE49-F238E27FC236}">
              <a16:creationId xmlns:a16="http://schemas.microsoft.com/office/drawing/2014/main" id="{00000000-0008-0000-0000-0000C74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0424" name="Oval 7">
          <a:extLst>
            <a:ext uri="{FF2B5EF4-FFF2-40B4-BE49-F238E27FC236}">
              <a16:creationId xmlns:a16="http://schemas.microsoft.com/office/drawing/2014/main" id="{00000000-0008-0000-0000-0000C84F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425" name="Oval 8">
          <a:extLst>
            <a:ext uri="{FF2B5EF4-FFF2-40B4-BE49-F238E27FC236}">
              <a16:creationId xmlns:a16="http://schemas.microsoft.com/office/drawing/2014/main" id="{00000000-0008-0000-0000-0000C94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426" name="Oval 9">
          <a:extLst>
            <a:ext uri="{FF2B5EF4-FFF2-40B4-BE49-F238E27FC236}">
              <a16:creationId xmlns:a16="http://schemas.microsoft.com/office/drawing/2014/main" id="{00000000-0008-0000-0000-0000CA4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427" name="Oval 10">
          <a:extLst>
            <a:ext uri="{FF2B5EF4-FFF2-40B4-BE49-F238E27FC236}">
              <a16:creationId xmlns:a16="http://schemas.microsoft.com/office/drawing/2014/main" id="{00000000-0008-0000-0000-0000CB4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428" name="Oval 11">
          <a:extLst>
            <a:ext uri="{FF2B5EF4-FFF2-40B4-BE49-F238E27FC236}">
              <a16:creationId xmlns:a16="http://schemas.microsoft.com/office/drawing/2014/main" id="{00000000-0008-0000-0000-0000CC4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429" name="Oval 12">
          <a:extLst>
            <a:ext uri="{FF2B5EF4-FFF2-40B4-BE49-F238E27FC236}">
              <a16:creationId xmlns:a16="http://schemas.microsoft.com/office/drawing/2014/main" id="{00000000-0008-0000-0000-0000CD4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430" name="Oval 13">
          <a:extLst>
            <a:ext uri="{FF2B5EF4-FFF2-40B4-BE49-F238E27FC236}">
              <a16:creationId xmlns:a16="http://schemas.microsoft.com/office/drawing/2014/main" id="{00000000-0008-0000-0000-0000CE4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0431" name="Oval 14">
          <a:extLst>
            <a:ext uri="{FF2B5EF4-FFF2-40B4-BE49-F238E27FC236}">
              <a16:creationId xmlns:a16="http://schemas.microsoft.com/office/drawing/2014/main" id="{00000000-0008-0000-0000-0000CF4F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0432" name="Oval 15">
          <a:extLst>
            <a:ext uri="{FF2B5EF4-FFF2-40B4-BE49-F238E27FC236}">
              <a16:creationId xmlns:a16="http://schemas.microsoft.com/office/drawing/2014/main" id="{00000000-0008-0000-0000-0000D04F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433" name="Oval 16">
          <a:extLst>
            <a:ext uri="{FF2B5EF4-FFF2-40B4-BE49-F238E27FC236}">
              <a16:creationId xmlns:a16="http://schemas.microsoft.com/office/drawing/2014/main" id="{00000000-0008-0000-0000-0000D14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0434" name="Text Box 1">
          <a:extLst>
            <a:ext uri="{FF2B5EF4-FFF2-40B4-BE49-F238E27FC236}">
              <a16:creationId xmlns:a16="http://schemas.microsoft.com/office/drawing/2014/main" id="{00000000-0008-0000-0000-0000D24F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0435" name="Text Box 2">
          <a:extLst>
            <a:ext uri="{FF2B5EF4-FFF2-40B4-BE49-F238E27FC236}">
              <a16:creationId xmlns:a16="http://schemas.microsoft.com/office/drawing/2014/main" id="{00000000-0008-0000-0000-0000D34F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436" name="Oval 3">
          <a:extLst>
            <a:ext uri="{FF2B5EF4-FFF2-40B4-BE49-F238E27FC236}">
              <a16:creationId xmlns:a16="http://schemas.microsoft.com/office/drawing/2014/main" id="{00000000-0008-0000-0000-0000D44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437" name="Oval 4">
          <a:extLst>
            <a:ext uri="{FF2B5EF4-FFF2-40B4-BE49-F238E27FC236}">
              <a16:creationId xmlns:a16="http://schemas.microsoft.com/office/drawing/2014/main" id="{00000000-0008-0000-0000-0000D54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438" name="Oval 5">
          <a:extLst>
            <a:ext uri="{FF2B5EF4-FFF2-40B4-BE49-F238E27FC236}">
              <a16:creationId xmlns:a16="http://schemas.microsoft.com/office/drawing/2014/main" id="{00000000-0008-0000-0000-0000D64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439" name="Oval 6">
          <a:extLst>
            <a:ext uri="{FF2B5EF4-FFF2-40B4-BE49-F238E27FC236}">
              <a16:creationId xmlns:a16="http://schemas.microsoft.com/office/drawing/2014/main" id="{00000000-0008-0000-0000-0000D74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0440" name="Oval 7">
          <a:extLst>
            <a:ext uri="{FF2B5EF4-FFF2-40B4-BE49-F238E27FC236}">
              <a16:creationId xmlns:a16="http://schemas.microsoft.com/office/drawing/2014/main" id="{00000000-0008-0000-0000-0000D84F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441" name="Oval 8">
          <a:extLst>
            <a:ext uri="{FF2B5EF4-FFF2-40B4-BE49-F238E27FC236}">
              <a16:creationId xmlns:a16="http://schemas.microsoft.com/office/drawing/2014/main" id="{00000000-0008-0000-0000-0000D94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442" name="Oval 9">
          <a:extLst>
            <a:ext uri="{FF2B5EF4-FFF2-40B4-BE49-F238E27FC236}">
              <a16:creationId xmlns:a16="http://schemas.microsoft.com/office/drawing/2014/main" id="{00000000-0008-0000-0000-0000DA4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443" name="Oval 10">
          <a:extLst>
            <a:ext uri="{FF2B5EF4-FFF2-40B4-BE49-F238E27FC236}">
              <a16:creationId xmlns:a16="http://schemas.microsoft.com/office/drawing/2014/main" id="{00000000-0008-0000-0000-0000DB4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444" name="Oval 11">
          <a:extLst>
            <a:ext uri="{FF2B5EF4-FFF2-40B4-BE49-F238E27FC236}">
              <a16:creationId xmlns:a16="http://schemas.microsoft.com/office/drawing/2014/main" id="{00000000-0008-0000-0000-0000DC4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445" name="Oval 12">
          <a:extLst>
            <a:ext uri="{FF2B5EF4-FFF2-40B4-BE49-F238E27FC236}">
              <a16:creationId xmlns:a16="http://schemas.microsoft.com/office/drawing/2014/main" id="{00000000-0008-0000-0000-0000DD4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446" name="Oval 13">
          <a:extLst>
            <a:ext uri="{FF2B5EF4-FFF2-40B4-BE49-F238E27FC236}">
              <a16:creationId xmlns:a16="http://schemas.microsoft.com/office/drawing/2014/main" id="{00000000-0008-0000-0000-0000DE4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0447" name="Oval 14">
          <a:extLst>
            <a:ext uri="{FF2B5EF4-FFF2-40B4-BE49-F238E27FC236}">
              <a16:creationId xmlns:a16="http://schemas.microsoft.com/office/drawing/2014/main" id="{00000000-0008-0000-0000-0000DF4F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0448" name="Oval 15">
          <a:extLst>
            <a:ext uri="{FF2B5EF4-FFF2-40B4-BE49-F238E27FC236}">
              <a16:creationId xmlns:a16="http://schemas.microsoft.com/office/drawing/2014/main" id="{00000000-0008-0000-0000-0000E04F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449" name="Oval 16">
          <a:extLst>
            <a:ext uri="{FF2B5EF4-FFF2-40B4-BE49-F238E27FC236}">
              <a16:creationId xmlns:a16="http://schemas.microsoft.com/office/drawing/2014/main" id="{00000000-0008-0000-0000-0000E14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0450" name="Text Box 1">
          <a:extLst>
            <a:ext uri="{FF2B5EF4-FFF2-40B4-BE49-F238E27FC236}">
              <a16:creationId xmlns:a16="http://schemas.microsoft.com/office/drawing/2014/main" id="{00000000-0008-0000-0000-0000E24F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0451" name="Text Box 2">
          <a:extLst>
            <a:ext uri="{FF2B5EF4-FFF2-40B4-BE49-F238E27FC236}">
              <a16:creationId xmlns:a16="http://schemas.microsoft.com/office/drawing/2014/main" id="{00000000-0008-0000-0000-0000E34F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452" name="Oval 3">
          <a:extLst>
            <a:ext uri="{FF2B5EF4-FFF2-40B4-BE49-F238E27FC236}">
              <a16:creationId xmlns:a16="http://schemas.microsoft.com/office/drawing/2014/main" id="{00000000-0008-0000-0000-0000E44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453" name="Oval 4">
          <a:extLst>
            <a:ext uri="{FF2B5EF4-FFF2-40B4-BE49-F238E27FC236}">
              <a16:creationId xmlns:a16="http://schemas.microsoft.com/office/drawing/2014/main" id="{00000000-0008-0000-0000-0000E54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454" name="Oval 5">
          <a:extLst>
            <a:ext uri="{FF2B5EF4-FFF2-40B4-BE49-F238E27FC236}">
              <a16:creationId xmlns:a16="http://schemas.microsoft.com/office/drawing/2014/main" id="{00000000-0008-0000-0000-0000E64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455" name="Oval 6">
          <a:extLst>
            <a:ext uri="{FF2B5EF4-FFF2-40B4-BE49-F238E27FC236}">
              <a16:creationId xmlns:a16="http://schemas.microsoft.com/office/drawing/2014/main" id="{00000000-0008-0000-0000-0000E74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0456" name="Oval 7">
          <a:extLst>
            <a:ext uri="{FF2B5EF4-FFF2-40B4-BE49-F238E27FC236}">
              <a16:creationId xmlns:a16="http://schemas.microsoft.com/office/drawing/2014/main" id="{00000000-0008-0000-0000-0000E84F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457" name="Oval 8">
          <a:extLst>
            <a:ext uri="{FF2B5EF4-FFF2-40B4-BE49-F238E27FC236}">
              <a16:creationId xmlns:a16="http://schemas.microsoft.com/office/drawing/2014/main" id="{00000000-0008-0000-0000-0000E94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458" name="Oval 9">
          <a:extLst>
            <a:ext uri="{FF2B5EF4-FFF2-40B4-BE49-F238E27FC236}">
              <a16:creationId xmlns:a16="http://schemas.microsoft.com/office/drawing/2014/main" id="{00000000-0008-0000-0000-0000EA4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459" name="Oval 10">
          <a:extLst>
            <a:ext uri="{FF2B5EF4-FFF2-40B4-BE49-F238E27FC236}">
              <a16:creationId xmlns:a16="http://schemas.microsoft.com/office/drawing/2014/main" id="{00000000-0008-0000-0000-0000EB4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460" name="Oval 11">
          <a:extLst>
            <a:ext uri="{FF2B5EF4-FFF2-40B4-BE49-F238E27FC236}">
              <a16:creationId xmlns:a16="http://schemas.microsoft.com/office/drawing/2014/main" id="{00000000-0008-0000-0000-0000EC4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461" name="Oval 12">
          <a:extLst>
            <a:ext uri="{FF2B5EF4-FFF2-40B4-BE49-F238E27FC236}">
              <a16:creationId xmlns:a16="http://schemas.microsoft.com/office/drawing/2014/main" id="{00000000-0008-0000-0000-0000ED4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462" name="Oval 13">
          <a:extLst>
            <a:ext uri="{FF2B5EF4-FFF2-40B4-BE49-F238E27FC236}">
              <a16:creationId xmlns:a16="http://schemas.microsoft.com/office/drawing/2014/main" id="{00000000-0008-0000-0000-0000EE4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0463" name="Oval 14">
          <a:extLst>
            <a:ext uri="{FF2B5EF4-FFF2-40B4-BE49-F238E27FC236}">
              <a16:creationId xmlns:a16="http://schemas.microsoft.com/office/drawing/2014/main" id="{00000000-0008-0000-0000-0000EF4F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0464" name="Oval 15">
          <a:extLst>
            <a:ext uri="{FF2B5EF4-FFF2-40B4-BE49-F238E27FC236}">
              <a16:creationId xmlns:a16="http://schemas.microsoft.com/office/drawing/2014/main" id="{00000000-0008-0000-0000-0000F04F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465" name="Oval 16">
          <a:extLst>
            <a:ext uri="{FF2B5EF4-FFF2-40B4-BE49-F238E27FC236}">
              <a16:creationId xmlns:a16="http://schemas.microsoft.com/office/drawing/2014/main" id="{00000000-0008-0000-0000-0000F14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0466" name="Text Box 1">
          <a:extLst>
            <a:ext uri="{FF2B5EF4-FFF2-40B4-BE49-F238E27FC236}">
              <a16:creationId xmlns:a16="http://schemas.microsoft.com/office/drawing/2014/main" id="{00000000-0008-0000-0000-0000F24F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0467" name="Text Box 2">
          <a:extLst>
            <a:ext uri="{FF2B5EF4-FFF2-40B4-BE49-F238E27FC236}">
              <a16:creationId xmlns:a16="http://schemas.microsoft.com/office/drawing/2014/main" id="{00000000-0008-0000-0000-0000F34F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468" name="Oval 3">
          <a:extLst>
            <a:ext uri="{FF2B5EF4-FFF2-40B4-BE49-F238E27FC236}">
              <a16:creationId xmlns:a16="http://schemas.microsoft.com/office/drawing/2014/main" id="{00000000-0008-0000-0000-0000F44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469" name="Oval 4">
          <a:extLst>
            <a:ext uri="{FF2B5EF4-FFF2-40B4-BE49-F238E27FC236}">
              <a16:creationId xmlns:a16="http://schemas.microsoft.com/office/drawing/2014/main" id="{00000000-0008-0000-0000-0000F54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470" name="Oval 5">
          <a:extLst>
            <a:ext uri="{FF2B5EF4-FFF2-40B4-BE49-F238E27FC236}">
              <a16:creationId xmlns:a16="http://schemas.microsoft.com/office/drawing/2014/main" id="{00000000-0008-0000-0000-0000F64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471" name="Oval 6">
          <a:extLst>
            <a:ext uri="{FF2B5EF4-FFF2-40B4-BE49-F238E27FC236}">
              <a16:creationId xmlns:a16="http://schemas.microsoft.com/office/drawing/2014/main" id="{00000000-0008-0000-0000-0000F74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0472" name="Oval 7">
          <a:extLst>
            <a:ext uri="{FF2B5EF4-FFF2-40B4-BE49-F238E27FC236}">
              <a16:creationId xmlns:a16="http://schemas.microsoft.com/office/drawing/2014/main" id="{00000000-0008-0000-0000-0000F84F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473" name="Oval 8">
          <a:extLst>
            <a:ext uri="{FF2B5EF4-FFF2-40B4-BE49-F238E27FC236}">
              <a16:creationId xmlns:a16="http://schemas.microsoft.com/office/drawing/2014/main" id="{00000000-0008-0000-0000-0000F94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474" name="Oval 9">
          <a:extLst>
            <a:ext uri="{FF2B5EF4-FFF2-40B4-BE49-F238E27FC236}">
              <a16:creationId xmlns:a16="http://schemas.microsoft.com/office/drawing/2014/main" id="{00000000-0008-0000-0000-0000FA4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475" name="Oval 10">
          <a:extLst>
            <a:ext uri="{FF2B5EF4-FFF2-40B4-BE49-F238E27FC236}">
              <a16:creationId xmlns:a16="http://schemas.microsoft.com/office/drawing/2014/main" id="{00000000-0008-0000-0000-0000FB4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476" name="Oval 11">
          <a:extLst>
            <a:ext uri="{FF2B5EF4-FFF2-40B4-BE49-F238E27FC236}">
              <a16:creationId xmlns:a16="http://schemas.microsoft.com/office/drawing/2014/main" id="{00000000-0008-0000-0000-0000FC4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477" name="Oval 12">
          <a:extLst>
            <a:ext uri="{FF2B5EF4-FFF2-40B4-BE49-F238E27FC236}">
              <a16:creationId xmlns:a16="http://schemas.microsoft.com/office/drawing/2014/main" id="{00000000-0008-0000-0000-0000FD4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478" name="Oval 13">
          <a:extLst>
            <a:ext uri="{FF2B5EF4-FFF2-40B4-BE49-F238E27FC236}">
              <a16:creationId xmlns:a16="http://schemas.microsoft.com/office/drawing/2014/main" id="{00000000-0008-0000-0000-0000FE4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0479" name="Oval 14">
          <a:extLst>
            <a:ext uri="{FF2B5EF4-FFF2-40B4-BE49-F238E27FC236}">
              <a16:creationId xmlns:a16="http://schemas.microsoft.com/office/drawing/2014/main" id="{00000000-0008-0000-0000-0000FF4F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0480" name="Oval 15">
          <a:extLst>
            <a:ext uri="{FF2B5EF4-FFF2-40B4-BE49-F238E27FC236}">
              <a16:creationId xmlns:a16="http://schemas.microsoft.com/office/drawing/2014/main" id="{00000000-0008-0000-0000-00000050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481" name="Oval 16">
          <a:extLst>
            <a:ext uri="{FF2B5EF4-FFF2-40B4-BE49-F238E27FC236}">
              <a16:creationId xmlns:a16="http://schemas.microsoft.com/office/drawing/2014/main" id="{00000000-0008-0000-0000-0000015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0482" name="Text Box 1">
          <a:extLst>
            <a:ext uri="{FF2B5EF4-FFF2-40B4-BE49-F238E27FC236}">
              <a16:creationId xmlns:a16="http://schemas.microsoft.com/office/drawing/2014/main" id="{00000000-0008-0000-0000-00000250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0483" name="Text Box 2">
          <a:extLst>
            <a:ext uri="{FF2B5EF4-FFF2-40B4-BE49-F238E27FC236}">
              <a16:creationId xmlns:a16="http://schemas.microsoft.com/office/drawing/2014/main" id="{00000000-0008-0000-0000-00000350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484" name="Oval 3">
          <a:extLst>
            <a:ext uri="{FF2B5EF4-FFF2-40B4-BE49-F238E27FC236}">
              <a16:creationId xmlns:a16="http://schemas.microsoft.com/office/drawing/2014/main" id="{00000000-0008-0000-0000-0000045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485" name="Oval 4">
          <a:extLst>
            <a:ext uri="{FF2B5EF4-FFF2-40B4-BE49-F238E27FC236}">
              <a16:creationId xmlns:a16="http://schemas.microsoft.com/office/drawing/2014/main" id="{00000000-0008-0000-0000-0000055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486" name="Oval 5">
          <a:extLst>
            <a:ext uri="{FF2B5EF4-FFF2-40B4-BE49-F238E27FC236}">
              <a16:creationId xmlns:a16="http://schemas.microsoft.com/office/drawing/2014/main" id="{00000000-0008-0000-0000-0000065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487" name="Oval 6">
          <a:extLst>
            <a:ext uri="{FF2B5EF4-FFF2-40B4-BE49-F238E27FC236}">
              <a16:creationId xmlns:a16="http://schemas.microsoft.com/office/drawing/2014/main" id="{00000000-0008-0000-0000-0000075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0488" name="Oval 7">
          <a:extLst>
            <a:ext uri="{FF2B5EF4-FFF2-40B4-BE49-F238E27FC236}">
              <a16:creationId xmlns:a16="http://schemas.microsoft.com/office/drawing/2014/main" id="{00000000-0008-0000-0000-00000850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489" name="Oval 8">
          <a:extLst>
            <a:ext uri="{FF2B5EF4-FFF2-40B4-BE49-F238E27FC236}">
              <a16:creationId xmlns:a16="http://schemas.microsoft.com/office/drawing/2014/main" id="{00000000-0008-0000-0000-0000095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490" name="Oval 9">
          <a:extLst>
            <a:ext uri="{FF2B5EF4-FFF2-40B4-BE49-F238E27FC236}">
              <a16:creationId xmlns:a16="http://schemas.microsoft.com/office/drawing/2014/main" id="{00000000-0008-0000-0000-00000A5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491" name="Oval 10">
          <a:extLst>
            <a:ext uri="{FF2B5EF4-FFF2-40B4-BE49-F238E27FC236}">
              <a16:creationId xmlns:a16="http://schemas.microsoft.com/office/drawing/2014/main" id="{00000000-0008-0000-0000-00000B5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492" name="Oval 11">
          <a:extLst>
            <a:ext uri="{FF2B5EF4-FFF2-40B4-BE49-F238E27FC236}">
              <a16:creationId xmlns:a16="http://schemas.microsoft.com/office/drawing/2014/main" id="{00000000-0008-0000-0000-00000C5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493" name="Oval 12">
          <a:extLst>
            <a:ext uri="{FF2B5EF4-FFF2-40B4-BE49-F238E27FC236}">
              <a16:creationId xmlns:a16="http://schemas.microsoft.com/office/drawing/2014/main" id="{00000000-0008-0000-0000-00000D5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494" name="Oval 13">
          <a:extLst>
            <a:ext uri="{FF2B5EF4-FFF2-40B4-BE49-F238E27FC236}">
              <a16:creationId xmlns:a16="http://schemas.microsoft.com/office/drawing/2014/main" id="{00000000-0008-0000-0000-00000E5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0495" name="Oval 14">
          <a:extLst>
            <a:ext uri="{FF2B5EF4-FFF2-40B4-BE49-F238E27FC236}">
              <a16:creationId xmlns:a16="http://schemas.microsoft.com/office/drawing/2014/main" id="{00000000-0008-0000-0000-00000F50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0496" name="Oval 15">
          <a:extLst>
            <a:ext uri="{FF2B5EF4-FFF2-40B4-BE49-F238E27FC236}">
              <a16:creationId xmlns:a16="http://schemas.microsoft.com/office/drawing/2014/main" id="{00000000-0008-0000-0000-00001050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497" name="Oval 16">
          <a:extLst>
            <a:ext uri="{FF2B5EF4-FFF2-40B4-BE49-F238E27FC236}">
              <a16:creationId xmlns:a16="http://schemas.microsoft.com/office/drawing/2014/main" id="{00000000-0008-0000-0000-0000115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0498" name="Text Box 1">
          <a:extLst>
            <a:ext uri="{FF2B5EF4-FFF2-40B4-BE49-F238E27FC236}">
              <a16:creationId xmlns:a16="http://schemas.microsoft.com/office/drawing/2014/main" id="{00000000-0008-0000-0000-00001250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0499" name="Text Box 2">
          <a:extLst>
            <a:ext uri="{FF2B5EF4-FFF2-40B4-BE49-F238E27FC236}">
              <a16:creationId xmlns:a16="http://schemas.microsoft.com/office/drawing/2014/main" id="{00000000-0008-0000-0000-00001350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500" name="Oval 3">
          <a:extLst>
            <a:ext uri="{FF2B5EF4-FFF2-40B4-BE49-F238E27FC236}">
              <a16:creationId xmlns:a16="http://schemas.microsoft.com/office/drawing/2014/main" id="{00000000-0008-0000-0000-0000145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501" name="Oval 4">
          <a:extLst>
            <a:ext uri="{FF2B5EF4-FFF2-40B4-BE49-F238E27FC236}">
              <a16:creationId xmlns:a16="http://schemas.microsoft.com/office/drawing/2014/main" id="{00000000-0008-0000-0000-0000155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502" name="Oval 5">
          <a:extLst>
            <a:ext uri="{FF2B5EF4-FFF2-40B4-BE49-F238E27FC236}">
              <a16:creationId xmlns:a16="http://schemas.microsoft.com/office/drawing/2014/main" id="{00000000-0008-0000-0000-0000165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503" name="Oval 6">
          <a:extLst>
            <a:ext uri="{FF2B5EF4-FFF2-40B4-BE49-F238E27FC236}">
              <a16:creationId xmlns:a16="http://schemas.microsoft.com/office/drawing/2014/main" id="{00000000-0008-0000-0000-0000175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0504" name="Oval 7">
          <a:extLst>
            <a:ext uri="{FF2B5EF4-FFF2-40B4-BE49-F238E27FC236}">
              <a16:creationId xmlns:a16="http://schemas.microsoft.com/office/drawing/2014/main" id="{00000000-0008-0000-0000-00001850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505" name="Oval 8">
          <a:extLst>
            <a:ext uri="{FF2B5EF4-FFF2-40B4-BE49-F238E27FC236}">
              <a16:creationId xmlns:a16="http://schemas.microsoft.com/office/drawing/2014/main" id="{00000000-0008-0000-0000-0000195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506" name="Oval 9">
          <a:extLst>
            <a:ext uri="{FF2B5EF4-FFF2-40B4-BE49-F238E27FC236}">
              <a16:creationId xmlns:a16="http://schemas.microsoft.com/office/drawing/2014/main" id="{00000000-0008-0000-0000-00001A5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507" name="Oval 10">
          <a:extLst>
            <a:ext uri="{FF2B5EF4-FFF2-40B4-BE49-F238E27FC236}">
              <a16:creationId xmlns:a16="http://schemas.microsoft.com/office/drawing/2014/main" id="{00000000-0008-0000-0000-00001B5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508" name="Oval 11">
          <a:extLst>
            <a:ext uri="{FF2B5EF4-FFF2-40B4-BE49-F238E27FC236}">
              <a16:creationId xmlns:a16="http://schemas.microsoft.com/office/drawing/2014/main" id="{00000000-0008-0000-0000-00001C5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509" name="Oval 12">
          <a:extLst>
            <a:ext uri="{FF2B5EF4-FFF2-40B4-BE49-F238E27FC236}">
              <a16:creationId xmlns:a16="http://schemas.microsoft.com/office/drawing/2014/main" id="{00000000-0008-0000-0000-00001D5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510" name="Oval 13">
          <a:extLst>
            <a:ext uri="{FF2B5EF4-FFF2-40B4-BE49-F238E27FC236}">
              <a16:creationId xmlns:a16="http://schemas.microsoft.com/office/drawing/2014/main" id="{00000000-0008-0000-0000-00001E5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0511" name="Oval 14">
          <a:extLst>
            <a:ext uri="{FF2B5EF4-FFF2-40B4-BE49-F238E27FC236}">
              <a16:creationId xmlns:a16="http://schemas.microsoft.com/office/drawing/2014/main" id="{00000000-0008-0000-0000-00001F50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0512" name="Oval 15">
          <a:extLst>
            <a:ext uri="{FF2B5EF4-FFF2-40B4-BE49-F238E27FC236}">
              <a16:creationId xmlns:a16="http://schemas.microsoft.com/office/drawing/2014/main" id="{00000000-0008-0000-0000-00002050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513" name="Oval 16">
          <a:extLst>
            <a:ext uri="{FF2B5EF4-FFF2-40B4-BE49-F238E27FC236}">
              <a16:creationId xmlns:a16="http://schemas.microsoft.com/office/drawing/2014/main" id="{00000000-0008-0000-0000-0000215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0514" name="Text Box 1">
          <a:extLst>
            <a:ext uri="{FF2B5EF4-FFF2-40B4-BE49-F238E27FC236}">
              <a16:creationId xmlns:a16="http://schemas.microsoft.com/office/drawing/2014/main" id="{00000000-0008-0000-0000-00002250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0515" name="Text Box 2">
          <a:extLst>
            <a:ext uri="{FF2B5EF4-FFF2-40B4-BE49-F238E27FC236}">
              <a16:creationId xmlns:a16="http://schemas.microsoft.com/office/drawing/2014/main" id="{00000000-0008-0000-0000-00002350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516" name="Oval 3">
          <a:extLst>
            <a:ext uri="{FF2B5EF4-FFF2-40B4-BE49-F238E27FC236}">
              <a16:creationId xmlns:a16="http://schemas.microsoft.com/office/drawing/2014/main" id="{00000000-0008-0000-0000-0000245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517" name="Oval 4">
          <a:extLst>
            <a:ext uri="{FF2B5EF4-FFF2-40B4-BE49-F238E27FC236}">
              <a16:creationId xmlns:a16="http://schemas.microsoft.com/office/drawing/2014/main" id="{00000000-0008-0000-0000-0000255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518" name="Oval 5">
          <a:extLst>
            <a:ext uri="{FF2B5EF4-FFF2-40B4-BE49-F238E27FC236}">
              <a16:creationId xmlns:a16="http://schemas.microsoft.com/office/drawing/2014/main" id="{00000000-0008-0000-0000-0000265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519" name="Oval 6">
          <a:extLst>
            <a:ext uri="{FF2B5EF4-FFF2-40B4-BE49-F238E27FC236}">
              <a16:creationId xmlns:a16="http://schemas.microsoft.com/office/drawing/2014/main" id="{00000000-0008-0000-0000-0000275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0520" name="Oval 7">
          <a:extLst>
            <a:ext uri="{FF2B5EF4-FFF2-40B4-BE49-F238E27FC236}">
              <a16:creationId xmlns:a16="http://schemas.microsoft.com/office/drawing/2014/main" id="{00000000-0008-0000-0000-00002850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521" name="Oval 8">
          <a:extLst>
            <a:ext uri="{FF2B5EF4-FFF2-40B4-BE49-F238E27FC236}">
              <a16:creationId xmlns:a16="http://schemas.microsoft.com/office/drawing/2014/main" id="{00000000-0008-0000-0000-0000295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522" name="Oval 9">
          <a:extLst>
            <a:ext uri="{FF2B5EF4-FFF2-40B4-BE49-F238E27FC236}">
              <a16:creationId xmlns:a16="http://schemas.microsoft.com/office/drawing/2014/main" id="{00000000-0008-0000-0000-00002A5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523" name="Oval 10">
          <a:extLst>
            <a:ext uri="{FF2B5EF4-FFF2-40B4-BE49-F238E27FC236}">
              <a16:creationId xmlns:a16="http://schemas.microsoft.com/office/drawing/2014/main" id="{00000000-0008-0000-0000-00002B5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524" name="Oval 11">
          <a:extLst>
            <a:ext uri="{FF2B5EF4-FFF2-40B4-BE49-F238E27FC236}">
              <a16:creationId xmlns:a16="http://schemas.microsoft.com/office/drawing/2014/main" id="{00000000-0008-0000-0000-00002C5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525" name="Oval 12">
          <a:extLst>
            <a:ext uri="{FF2B5EF4-FFF2-40B4-BE49-F238E27FC236}">
              <a16:creationId xmlns:a16="http://schemas.microsoft.com/office/drawing/2014/main" id="{00000000-0008-0000-0000-00002D5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526" name="Oval 13">
          <a:extLst>
            <a:ext uri="{FF2B5EF4-FFF2-40B4-BE49-F238E27FC236}">
              <a16:creationId xmlns:a16="http://schemas.microsoft.com/office/drawing/2014/main" id="{00000000-0008-0000-0000-00002E5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0527" name="Oval 14">
          <a:extLst>
            <a:ext uri="{FF2B5EF4-FFF2-40B4-BE49-F238E27FC236}">
              <a16:creationId xmlns:a16="http://schemas.microsoft.com/office/drawing/2014/main" id="{00000000-0008-0000-0000-00002F50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0528" name="Oval 15">
          <a:extLst>
            <a:ext uri="{FF2B5EF4-FFF2-40B4-BE49-F238E27FC236}">
              <a16:creationId xmlns:a16="http://schemas.microsoft.com/office/drawing/2014/main" id="{00000000-0008-0000-0000-00003050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529" name="Oval 16">
          <a:extLst>
            <a:ext uri="{FF2B5EF4-FFF2-40B4-BE49-F238E27FC236}">
              <a16:creationId xmlns:a16="http://schemas.microsoft.com/office/drawing/2014/main" id="{00000000-0008-0000-0000-0000315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0530" name="Text Box 1">
          <a:extLst>
            <a:ext uri="{FF2B5EF4-FFF2-40B4-BE49-F238E27FC236}">
              <a16:creationId xmlns:a16="http://schemas.microsoft.com/office/drawing/2014/main" id="{00000000-0008-0000-0000-00003250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0531" name="Text Box 2">
          <a:extLst>
            <a:ext uri="{FF2B5EF4-FFF2-40B4-BE49-F238E27FC236}">
              <a16:creationId xmlns:a16="http://schemas.microsoft.com/office/drawing/2014/main" id="{00000000-0008-0000-0000-00003350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532" name="Oval 3">
          <a:extLst>
            <a:ext uri="{FF2B5EF4-FFF2-40B4-BE49-F238E27FC236}">
              <a16:creationId xmlns:a16="http://schemas.microsoft.com/office/drawing/2014/main" id="{00000000-0008-0000-0000-0000345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533" name="Oval 4">
          <a:extLst>
            <a:ext uri="{FF2B5EF4-FFF2-40B4-BE49-F238E27FC236}">
              <a16:creationId xmlns:a16="http://schemas.microsoft.com/office/drawing/2014/main" id="{00000000-0008-0000-0000-0000355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534" name="Oval 5">
          <a:extLst>
            <a:ext uri="{FF2B5EF4-FFF2-40B4-BE49-F238E27FC236}">
              <a16:creationId xmlns:a16="http://schemas.microsoft.com/office/drawing/2014/main" id="{00000000-0008-0000-0000-0000365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535" name="Oval 6">
          <a:extLst>
            <a:ext uri="{FF2B5EF4-FFF2-40B4-BE49-F238E27FC236}">
              <a16:creationId xmlns:a16="http://schemas.microsoft.com/office/drawing/2014/main" id="{00000000-0008-0000-0000-0000375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0536" name="Oval 7">
          <a:extLst>
            <a:ext uri="{FF2B5EF4-FFF2-40B4-BE49-F238E27FC236}">
              <a16:creationId xmlns:a16="http://schemas.microsoft.com/office/drawing/2014/main" id="{00000000-0008-0000-0000-00003850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537" name="Oval 8">
          <a:extLst>
            <a:ext uri="{FF2B5EF4-FFF2-40B4-BE49-F238E27FC236}">
              <a16:creationId xmlns:a16="http://schemas.microsoft.com/office/drawing/2014/main" id="{00000000-0008-0000-0000-0000395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538" name="Oval 9">
          <a:extLst>
            <a:ext uri="{FF2B5EF4-FFF2-40B4-BE49-F238E27FC236}">
              <a16:creationId xmlns:a16="http://schemas.microsoft.com/office/drawing/2014/main" id="{00000000-0008-0000-0000-00003A5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539" name="Oval 10">
          <a:extLst>
            <a:ext uri="{FF2B5EF4-FFF2-40B4-BE49-F238E27FC236}">
              <a16:creationId xmlns:a16="http://schemas.microsoft.com/office/drawing/2014/main" id="{00000000-0008-0000-0000-00003B5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540" name="Oval 11">
          <a:extLst>
            <a:ext uri="{FF2B5EF4-FFF2-40B4-BE49-F238E27FC236}">
              <a16:creationId xmlns:a16="http://schemas.microsoft.com/office/drawing/2014/main" id="{00000000-0008-0000-0000-00003C5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541" name="Oval 12">
          <a:extLst>
            <a:ext uri="{FF2B5EF4-FFF2-40B4-BE49-F238E27FC236}">
              <a16:creationId xmlns:a16="http://schemas.microsoft.com/office/drawing/2014/main" id="{00000000-0008-0000-0000-00003D5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542" name="Oval 13">
          <a:extLst>
            <a:ext uri="{FF2B5EF4-FFF2-40B4-BE49-F238E27FC236}">
              <a16:creationId xmlns:a16="http://schemas.microsoft.com/office/drawing/2014/main" id="{00000000-0008-0000-0000-00003E5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0543" name="Oval 14">
          <a:extLst>
            <a:ext uri="{FF2B5EF4-FFF2-40B4-BE49-F238E27FC236}">
              <a16:creationId xmlns:a16="http://schemas.microsoft.com/office/drawing/2014/main" id="{00000000-0008-0000-0000-00003F50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0544" name="Oval 15">
          <a:extLst>
            <a:ext uri="{FF2B5EF4-FFF2-40B4-BE49-F238E27FC236}">
              <a16:creationId xmlns:a16="http://schemas.microsoft.com/office/drawing/2014/main" id="{00000000-0008-0000-0000-00004050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545" name="Oval 16">
          <a:extLst>
            <a:ext uri="{FF2B5EF4-FFF2-40B4-BE49-F238E27FC236}">
              <a16:creationId xmlns:a16="http://schemas.microsoft.com/office/drawing/2014/main" id="{00000000-0008-0000-0000-0000415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0546" name="Text Box 1">
          <a:extLst>
            <a:ext uri="{FF2B5EF4-FFF2-40B4-BE49-F238E27FC236}">
              <a16:creationId xmlns:a16="http://schemas.microsoft.com/office/drawing/2014/main" id="{00000000-0008-0000-0000-00004250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0547" name="Text Box 2">
          <a:extLst>
            <a:ext uri="{FF2B5EF4-FFF2-40B4-BE49-F238E27FC236}">
              <a16:creationId xmlns:a16="http://schemas.microsoft.com/office/drawing/2014/main" id="{00000000-0008-0000-0000-00004350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548" name="Oval 3">
          <a:extLst>
            <a:ext uri="{FF2B5EF4-FFF2-40B4-BE49-F238E27FC236}">
              <a16:creationId xmlns:a16="http://schemas.microsoft.com/office/drawing/2014/main" id="{00000000-0008-0000-0000-0000445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549" name="Oval 4">
          <a:extLst>
            <a:ext uri="{FF2B5EF4-FFF2-40B4-BE49-F238E27FC236}">
              <a16:creationId xmlns:a16="http://schemas.microsoft.com/office/drawing/2014/main" id="{00000000-0008-0000-0000-0000455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550" name="Oval 5">
          <a:extLst>
            <a:ext uri="{FF2B5EF4-FFF2-40B4-BE49-F238E27FC236}">
              <a16:creationId xmlns:a16="http://schemas.microsoft.com/office/drawing/2014/main" id="{00000000-0008-0000-0000-0000465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551" name="Oval 6">
          <a:extLst>
            <a:ext uri="{FF2B5EF4-FFF2-40B4-BE49-F238E27FC236}">
              <a16:creationId xmlns:a16="http://schemas.microsoft.com/office/drawing/2014/main" id="{00000000-0008-0000-0000-0000475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0552" name="Oval 7">
          <a:extLst>
            <a:ext uri="{FF2B5EF4-FFF2-40B4-BE49-F238E27FC236}">
              <a16:creationId xmlns:a16="http://schemas.microsoft.com/office/drawing/2014/main" id="{00000000-0008-0000-0000-00004850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553" name="Oval 8">
          <a:extLst>
            <a:ext uri="{FF2B5EF4-FFF2-40B4-BE49-F238E27FC236}">
              <a16:creationId xmlns:a16="http://schemas.microsoft.com/office/drawing/2014/main" id="{00000000-0008-0000-0000-0000495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554" name="Oval 9">
          <a:extLst>
            <a:ext uri="{FF2B5EF4-FFF2-40B4-BE49-F238E27FC236}">
              <a16:creationId xmlns:a16="http://schemas.microsoft.com/office/drawing/2014/main" id="{00000000-0008-0000-0000-00004A5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555" name="Oval 10">
          <a:extLst>
            <a:ext uri="{FF2B5EF4-FFF2-40B4-BE49-F238E27FC236}">
              <a16:creationId xmlns:a16="http://schemas.microsoft.com/office/drawing/2014/main" id="{00000000-0008-0000-0000-00004B5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556" name="Oval 11">
          <a:extLst>
            <a:ext uri="{FF2B5EF4-FFF2-40B4-BE49-F238E27FC236}">
              <a16:creationId xmlns:a16="http://schemas.microsoft.com/office/drawing/2014/main" id="{00000000-0008-0000-0000-00004C5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557" name="Oval 12">
          <a:extLst>
            <a:ext uri="{FF2B5EF4-FFF2-40B4-BE49-F238E27FC236}">
              <a16:creationId xmlns:a16="http://schemas.microsoft.com/office/drawing/2014/main" id="{00000000-0008-0000-0000-00004D5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558" name="Oval 13">
          <a:extLst>
            <a:ext uri="{FF2B5EF4-FFF2-40B4-BE49-F238E27FC236}">
              <a16:creationId xmlns:a16="http://schemas.microsoft.com/office/drawing/2014/main" id="{00000000-0008-0000-0000-00004E5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0559" name="Oval 14">
          <a:extLst>
            <a:ext uri="{FF2B5EF4-FFF2-40B4-BE49-F238E27FC236}">
              <a16:creationId xmlns:a16="http://schemas.microsoft.com/office/drawing/2014/main" id="{00000000-0008-0000-0000-00004F50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0560" name="Oval 15">
          <a:extLst>
            <a:ext uri="{FF2B5EF4-FFF2-40B4-BE49-F238E27FC236}">
              <a16:creationId xmlns:a16="http://schemas.microsoft.com/office/drawing/2014/main" id="{00000000-0008-0000-0000-00005050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561" name="Oval 16">
          <a:extLst>
            <a:ext uri="{FF2B5EF4-FFF2-40B4-BE49-F238E27FC236}">
              <a16:creationId xmlns:a16="http://schemas.microsoft.com/office/drawing/2014/main" id="{00000000-0008-0000-0000-0000515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0562" name="Text Box 1">
          <a:extLst>
            <a:ext uri="{FF2B5EF4-FFF2-40B4-BE49-F238E27FC236}">
              <a16:creationId xmlns:a16="http://schemas.microsoft.com/office/drawing/2014/main" id="{00000000-0008-0000-0000-00005250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0563" name="Text Box 2">
          <a:extLst>
            <a:ext uri="{FF2B5EF4-FFF2-40B4-BE49-F238E27FC236}">
              <a16:creationId xmlns:a16="http://schemas.microsoft.com/office/drawing/2014/main" id="{00000000-0008-0000-0000-00005350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564" name="Oval 3">
          <a:extLst>
            <a:ext uri="{FF2B5EF4-FFF2-40B4-BE49-F238E27FC236}">
              <a16:creationId xmlns:a16="http://schemas.microsoft.com/office/drawing/2014/main" id="{00000000-0008-0000-0000-0000545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565" name="Oval 4">
          <a:extLst>
            <a:ext uri="{FF2B5EF4-FFF2-40B4-BE49-F238E27FC236}">
              <a16:creationId xmlns:a16="http://schemas.microsoft.com/office/drawing/2014/main" id="{00000000-0008-0000-0000-0000555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566" name="Oval 5">
          <a:extLst>
            <a:ext uri="{FF2B5EF4-FFF2-40B4-BE49-F238E27FC236}">
              <a16:creationId xmlns:a16="http://schemas.microsoft.com/office/drawing/2014/main" id="{00000000-0008-0000-0000-0000565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567" name="Oval 6">
          <a:extLst>
            <a:ext uri="{FF2B5EF4-FFF2-40B4-BE49-F238E27FC236}">
              <a16:creationId xmlns:a16="http://schemas.microsoft.com/office/drawing/2014/main" id="{00000000-0008-0000-0000-0000575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0568" name="Oval 7">
          <a:extLst>
            <a:ext uri="{FF2B5EF4-FFF2-40B4-BE49-F238E27FC236}">
              <a16:creationId xmlns:a16="http://schemas.microsoft.com/office/drawing/2014/main" id="{00000000-0008-0000-0000-00005850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569" name="Oval 8">
          <a:extLst>
            <a:ext uri="{FF2B5EF4-FFF2-40B4-BE49-F238E27FC236}">
              <a16:creationId xmlns:a16="http://schemas.microsoft.com/office/drawing/2014/main" id="{00000000-0008-0000-0000-0000595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570" name="Oval 9">
          <a:extLst>
            <a:ext uri="{FF2B5EF4-FFF2-40B4-BE49-F238E27FC236}">
              <a16:creationId xmlns:a16="http://schemas.microsoft.com/office/drawing/2014/main" id="{00000000-0008-0000-0000-00005A5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571" name="Oval 10">
          <a:extLst>
            <a:ext uri="{FF2B5EF4-FFF2-40B4-BE49-F238E27FC236}">
              <a16:creationId xmlns:a16="http://schemas.microsoft.com/office/drawing/2014/main" id="{00000000-0008-0000-0000-00005B5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572" name="Oval 11">
          <a:extLst>
            <a:ext uri="{FF2B5EF4-FFF2-40B4-BE49-F238E27FC236}">
              <a16:creationId xmlns:a16="http://schemas.microsoft.com/office/drawing/2014/main" id="{00000000-0008-0000-0000-00005C5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573" name="Oval 12">
          <a:extLst>
            <a:ext uri="{FF2B5EF4-FFF2-40B4-BE49-F238E27FC236}">
              <a16:creationId xmlns:a16="http://schemas.microsoft.com/office/drawing/2014/main" id="{00000000-0008-0000-0000-00005D5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574" name="Oval 13">
          <a:extLst>
            <a:ext uri="{FF2B5EF4-FFF2-40B4-BE49-F238E27FC236}">
              <a16:creationId xmlns:a16="http://schemas.microsoft.com/office/drawing/2014/main" id="{00000000-0008-0000-0000-00005E5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0575" name="Oval 14">
          <a:extLst>
            <a:ext uri="{FF2B5EF4-FFF2-40B4-BE49-F238E27FC236}">
              <a16:creationId xmlns:a16="http://schemas.microsoft.com/office/drawing/2014/main" id="{00000000-0008-0000-0000-00005F50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0576" name="Oval 15">
          <a:extLst>
            <a:ext uri="{FF2B5EF4-FFF2-40B4-BE49-F238E27FC236}">
              <a16:creationId xmlns:a16="http://schemas.microsoft.com/office/drawing/2014/main" id="{00000000-0008-0000-0000-00006050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577" name="Oval 16">
          <a:extLst>
            <a:ext uri="{FF2B5EF4-FFF2-40B4-BE49-F238E27FC236}">
              <a16:creationId xmlns:a16="http://schemas.microsoft.com/office/drawing/2014/main" id="{00000000-0008-0000-0000-0000615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0578" name="Text Box 1">
          <a:extLst>
            <a:ext uri="{FF2B5EF4-FFF2-40B4-BE49-F238E27FC236}">
              <a16:creationId xmlns:a16="http://schemas.microsoft.com/office/drawing/2014/main" id="{00000000-0008-0000-0000-00006250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0579" name="Text Box 2">
          <a:extLst>
            <a:ext uri="{FF2B5EF4-FFF2-40B4-BE49-F238E27FC236}">
              <a16:creationId xmlns:a16="http://schemas.microsoft.com/office/drawing/2014/main" id="{00000000-0008-0000-0000-00006350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580" name="Oval 3">
          <a:extLst>
            <a:ext uri="{FF2B5EF4-FFF2-40B4-BE49-F238E27FC236}">
              <a16:creationId xmlns:a16="http://schemas.microsoft.com/office/drawing/2014/main" id="{00000000-0008-0000-0000-0000645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581" name="Oval 4">
          <a:extLst>
            <a:ext uri="{FF2B5EF4-FFF2-40B4-BE49-F238E27FC236}">
              <a16:creationId xmlns:a16="http://schemas.microsoft.com/office/drawing/2014/main" id="{00000000-0008-0000-0000-0000655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582" name="Oval 5">
          <a:extLst>
            <a:ext uri="{FF2B5EF4-FFF2-40B4-BE49-F238E27FC236}">
              <a16:creationId xmlns:a16="http://schemas.microsoft.com/office/drawing/2014/main" id="{00000000-0008-0000-0000-0000665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583" name="Oval 6">
          <a:extLst>
            <a:ext uri="{FF2B5EF4-FFF2-40B4-BE49-F238E27FC236}">
              <a16:creationId xmlns:a16="http://schemas.microsoft.com/office/drawing/2014/main" id="{00000000-0008-0000-0000-0000675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0584" name="Oval 7">
          <a:extLst>
            <a:ext uri="{FF2B5EF4-FFF2-40B4-BE49-F238E27FC236}">
              <a16:creationId xmlns:a16="http://schemas.microsoft.com/office/drawing/2014/main" id="{00000000-0008-0000-0000-00006850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585" name="Oval 8">
          <a:extLst>
            <a:ext uri="{FF2B5EF4-FFF2-40B4-BE49-F238E27FC236}">
              <a16:creationId xmlns:a16="http://schemas.microsoft.com/office/drawing/2014/main" id="{00000000-0008-0000-0000-0000695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586" name="Oval 9">
          <a:extLst>
            <a:ext uri="{FF2B5EF4-FFF2-40B4-BE49-F238E27FC236}">
              <a16:creationId xmlns:a16="http://schemas.microsoft.com/office/drawing/2014/main" id="{00000000-0008-0000-0000-00006A5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587" name="Oval 10">
          <a:extLst>
            <a:ext uri="{FF2B5EF4-FFF2-40B4-BE49-F238E27FC236}">
              <a16:creationId xmlns:a16="http://schemas.microsoft.com/office/drawing/2014/main" id="{00000000-0008-0000-0000-00006B5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588" name="Oval 11">
          <a:extLst>
            <a:ext uri="{FF2B5EF4-FFF2-40B4-BE49-F238E27FC236}">
              <a16:creationId xmlns:a16="http://schemas.microsoft.com/office/drawing/2014/main" id="{00000000-0008-0000-0000-00006C5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589" name="Oval 12">
          <a:extLst>
            <a:ext uri="{FF2B5EF4-FFF2-40B4-BE49-F238E27FC236}">
              <a16:creationId xmlns:a16="http://schemas.microsoft.com/office/drawing/2014/main" id="{00000000-0008-0000-0000-00006D5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590" name="Oval 13">
          <a:extLst>
            <a:ext uri="{FF2B5EF4-FFF2-40B4-BE49-F238E27FC236}">
              <a16:creationId xmlns:a16="http://schemas.microsoft.com/office/drawing/2014/main" id="{00000000-0008-0000-0000-00006E5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0591" name="Oval 14">
          <a:extLst>
            <a:ext uri="{FF2B5EF4-FFF2-40B4-BE49-F238E27FC236}">
              <a16:creationId xmlns:a16="http://schemas.microsoft.com/office/drawing/2014/main" id="{00000000-0008-0000-0000-00006F50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0592" name="Oval 15">
          <a:extLst>
            <a:ext uri="{FF2B5EF4-FFF2-40B4-BE49-F238E27FC236}">
              <a16:creationId xmlns:a16="http://schemas.microsoft.com/office/drawing/2014/main" id="{00000000-0008-0000-0000-00007050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593" name="Oval 16">
          <a:extLst>
            <a:ext uri="{FF2B5EF4-FFF2-40B4-BE49-F238E27FC236}">
              <a16:creationId xmlns:a16="http://schemas.microsoft.com/office/drawing/2014/main" id="{00000000-0008-0000-0000-0000715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0594" name="Text Box 1">
          <a:extLst>
            <a:ext uri="{FF2B5EF4-FFF2-40B4-BE49-F238E27FC236}">
              <a16:creationId xmlns:a16="http://schemas.microsoft.com/office/drawing/2014/main" id="{00000000-0008-0000-0000-00007250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0595" name="Text Box 2">
          <a:extLst>
            <a:ext uri="{FF2B5EF4-FFF2-40B4-BE49-F238E27FC236}">
              <a16:creationId xmlns:a16="http://schemas.microsoft.com/office/drawing/2014/main" id="{00000000-0008-0000-0000-00007350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596" name="Oval 3">
          <a:extLst>
            <a:ext uri="{FF2B5EF4-FFF2-40B4-BE49-F238E27FC236}">
              <a16:creationId xmlns:a16="http://schemas.microsoft.com/office/drawing/2014/main" id="{00000000-0008-0000-0000-0000745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597" name="Oval 4">
          <a:extLst>
            <a:ext uri="{FF2B5EF4-FFF2-40B4-BE49-F238E27FC236}">
              <a16:creationId xmlns:a16="http://schemas.microsoft.com/office/drawing/2014/main" id="{00000000-0008-0000-0000-0000755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598" name="Oval 5">
          <a:extLst>
            <a:ext uri="{FF2B5EF4-FFF2-40B4-BE49-F238E27FC236}">
              <a16:creationId xmlns:a16="http://schemas.microsoft.com/office/drawing/2014/main" id="{00000000-0008-0000-0000-0000765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599" name="Oval 6">
          <a:extLst>
            <a:ext uri="{FF2B5EF4-FFF2-40B4-BE49-F238E27FC236}">
              <a16:creationId xmlns:a16="http://schemas.microsoft.com/office/drawing/2014/main" id="{00000000-0008-0000-0000-0000775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0600" name="Oval 7">
          <a:extLst>
            <a:ext uri="{FF2B5EF4-FFF2-40B4-BE49-F238E27FC236}">
              <a16:creationId xmlns:a16="http://schemas.microsoft.com/office/drawing/2014/main" id="{00000000-0008-0000-0000-00007850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601" name="Oval 8">
          <a:extLst>
            <a:ext uri="{FF2B5EF4-FFF2-40B4-BE49-F238E27FC236}">
              <a16:creationId xmlns:a16="http://schemas.microsoft.com/office/drawing/2014/main" id="{00000000-0008-0000-0000-0000795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602" name="Oval 9">
          <a:extLst>
            <a:ext uri="{FF2B5EF4-FFF2-40B4-BE49-F238E27FC236}">
              <a16:creationId xmlns:a16="http://schemas.microsoft.com/office/drawing/2014/main" id="{00000000-0008-0000-0000-00007A5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603" name="Oval 10">
          <a:extLst>
            <a:ext uri="{FF2B5EF4-FFF2-40B4-BE49-F238E27FC236}">
              <a16:creationId xmlns:a16="http://schemas.microsoft.com/office/drawing/2014/main" id="{00000000-0008-0000-0000-00007B5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604" name="Oval 11">
          <a:extLst>
            <a:ext uri="{FF2B5EF4-FFF2-40B4-BE49-F238E27FC236}">
              <a16:creationId xmlns:a16="http://schemas.microsoft.com/office/drawing/2014/main" id="{00000000-0008-0000-0000-00007C5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605" name="Oval 12">
          <a:extLst>
            <a:ext uri="{FF2B5EF4-FFF2-40B4-BE49-F238E27FC236}">
              <a16:creationId xmlns:a16="http://schemas.microsoft.com/office/drawing/2014/main" id="{00000000-0008-0000-0000-00007D5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606" name="Oval 13">
          <a:extLst>
            <a:ext uri="{FF2B5EF4-FFF2-40B4-BE49-F238E27FC236}">
              <a16:creationId xmlns:a16="http://schemas.microsoft.com/office/drawing/2014/main" id="{00000000-0008-0000-0000-00007E5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0607" name="Oval 14">
          <a:extLst>
            <a:ext uri="{FF2B5EF4-FFF2-40B4-BE49-F238E27FC236}">
              <a16:creationId xmlns:a16="http://schemas.microsoft.com/office/drawing/2014/main" id="{00000000-0008-0000-0000-00007F50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0608" name="Oval 15">
          <a:extLst>
            <a:ext uri="{FF2B5EF4-FFF2-40B4-BE49-F238E27FC236}">
              <a16:creationId xmlns:a16="http://schemas.microsoft.com/office/drawing/2014/main" id="{00000000-0008-0000-0000-00008050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609" name="Oval 16">
          <a:extLst>
            <a:ext uri="{FF2B5EF4-FFF2-40B4-BE49-F238E27FC236}">
              <a16:creationId xmlns:a16="http://schemas.microsoft.com/office/drawing/2014/main" id="{00000000-0008-0000-0000-0000815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0610" name="Text Box 1">
          <a:extLst>
            <a:ext uri="{FF2B5EF4-FFF2-40B4-BE49-F238E27FC236}">
              <a16:creationId xmlns:a16="http://schemas.microsoft.com/office/drawing/2014/main" id="{00000000-0008-0000-0000-00008250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0611" name="Text Box 2">
          <a:extLst>
            <a:ext uri="{FF2B5EF4-FFF2-40B4-BE49-F238E27FC236}">
              <a16:creationId xmlns:a16="http://schemas.microsoft.com/office/drawing/2014/main" id="{00000000-0008-0000-0000-00008350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612" name="Oval 3">
          <a:extLst>
            <a:ext uri="{FF2B5EF4-FFF2-40B4-BE49-F238E27FC236}">
              <a16:creationId xmlns:a16="http://schemas.microsoft.com/office/drawing/2014/main" id="{00000000-0008-0000-0000-0000845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613" name="Oval 4">
          <a:extLst>
            <a:ext uri="{FF2B5EF4-FFF2-40B4-BE49-F238E27FC236}">
              <a16:creationId xmlns:a16="http://schemas.microsoft.com/office/drawing/2014/main" id="{00000000-0008-0000-0000-0000855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614" name="Oval 5">
          <a:extLst>
            <a:ext uri="{FF2B5EF4-FFF2-40B4-BE49-F238E27FC236}">
              <a16:creationId xmlns:a16="http://schemas.microsoft.com/office/drawing/2014/main" id="{00000000-0008-0000-0000-0000865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615" name="Oval 6">
          <a:extLst>
            <a:ext uri="{FF2B5EF4-FFF2-40B4-BE49-F238E27FC236}">
              <a16:creationId xmlns:a16="http://schemas.microsoft.com/office/drawing/2014/main" id="{00000000-0008-0000-0000-0000875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0616" name="Oval 7">
          <a:extLst>
            <a:ext uri="{FF2B5EF4-FFF2-40B4-BE49-F238E27FC236}">
              <a16:creationId xmlns:a16="http://schemas.microsoft.com/office/drawing/2014/main" id="{00000000-0008-0000-0000-00008850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617" name="Oval 8">
          <a:extLst>
            <a:ext uri="{FF2B5EF4-FFF2-40B4-BE49-F238E27FC236}">
              <a16:creationId xmlns:a16="http://schemas.microsoft.com/office/drawing/2014/main" id="{00000000-0008-0000-0000-0000895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618" name="Oval 9">
          <a:extLst>
            <a:ext uri="{FF2B5EF4-FFF2-40B4-BE49-F238E27FC236}">
              <a16:creationId xmlns:a16="http://schemas.microsoft.com/office/drawing/2014/main" id="{00000000-0008-0000-0000-00008A5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619" name="Oval 10">
          <a:extLst>
            <a:ext uri="{FF2B5EF4-FFF2-40B4-BE49-F238E27FC236}">
              <a16:creationId xmlns:a16="http://schemas.microsoft.com/office/drawing/2014/main" id="{00000000-0008-0000-0000-00008B5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620" name="Oval 11">
          <a:extLst>
            <a:ext uri="{FF2B5EF4-FFF2-40B4-BE49-F238E27FC236}">
              <a16:creationId xmlns:a16="http://schemas.microsoft.com/office/drawing/2014/main" id="{00000000-0008-0000-0000-00008C5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621" name="Oval 12">
          <a:extLst>
            <a:ext uri="{FF2B5EF4-FFF2-40B4-BE49-F238E27FC236}">
              <a16:creationId xmlns:a16="http://schemas.microsoft.com/office/drawing/2014/main" id="{00000000-0008-0000-0000-00008D5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622" name="Oval 13">
          <a:extLst>
            <a:ext uri="{FF2B5EF4-FFF2-40B4-BE49-F238E27FC236}">
              <a16:creationId xmlns:a16="http://schemas.microsoft.com/office/drawing/2014/main" id="{00000000-0008-0000-0000-00008E5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0623" name="Oval 14">
          <a:extLst>
            <a:ext uri="{FF2B5EF4-FFF2-40B4-BE49-F238E27FC236}">
              <a16:creationId xmlns:a16="http://schemas.microsoft.com/office/drawing/2014/main" id="{00000000-0008-0000-0000-00008F50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0624" name="Oval 15">
          <a:extLst>
            <a:ext uri="{FF2B5EF4-FFF2-40B4-BE49-F238E27FC236}">
              <a16:creationId xmlns:a16="http://schemas.microsoft.com/office/drawing/2014/main" id="{00000000-0008-0000-0000-00009050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625" name="Oval 16">
          <a:extLst>
            <a:ext uri="{FF2B5EF4-FFF2-40B4-BE49-F238E27FC236}">
              <a16:creationId xmlns:a16="http://schemas.microsoft.com/office/drawing/2014/main" id="{00000000-0008-0000-0000-0000915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0626" name="Text Box 1">
          <a:extLst>
            <a:ext uri="{FF2B5EF4-FFF2-40B4-BE49-F238E27FC236}">
              <a16:creationId xmlns:a16="http://schemas.microsoft.com/office/drawing/2014/main" id="{00000000-0008-0000-0000-00009250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0627" name="Text Box 2">
          <a:extLst>
            <a:ext uri="{FF2B5EF4-FFF2-40B4-BE49-F238E27FC236}">
              <a16:creationId xmlns:a16="http://schemas.microsoft.com/office/drawing/2014/main" id="{00000000-0008-0000-0000-00009350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628" name="Oval 3">
          <a:extLst>
            <a:ext uri="{FF2B5EF4-FFF2-40B4-BE49-F238E27FC236}">
              <a16:creationId xmlns:a16="http://schemas.microsoft.com/office/drawing/2014/main" id="{00000000-0008-0000-0000-0000945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629" name="Oval 4">
          <a:extLst>
            <a:ext uri="{FF2B5EF4-FFF2-40B4-BE49-F238E27FC236}">
              <a16:creationId xmlns:a16="http://schemas.microsoft.com/office/drawing/2014/main" id="{00000000-0008-0000-0000-0000955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630" name="Oval 5">
          <a:extLst>
            <a:ext uri="{FF2B5EF4-FFF2-40B4-BE49-F238E27FC236}">
              <a16:creationId xmlns:a16="http://schemas.microsoft.com/office/drawing/2014/main" id="{00000000-0008-0000-0000-0000965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631" name="Oval 6">
          <a:extLst>
            <a:ext uri="{FF2B5EF4-FFF2-40B4-BE49-F238E27FC236}">
              <a16:creationId xmlns:a16="http://schemas.microsoft.com/office/drawing/2014/main" id="{00000000-0008-0000-0000-0000975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0632" name="Oval 7">
          <a:extLst>
            <a:ext uri="{FF2B5EF4-FFF2-40B4-BE49-F238E27FC236}">
              <a16:creationId xmlns:a16="http://schemas.microsoft.com/office/drawing/2014/main" id="{00000000-0008-0000-0000-00009850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633" name="Oval 8">
          <a:extLst>
            <a:ext uri="{FF2B5EF4-FFF2-40B4-BE49-F238E27FC236}">
              <a16:creationId xmlns:a16="http://schemas.microsoft.com/office/drawing/2014/main" id="{00000000-0008-0000-0000-0000995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634" name="Oval 9">
          <a:extLst>
            <a:ext uri="{FF2B5EF4-FFF2-40B4-BE49-F238E27FC236}">
              <a16:creationId xmlns:a16="http://schemas.microsoft.com/office/drawing/2014/main" id="{00000000-0008-0000-0000-00009A5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635" name="Oval 10">
          <a:extLst>
            <a:ext uri="{FF2B5EF4-FFF2-40B4-BE49-F238E27FC236}">
              <a16:creationId xmlns:a16="http://schemas.microsoft.com/office/drawing/2014/main" id="{00000000-0008-0000-0000-00009B5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636" name="Oval 11">
          <a:extLst>
            <a:ext uri="{FF2B5EF4-FFF2-40B4-BE49-F238E27FC236}">
              <a16:creationId xmlns:a16="http://schemas.microsoft.com/office/drawing/2014/main" id="{00000000-0008-0000-0000-00009C5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637" name="Oval 12">
          <a:extLst>
            <a:ext uri="{FF2B5EF4-FFF2-40B4-BE49-F238E27FC236}">
              <a16:creationId xmlns:a16="http://schemas.microsoft.com/office/drawing/2014/main" id="{00000000-0008-0000-0000-00009D5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638" name="Oval 13">
          <a:extLst>
            <a:ext uri="{FF2B5EF4-FFF2-40B4-BE49-F238E27FC236}">
              <a16:creationId xmlns:a16="http://schemas.microsoft.com/office/drawing/2014/main" id="{00000000-0008-0000-0000-00009E5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0639" name="Oval 14">
          <a:extLst>
            <a:ext uri="{FF2B5EF4-FFF2-40B4-BE49-F238E27FC236}">
              <a16:creationId xmlns:a16="http://schemas.microsoft.com/office/drawing/2014/main" id="{00000000-0008-0000-0000-00009F50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0640" name="Oval 15">
          <a:extLst>
            <a:ext uri="{FF2B5EF4-FFF2-40B4-BE49-F238E27FC236}">
              <a16:creationId xmlns:a16="http://schemas.microsoft.com/office/drawing/2014/main" id="{00000000-0008-0000-0000-0000A050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641" name="Oval 16">
          <a:extLst>
            <a:ext uri="{FF2B5EF4-FFF2-40B4-BE49-F238E27FC236}">
              <a16:creationId xmlns:a16="http://schemas.microsoft.com/office/drawing/2014/main" id="{00000000-0008-0000-0000-0000A15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0642" name="Text Box 1">
          <a:extLst>
            <a:ext uri="{FF2B5EF4-FFF2-40B4-BE49-F238E27FC236}">
              <a16:creationId xmlns:a16="http://schemas.microsoft.com/office/drawing/2014/main" id="{00000000-0008-0000-0000-0000A250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0643" name="Text Box 2">
          <a:extLst>
            <a:ext uri="{FF2B5EF4-FFF2-40B4-BE49-F238E27FC236}">
              <a16:creationId xmlns:a16="http://schemas.microsoft.com/office/drawing/2014/main" id="{00000000-0008-0000-0000-0000A350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644" name="Oval 3">
          <a:extLst>
            <a:ext uri="{FF2B5EF4-FFF2-40B4-BE49-F238E27FC236}">
              <a16:creationId xmlns:a16="http://schemas.microsoft.com/office/drawing/2014/main" id="{00000000-0008-0000-0000-0000A45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645" name="Oval 4">
          <a:extLst>
            <a:ext uri="{FF2B5EF4-FFF2-40B4-BE49-F238E27FC236}">
              <a16:creationId xmlns:a16="http://schemas.microsoft.com/office/drawing/2014/main" id="{00000000-0008-0000-0000-0000A55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646" name="Oval 5">
          <a:extLst>
            <a:ext uri="{FF2B5EF4-FFF2-40B4-BE49-F238E27FC236}">
              <a16:creationId xmlns:a16="http://schemas.microsoft.com/office/drawing/2014/main" id="{00000000-0008-0000-0000-0000A65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647" name="Oval 6">
          <a:extLst>
            <a:ext uri="{FF2B5EF4-FFF2-40B4-BE49-F238E27FC236}">
              <a16:creationId xmlns:a16="http://schemas.microsoft.com/office/drawing/2014/main" id="{00000000-0008-0000-0000-0000A75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0648" name="Oval 7">
          <a:extLst>
            <a:ext uri="{FF2B5EF4-FFF2-40B4-BE49-F238E27FC236}">
              <a16:creationId xmlns:a16="http://schemas.microsoft.com/office/drawing/2014/main" id="{00000000-0008-0000-0000-0000A850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649" name="Oval 8">
          <a:extLst>
            <a:ext uri="{FF2B5EF4-FFF2-40B4-BE49-F238E27FC236}">
              <a16:creationId xmlns:a16="http://schemas.microsoft.com/office/drawing/2014/main" id="{00000000-0008-0000-0000-0000A95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650" name="Oval 9">
          <a:extLst>
            <a:ext uri="{FF2B5EF4-FFF2-40B4-BE49-F238E27FC236}">
              <a16:creationId xmlns:a16="http://schemas.microsoft.com/office/drawing/2014/main" id="{00000000-0008-0000-0000-0000AA5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651" name="Oval 10">
          <a:extLst>
            <a:ext uri="{FF2B5EF4-FFF2-40B4-BE49-F238E27FC236}">
              <a16:creationId xmlns:a16="http://schemas.microsoft.com/office/drawing/2014/main" id="{00000000-0008-0000-0000-0000AB5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652" name="Oval 11">
          <a:extLst>
            <a:ext uri="{FF2B5EF4-FFF2-40B4-BE49-F238E27FC236}">
              <a16:creationId xmlns:a16="http://schemas.microsoft.com/office/drawing/2014/main" id="{00000000-0008-0000-0000-0000AC5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653" name="Oval 12">
          <a:extLst>
            <a:ext uri="{FF2B5EF4-FFF2-40B4-BE49-F238E27FC236}">
              <a16:creationId xmlns:a16="http://schemas.microsoft.com/office/drawing/2014/main" id="{00000000-0008-0000-0000-0000AD5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654" name="Oval 13">
          <a:extLst>
            <a:ext uri="{FF2B5EF4-FFF2-40B4-BE49-F238E27FC236}">
              <a16:creationId xmlns:a16="http://schemas.microsoft.com/office/drawing/2014/main" id="{00000000-0008-0000-0000-0000AE5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0655" name="Oval 14">
          <a:extLst>
            <a:ext uri="{FF2B5EF4-FFF2-40B4-BE49-F238E27FC236}">
              <a16:creationId xmlns:a16="http://schemas.microsoft.com/office/drawing/2014/main" id="{00000000-0008-0000-0000-0000AF50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0656" name="Oval 15">
          <a:extLst>
            <a:ext uri="{FF2B5EF4-FFF2-40B4-BE49-F238E27FC236}">
              <a16:creationId xmlns:a16="http://schemas.microsoft.com/office/drawing/2014/main" id="{00000000-0008-0000-0000-0000B050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657" name="Oval 16">
          <a:extLst>
            <a:ext uri="{FF2B5EF4-FFF2-40B4-BE49-F238E27FC236}">
              <a16:creationId xmlns:a16="http://schemas.microsoft.com/office/drawing/2014/main" id="{00000000-0008-0000-0000-0000B15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0658" name="Text Box 1">
          <a:extLst>
            <a:ext uri="{FF2B5EF4-FFF2-40B4-BE49-F238E27FC236}">
              <a16:creationId xmlns:a16="http://schemas.microsoft.com/office/drawing/2014/main" id="{00000000-0008-0000-0000-0000B250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0659" name="Text Box 2">
          <a:extLst>
            <a:ext uri="{FF2B5EF4-FFF2-40B4-BE49-F238E27FC236}">
              <a16:creationId xmlns:a16="http://schemas.microsoft.com/office/drawing/2014/main" id="{00000000-0008-0000-0000-0000B350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660" name="Oval 3">
          <a:extLst>
            <a:ext uri="{FF2B5EF4-FFF2-40B4-BE49-F238E27FC236}">
              <a16:creationId xmlns:a16="http://schemas.microsoft.com/office/drawing/2014/main" id="{00000000-0008-0000-0000-0000B45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661" name="Oval 4">
          <a:extLst>
            <a:ext uri="{FF2B5EF4-FFF2-40B4-BE49-F238E27FC236}">
              <a16:creationId xmlns:a16="http://schemas.microsoft.com/office/drawing/2014/main" id="{00000000-0008-0000-0000-0000B55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662" name="Oval 5">
          <a:extLst>
            <a:ext uri="{FF2B5EF4-FFF2-40B4-BE49-F238E27FC236}">
              <a16:creationId xmlns:a16="http://schemas.microsoft.com/office/drawing/2014/main" id="{00000000-0008-0000-0000-0000B65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663" name="Oval 6">
          <a:extLst>
            <a:ext uri="{FF2B5EF4-FFF2-40B4-BE49-F238E27FC236}">
              <a16:creationId xmlns:a16="http://schemas.microsoft.com/office/drawing/2014/main" id="{00000000-0008-0000-0000-0000B75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0664" name="Oval 7">
          <a:extLst>
            <a:ext uri="{FF2B5EF4-FFF2-40B4-BE49-F238E27FC236}">
              <a16:creationId xmlns:a16="http://schemas.microsoft.com/office/drawing/2014/main" id="{00000000-0008-0000-0000-0000B850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665" name="Oval 8">
          <a:extLst>
            <a:ext uri="{FF2B5EF4-FFF2-40B4-BE49-F238E27FC236}">
              <a16:creationId xmlns:a16="http://schemas.microsoft.com/office/drawing/2014/main" id="{00000000-0008-0000-0000-0000B95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666" name="Oval 9">
          <a:extLst>
            <a:ext uri="{FF2B5EF4-FFF2-40B4-BE49-F238E27FC236}">
              <a16:creationId xmlns:a16="http://schemas.microsoft.com/office/drawing/2014/main" id="{00000000-0008-0000-0000-0000BA5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667" name="Oval 10">
          <a:extLst>
            <a:ext uri="{FF2B5EF4-FFF2-40B4-BE49-F238E27FC236}">
              <a16:creationId xmlns:a16="http://schemas.microsoft.com/office/drawing/2014/main" id="{00000000-0008-0000-0000-0000BB5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668" name="Oval 11">
          <a:extLst>
            <a:ext uri="{FF2B5EF4-FFF2-40B4-BE49-F238E27FC236}">
              <a16:creationId xmlns:a16="http://schemas.microsoft.com/office/drawing/2014/main" id="{00000000-0008-0000-0000-0000BC5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669" name="Oval 12">
          <a:extLst>
            <a:ext uri="{FF2B5EF4-FFF2-40B4-BE49-F238E27FC236}">
              <a16:creationId xmlns:a16="http://schemas.microsoft.com/office/drawing/2014/main" id="{00000000-0008-0000-0000-0000BD5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670" name="Oval 13">
          <a:extLst>
            <a:ext uri="{FF2B5EF4-FFF2-40B4-BE49-F238E27FC236}">
              <a16:creationId xmlns:a16="http://schemas.microsoft.com/office/drawing/2014/main" id="{00000000-0008-0000-0000-0000BE5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0671" name="Oval 14">
          <a:extLst>
            <a:ext uri="{FF2B5EF4-FFF2-40B4-BE49-F238E27FC236}">
              <a16:creationId xmlns:a16="http://schemas.microsoft.com/office/drawing/2014/main" id="{00000000-0008-0000-0000-0000BF50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0672" name="Oval 15">
          <a:extLst>
            <a:ext uri="{FF2B5EF4-FFF2-40B4-BE49-F238E27FC236}">
              <a16:creationId xmlns:a16="http://schemas.microsoft.com/office/drawing/2014/main" id="{00000000-0008-0000-0000-0000C050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673" name="Oval 16">
          <a:extLst>
            <a:ext uri="{FF2B5EF4-FFF2-40B4-BE49-F238E27FC236}">
              <a16:creationId xmlns:a16="http://schemas.microsoft.com/office/drawing/2014/main" id="{00000000-0008-0000-0000-0000C15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0674" name="Text Box 1">
          <a:extLst>
            <a:ext uri="{FF2B5EF4-FFF2-40B4-BE49-F238E27FC236}">
              <a16:creationId xmlns:a16="http://schemas.microsoft.com/office/drawing/2014/main" id="{00000000-0008-0000-0000-0000C250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0675" name="Text Box 2">
          <a:extLst>
            <a:ext uri="{FF2B5EF4-FFF2-40B4-BE49-F238E27FC236}">
              <a16:creationId xmlns:a16="http://schemas.microsoft.com/office/drawing/2014/main" id="{00000000-0008-0000-0000-0000C350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676" name="Oval 3">
          <a:extLst>
            <a:ext uri="{FF2B5EF4-FFF2-40B4-BE49-F238E27FC236}">
              <a16:creationId xmlns:a16="http://schemas.microsoft.com/office/drawing/2014/main" id="{00000000-0008-0000-0000-0000C45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677" name="Oval 4">
          <a:extLst>
            <a:ext uri="{FF2B5EF4-FFF2-40B4-BE49-F238E27FC236}">
              <a16:creationId xmlns:a16="http://schemas.microsoft.com/office/drawing/2014/main" id="{00000000-0008-0000-0000-0000C55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678" name="Oval 5">
          <a:extLst>
            <a:ext uri="{FF2B5EF4-FFF2-40B4-BE49-F238E27FC236}">
              <a16:creationId xmlns:a16="http://schemas.microsoft.com/office/drawing/2014/main" id="{00000000-0008-0000-0000-0000C65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679" name="Oval 6">
          <a:extLst>
            <a:ext uri="{FF2B5EF4-FFF2-40B4-BE49-F238E27FC236}">
              <a16:creationId xmlns:a16="http://schemas.microsoft.com/office/drawing/2014/main" id="{00000000-0008-0000-0000-0000C75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0680" name="Oval 7">
          <a:extLst>
            <a:ext uri="{FF2B5EF4-FFF2-40B4-BE49-F238E27FC236}">
              <a16:creationId xmlns:a16="http://schemas.microsoft.com/office/drawing/2014/main" id="{00000000-0008-0000-0000-0000C850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681" name="Oval 8">
          <a:extLst>
            <a:ext uri="{FF2B5EF4-FFF2-40B4-BE49-F238E27FC236}">
              <a16:creationId xmlns:a16="http://schemas.microsoft.com/office/drawing/2014/main" id="{00000000-0008-0000-0000-0000C95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682" name="Oval 9">
          <a:extLst>
            <a:ext uri="{FF2B5EF4-FFF2-40B4-BE49-F238E27FC236}">
              <a16:creationId xmlns:a16="http://schemas.microsoft.com/office/drawing/2014/main" id="{00000000-0008-0000-0000-0000CA5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683" name="Oval 10">
          <a:extLst>
            <a:ext uri="{FF2B5EF4-FFF2-40B4-BE49-F238E27FC236}">
              <a16:creationId xmlns:a16="http://schemas.microsoft.com/office/drawing/2014/main" id="{00000000-0008-0000-0000-0000CB5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684" name="Oval 11">
          <a:extLst>
            <a:ext uri="{FF2B5EF4-FFF2-40B4-BE49-F238E27FC236}">
              <a16:creationId xmlns:a16="http://schemas.microsoft.com/office/drawing/2014/main" id="{00000000-0008-0000-0000-0000CC5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685" name="Oval 12">
          <a:extLst>
            <a:ext uri="{FF2B5EF4-FFF2-40B4-BE49-F238E27FC236}">
              <a16:creationId xmlns:a16="http://schemas.microsoft.com/office/drawing/2014/main" id="{00000000-0008-0000-0000-0000CD5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686" name="Oval 13">
          <a:extLst>
            <a:ext uri="{FF2B5EF4-FFF2-40B4-BE49-F238E27FC236}">
              <a16:creationId xmlns:a16="http://schemas.microsoft.com/office/drawing/2014/main" id="{00000000-0008-0000-0000-0000CE5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0687" name="Oval 14">
          <a:extLst>
            <a:ext uri="{FF2B5EF4-FFF2-40B4-BE49-F238E27FC236}">
              <a16:creationId xmlns:a16="http://schemas.microsoft.com/office/drawing/2014/main" id="{00000000-0008-0000-0000-0000CF50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0688" name="Oval 15">
          <a:extLst>
            <a:ext uri="{FF2B5EF4-FFF2-40B4-BE49-F238E27FC236}">
              <a16:creationId xmlns:a16="http://schemas.microsoft.com/office/drawing/2014/main" id="{00000000-0008-0000-0000-0000D050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689" name="Oval 16">
          <a:extLst>
            <a:ext uri="{FF2B5EF4-FFF2-40B4-BE49-F238E27FC236}">
              <a16:creationId xmlns:a16="http://schemas.microsoft.com/office/drawing/2014/main" id="{00000000-0008-0000-0000-0000D15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0690" name="Text Box 1">
          <a:extLst>
            <a:ext uri="{FF2B5EF4-FFF2-40B4-BE49-F238E27FC236}">
              <a16:creationId xmlns:a16="http://schemas.microsoft.com/office/drawing/2014/main" id="{00000000-0008-0000-0000-0000D250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0691" name="Text Box 2">
          <a:extLst>
            <a:ext uri="{FF2B5EF4-FFF2-40B4-BE49-F238E27FC236}">
              <a16:creationId xmlns:a16="http://schemas.microsoft.com/office/drawing/2014/main" id="{00000000-0008-0000-0000-0000D350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692" name="Oval 3">
          <a:extLst>
            <a:ext uri="{FF2B5EF4-FFF2-40B4-BE49-F238E27FC236}">
              <a16:creationId xmlns:a16="http://schemas.microsoft.com/office/drawing/2014/main" id="{00000000-0008-0000-0000-0000D45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693" name="Oval 4">
          <a:extLst>
            <a:ext uri="{FF2B5EF4-FFF2-40B4-BE49-F238E27FC236}">
              <a16:creationId xmlns:a16="http://schemas.microsoft.com/office/drawing/2014/main" id="{00000000-0008-0000-0000-0000D55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694" name="Oval 5">
          <a:extLst>
            <a:ext uri="{FF2B5EF4-FFF2-40B4-BE49-F238E27FC236}">
              <a16:creationId xmlns:a16="http://schemas.microsoft.com/office/drawing/2014/main" id="{00000000-0008-0000-0000-0000D65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695" name="Oval 6">
          <a:extLst>
            <a:ext uri="{FF2B5EF4-FFF2-40B4-BE49-F238E27FC236}">
              <a16:creationId xmlns:a16="http://schemas.microsoft.com/office/drawing/2014/main" id="{00000000-0008-0000-0000-0000D75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0696" name="Oval 7">
          <a:extLst>
            <a:ext uri="{FF2B5EF4-FFF2-40B4-BE49-F238E27FC236}">
              <a16:creationId xmlns:a16="http://schemas.microsoft.com/office/drawing/2014/main" id="{00000000-0008-0000-0000-0000D850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697" name="Oval 8">
          <a:extLst>
            <a:ext uri="{FF2B5EF4-FFF2-40B4-BE49-F238E27FC236}">
              <a16:creationId xmlns:a16="http://schemas.microsoft.com/office/drawing/2014/main" id="{00000000-0008-0000-0000-0000D95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698" name="Oval 9">
          <a:extLst>
            <a:ext uri="{FF2B5EF4-FFF2-40B4-BE49-F238E27FC236}">
              <a16:creationId xmlns:a16="http://schemas.microsoft.com/office/drawing/2014/main" id="{00000000-0008-0000-0000-0000DA5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699" name="Oval 10">
          <a:extLst>
            <a:ext uri="{FF2B5EF4-FFF2-40B4-BE49-F238E27FC236}">
              <a16:creationId xmlns:a16="http://schemas.microsoft.com/office/drawing/2014/main" id="{00000000-0008-0000-0000-0000DB5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700" name="Oval 11">
          <a:extLst>
            <a:ext uri="{FF2B5EF4-FFF2-40B4-BE49-F238E27FC236}">
              <a16:creationId xmlns:a16="http://schemas.microsoft.com/office/drawing/2014/main" id="{00000000-0008-0000-0000-0000DC5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701" name="Oval 12">
          <a:extLst>
            <a:ext uri="{FF2B5EF4-FFF2-40B4-BE49-F238E27FC236}">
              <a16:creationId xmlns:a16="http://schemas.microsoft.com/office/drawing/2014/main" id="{00000000-0008-0000-0000-0000DD5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702" name="Oval 13">
          <a:extLst>
            <a:ext uri="{FF2B5EF4-FFF2-40B4-BE49-F238E27FC236}">
              <a16:creationId xmlns:a16="http://schemas.microsoft.com/office/drawing/2014/main" id="{00000000-0008-0000-0000-0000DE5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0703" name="Oval 14">
          <a:extLst>
            <a:ext uri="{FF2B5EF4-FFF2-40B4-BE49-F238E27FC236}">
              <a16:creationId xmlns:a16="http://schemas.microsoft.com/office/drawing/2014/main" id="{00000000-0008-0000-0000-0000DF50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0704" name="Oval 15">
          <a:extLst>
            <a:ext uri="{FF2B5EF4-FFF2-40B4-BE49-F238E27FC236}">
              <a16:creationId xmlns:a16="http://schemas.microsoft.com/office/drawing/2014/main" id="{00000000-0008-0000-0000-0000E050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705" name="Oval 16">
          <a:extLst>
            <a:ext uri="{FF2B5EF4-FFF2-40B4-BE49-F238E27FC236}">
              <a16:creationId xmlns:a16="http://schemas.microsoft.com/office/drawing/2014/main" id="{00000000-0008-0000-0000-0000E15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0706" name="Text Box 1">
          <a:extLst>
            <a:ext uri="{FF2B5EF4-FFF2-40B4-BE49-F238E27FC236}">
              <a16:creationId xmlns:a16="http://schemas.microsoft.com/office/drawing/2014/main" id="{00000000-0008-0000-0000-0000E250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0707" name="Text Box 2">
          <a:extLst>
            <a:ext uri="{FF2B5EF4-FFF2-40B4-BE49-F238E27FC236}">
              <a16:creationId xmlns:a16="http://schemas.microsoft.com/office/drawing/2014/main" id="{00000000-0008-0000-0000-0000E350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708" name="Oval 3">
          <a:extLst>
            <a:ext uri="{FF2B5EF4-FFF2-40B4-BE49-F238E27FC236}">
              <a16:creationId xmlns:a16="http://schemas.microsoft.com/office/drawing/2014/main" id="{00000000-0008-0000-0000-0000E45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709" name="Oval 4">
          <a:extLst>
            <a:ext uri="{FF2B5EF4-FFF2-40B4-BE49-F238E27FC236}">
              <a16:creationId xmlns:a16="http://schemas.microsoft.com/office/drawing/2014/main" id="{00000000-0008-0000-0000-0000E55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710" name="Oval 5">
          <a:extLst>
            <a:ext uri="{FF2B5EF4-FFF2-40B4-BE49-F238E27FC236}">
              <a16:creationId xmlns:a16="http://schemas.microsoft.com/office/drawing/2014/main" id="{00000000-0008-0000-0000-0000E65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711" name="Oval 6">
          <a:extLst>
            <a:ext uri="{FF2B5EF4-FFF2-40B4-BE49-F238E27FC236}">
              <a16:creationId xmlns:a16="http://schemas.microsoft.com/office/drawing/2014/main" id="{00000000-0008-0000-0000-0000E75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0712" name="Oval 7">
          <a:extLst>
            <a:ext uri="{FF2B5EF4-FFF2-40B4-BE49-F238E27FC236}">
              <a16:creationId xmlns:a16="http://schemas.microsoft.com/office/drawing/2014/main" id="{00000000-0008-0000-0000-0000E850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713" name="Oval 8">
          <a:extLst>
            <a:ext uri="{FF2B5EF4-FFF2-40B4-BE49-F238E27FC236}">
              <a16:creationId xmlns:a16="http://schemas.microsoft.com/office/drawing/2014/main" id="{00000000-0008-0000-0000-0000E95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714" name="Oval 9">
          <a:extLst>
            <a:ext uri="{FF2B5EF4-FFF2-40B4-BE49-F238E27FC236}">
              <a16:creationId xmlns:a16="http://schemas.microsoft.com/office/drawing/2014/main" id="{00000000-0008-0000-0000-0000EA5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715" name="Oval 10">
          <a:extLst>
            <a:ext uri="{FF2B5EF4-FFF2-40B4-BE49-F238E27FC236}">
              <a16:creationId xmlns:a16="http://schemas.microsoft.com/office/drawing/2014/main" id="{00000000-0008-0000-0000-0000EB5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716" name="Oval 11">
          <a:extLst>
            <a:ext uri="{FF2B5EF4-FFF2-40B4-BE49-F238E27FC236}">
              <a16:creationId xmlns:a16="http://schemas.microsoft.com/office/drawing/2014/main" id="{00000000-0008-0000-0000-0000EC5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717" name="Oval 12">
          <a:extLst>
            <a:ext uri="{FF2B5EF4-FFF2-40B4-BE49-F238E27FC236}">
              <a16:creationId xmlns:a16="http://schemas.microsoft.com/office/drawing/2014/main" id="{00000000-0008-0000-0000-0000ED5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718" name="Oval 13">
          <a:extLst>
            <a:ext uri="{FF2B5EF4-FFF2-40B4-BE49-F238E27FC236}">
              <a16:creationId xmlns:a16="http://schemas.microsoft.com/office/drawing/2014/main" id="{00000000-0008-0000-0000-0000EE5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0719" name="Oval 14">
          <a:extLst>
            <a:ext uri="{FF2B5EF4-FFF2-40B4-BE49-F238E27FC236}">
              <a16:creationId xmlns:a16="http://schemas.microsoft.com/office/drawing/2014/main" id="{00000000-0008-0000-0000-0000EF50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0720" name="Oval 15">
          <a:extLst>
            <a:ext uri="{FF2B5EF4-FFF2-40B4-BE49-F238E27FC236}">
              <a16:creationId xmlns:a16="http://schemas.microsoft.com/office/drawing/2014/main" id="{00000000-0008-0000-0000-0000F050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721" name="Oval 16">
          <a:extLst>
            <a:ext uri="{FF2B5EF4-FFF2-40B4-BE49-F238E27FC236}">
              <a16:creationId xmlns:a16="http://schemas.microsoft.com/office/drawing/2014/main" id="{00000000-0008-0000-0000-0000F15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0722" name="Text Box 1">
          <a:extLst>
            <a:ext uri="{FF2B5EF4-FFF2-40B4-BE49-F238E27FC236}">
              <a16:creationId xmlns:a16="http://schemas.microsoft.com/office/drawing/2014/main" id="{00000000-0008-0000-0000-0000F250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0723" name="Text Box 2">
          <a:extLst>
            <a:ext uri="{FF2B5EF4-FFF2-40B4-BE49-F238E27FC236}">
              <a16:creationId xmlns:a16="http://schemas.microsoft.com/office/drawing/2014/main" id="{00000000-0008-0000-0000-0000F350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724" name="Oval 3">
          <a:extLst>
            <a:ext uri="{FF2B5EF4-FFF2-40B4-BE49-F238E27FC236}">
              <a16:creationId xmlns:a16="http://schemas.microsoft.com/office/drawing/2014/main" id="{00000000-0008-0000-0000-0000F45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725" name="Oval 4">
          <a:extLst>
            <a:ext uri="{FF2B5EF4-FFF2-40B4-BE49-F238E27FC236}">
              <a16:creationId xmlns:a16="http://schemas.microsoft.com/office/drawing/2014/main" id="{00000000-0008-0000-0000-0000F55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726" name="Oval 5">
          <a:extLst>
            <a:ext uri="{FF2B5EF4-FFF2-40B4-BE49-F238E27FC236}">
              <a16:creationId xmlns:a16="http://schemas.microsoft.com/office/drawing/2014/main" id="{00000000-0008-0000-0000-0000F65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727" name="Oval 6">
          <a:extLst>
            <a:ext uri="{FF2B5EF4-FFF2-40B4-BE49-F238E27FC236}">
              <a16:creationId xmlns:a16="http://schemas.microsoft.com/office/drawing/2014/main" id="{00000000-0008-0000-0000-0000F75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0728" name="Oval 7">
          <a:extLst>
            <a:ext uri="{FF2B5EF4-FFF2-40B4-BE49-F238E27FC236}">
              <a16:creationId xmlns:a16="http://schemas.microsoft.com/office/drawing/2014/main" id="{00000000-0008-0000-0000-0000F850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729" name="Oval 8">
          <a:extLst>
            <a:ext uri="{FF2B5EF4-FFF2-40B4-BE49-F238E27FC236}">
              <a16:creationId xmlns:a16="http://schemas.microsoft.com/office/drawing/2014/main" id="{00000000-0008-0000-0000-0000F95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730" name="Oval 9">
          <a:extLst>
            <a:ext uri="{FF2B5EF4-FFF2-40B4-BE49-F238E27FC236}">
              <a16:creationId xmlns:a16="http://schemas.microsoft.com/office/drawing/2014/main" id="{00000000-0008-0000-0000-0000FA5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731" name="Oval 10">
          <a:extLst>
            <a:ext uri="{FF2B5EF4-FFF2-40B4-BE49-F238E27FC236}">
              <a16:creationId xmlns:a16="http://schemas.microsoft.com/office/drawing/2014/main" id="{00000000-0008-0000-0000-0000FB5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732" name="Oval 11">
          <a:extLst>
            <a:ext uri="{FF2B5EF4-FFF2-40B4-BE49-F238E27FC236}">
              <a16:creationId xmlns:a16="http://schemas.microsoft.com/office/drawing/2014/main" id="{00000000-0008-0000-0000-0000FC5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733" name="Oval 12">
          <a:extLst>
            <a:ext uri="{FF2B5EF4-FFF2-40B4-BE49-F238E27FC236}">
              <a16:creationId xmlns:a16="http://schemas.microsoft.com/office/drawing/2014/main" id="{00000000-0008-0000-0000-0000FD5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734" name="Oval 13">
          <a:extLst>
            <a:ext uri="{FF2B5EF4-FFF2-40B4-BE49-F238E27FC236}">
              <a16:creationId xmlns:a16="http://schemas.microsoft.com/office/drawing/2014/main" id="{00000000-0008-0000-0000-0000FE5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0735" name="Oval 14">
          <a:extLst>
            <a:ext uri="{FF2B5EF4-FFF2-40B4-BE49-F238E27FC236}">
              <a16:creationId xmlns:a16="http://schemas.microsoft.com/office/drawing/2014/main" id="{00000000-0008-0000-0000-0000FF50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0736" name="Oval 15">
          <a:extLst>
            <a:ext uri="{FF2B5EF4-FFF2-40B4-BE49-F238E27FC236}">
              <a16:creationId xmlns:a16="http://schemas.microsoft.com/office/drawing/2014/main" id="{00000000-0008-0000-0000-00000051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737" name="Oval 16">
          <a:extLst>
            <a:ext uri="{FF2B5EF4-FFF2-40B4-BE49-F238E27FC236}">
              <a16:creationId xmlns:a16="http://schemas.microsoft.com/office/drawing/2014/main" id="{00000000-0008-0000-0000-0000015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0738" name="Text Box 1">
          <a:extLst>
            <a:ext uri="{FF2B5EF4-FFF2-40B4-BE49-F238E27FC236}">
              <a16:creationId xmlns:a16="http://schemas.microsoft.com/office/drawing/2014/main" id="{00000000-0008-0000-0000-00000251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0739" name="Text Box 2">
          <a:extLst>
            <a:ext uri="{FF2B5EF4-FFF2-40B4-BE49-F238E27FC236}">
              <a16:creationId xmlns:a16="http://schemas.microsoft.com/office/drawing/2014/main" id="{00000000-0008-0000-0000-00000351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740" name="Oval 20739">
          <a:extLst>
            <a:ext uri="{FF2B5EF4-FFF2-40B4-BE49-F238E27FC236}">
              <a16:creationId xmlns:a16="http://schemas.microsoft.com/office/drawing/2014/main" id="{00000000-0008-0000-0000-0000045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741" name="Oval 20740">
          <a:extLst>
            <a:ext uri="{FF2B5EF4-FFF2-40B4-BE49-F238E27FC236}">
              <a16:creationId xmlns:a16="http://schemas.microsoft.com/office/drawing/2014/main" id="{00000000-0008-0000-0000-0000055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742" name="Oval 20741">
          <a:extLst>
            <a:ext uri="{FF2B5EF4-FFF2-40B4-BE49-F238E27FC236}">
              <a16:creationId xmlns:a16="http://schemas.microsoft.com/office/drawing/2014/main" id="{00000000-0008-0000-0000-0000065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743" name="Oval 20742">
          <a:extLst>
            <a:ext uri="{FF2B5EF4-FFF2-40B4-BE49-F238E27FC236}">
              <a16:creationId xmlns:a16="http://schemas.microsoft.com/office/drawing/2014/main" id="{00000000-0008-0000-0000-0000075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0744" name="Oval 20743">
          <a:extLst>
            <a:ext uri="{FF2B5EF4-FFF2-40B4-BE49-F238E27FC236}">
              <a16:creationId xmlns:a16="http://schemas.microsoft.com/office/drawing/2014/main" id="{00000000-0008-0000-0000-00000851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745" name="Oval 20744">
          <a:extLst>
            <a:ext uri="{FF2B5EF4-FFF2-40B4-BE49-F238E27FC236}">
              <a16:creationId xmlns:a16="http://schemas.microsoft.com/office/drawing/2014/main" id="{00000000-0008-0000-0000-0000095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746" name="Oval 20745">
          <a:extLst>
            <a:ext uri="{FF2B5EF4-FFF2-40B4-BE49-F238E27FC236}">
              <a16:creationId xmlns:a16="http://schemas.microsoft.com/office/drawing/2014/main" id="{00000000-0008-0000-0000-00000A5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747" name="Oval 20746">
          <a:extLst>
            <a:ext uri="{FF2B5EF4-FFF2-40B4-BE49-F238E27FC236}">
              <a16:creationId xmlns:a16="http://schemas.microsoft.com/office/drawing/2014/main" id="{00000000-0008-0000-0000-00000B5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748" name="Oval 20747">
          <a:extLst>
            <a:ext uri="{FF2B5EF4-FFF2-40B4-BE49-F238E27FC236}">
              <a16:creationId xmlns:a16="http://schemas.microsoft.com/office/drawing/2014/main" id="{00000000-0008-0000-0000-00000C5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749" name="Oval 20748">
          <a:extLst>
            <a:ext uri="{FF2B5EF4-FFF2-40B4-BE49-F238E27FC236}">
              <a16:creationId xmlns:a16="http://schemas.microsoft.com/office/drawing/2014/main" id="{00000000-0008-0000-0000-00000D5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750" name="Oval 20749">
          <a:extLst>
            <a:ext uri="{FF2B5EF4-FFF2-40B4-BE49-F238E27FC236}">
              <a16:creationId xmlns:a16="http://schemas.microsoft.com/office/drawing/2014/main" id="{00000000-0008-0000-0000-00000E5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0751" name="Oval 20750">
          <a:extLst>
            <a:ext uri="{FF2B5EF4-FFF2-40B4-BE49-F238E27FC236}">
              <a16:creationId xmlns:a16="http://schemas.microsoft.com/office/drawing/2014/main" id="{00000000-0008-0000-0000-00000F51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0752" name="Oval 20751">
          <a:extLst>
            <a:ext uri="{FF2B5EF4-FFF2-40B4-BE49-F238E27FC236}">
              <a16:creationId xmlns:a16="http://schemas.microsoft.com/office/drawing/2014/main" id="{00000000-0008-0000-0000-00001051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753" name="Oval 20752">
          <a:extLst>
            <a:ext uri="{FF2B5EF4-FFF2-40B4-BE49-F238E27FC236}">
              <a16:creationId xmlns:a16="http://schemas.microsoft.com/office/drawing/2014/main" id="{00000000-0008-0000-0000-0000115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0754" name="Text Box 1">
          <a:extLst>
            <a:ext uri="{FF2B5EF4-FFF2-40B4-BE49-F238E27FC236}">
              <a16:creationId xmlns:a16="http://schemas.microsoft.com/office/drawing/2014/main" id="{00000000-0008-0000-0000-00001251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0755" name="Text Box 2">
          <a:extLst>
            <a:ext uri="{FF2B5EF4-FFF2-40B4-BE49-F238E27FC236}">
              <a16:creationId xmlns:a16="http://schemas.microsoft.com/office/drawing/2014/main" id="{00000000-0008-0000-0000-00001351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756" name="Oval 3">
          <a:extLst>
            <a:ext uri="{FF2B5EF4-FFF2-40B4-BE49-F238E27FC236}">
              <a16:creationId xmlns:a16="http://schemas.microsoft.com/office/drawing/2014/main" id="{00000000-0008-0000-0000-0000145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757" name="Oval 4">
          <a:extLst>
            <a:ext uri="{FF2B5EF4-FFF2-40B4-BE49-F238E27FC236}">
              <a16:creationId xmlns:a16="http://schemas.microsoft.com/office/drawing/2014/main" id="{00000000-0008-0000-0000-0000155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758" name="Oval 5">
          <a:extLst>
            <a:ext uri="{FF2B5EF4-FFF2-40B4-BE49-F238E27FC236}">
              <a16:creationId xmlns:a16="http://schemas.microsoft.com/office/drawing/2014/main" id="{00000000-0008-0000-0000-0000165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759" name="Oval 6">
          <a:extLst>
            <a:ext uri="{FF2B5EF4-FFF2-40B4-BE49-F238E27FC236}">
              <a16:creationId xmlns:a16="http://schemas.microsoft.com/office/drawing/2014/main" id="{00000000-0008-0000-0000-0000175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0760" name="Oval 7">
          <a:extLst>
            <a:ext uri="{FF2B5EF4-FFF2-40B4-BE49-F238E27FC236}">
              <a16:creationId xmlns:a16="http://schemas.microsoft.com/office/drawing/2014/main" id="{00000000-0008-0000-0000-00001851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761" name="Oval 8">
          <a:extLst>
            <a:ext uri="{FF2B5EF4-FFF2-40B4-BE49-F238E27FC236}">
              <a16:creationId xmlns:a16="http://schemas.microsoft.com/office/drawing/2014/main" id="{00000000-0008-0000-0000-0000195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762" name="Oval 9">
          <a:extLst>
            <a:ext uri="{FF2B5EF4-FFF2-40B4-BE49-F238E27FC236}">
              <a16:creationId xmlns:a16="http://schemas.microsoft.com/office/drawing/2014/main" id="{00000000-0008-0000-0000-00001A5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763" name="Oval 10">
          <a:extLst>
            <a:ext uri="{FF2B5EF4-FFF2-40B4-BE49-F238E27FC236}">
              <a16:creationId xmlns:a16="http://schemas.microsoft.com/office/drawing/2014/main" id="{00000000-0008-0000-0000-00001B5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764" name="Oval 11">
          <a:extLst>
            <a:ext uri="{FF2B5EF4-FFF2-40B4-BE49-F238E27FC236}">
              <a16:creationId xmlns:a16="http://schemas.microsoft.com/office/drawing/2014/main" id="{00000000-0008-0000-0000-00001C5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765" name="Oval 12">
          <a:extLst>
            <a:ext uri="{FF2B5EF4-FFF2-40B4-BE49-F238E27FC236}">
              <a16:creationId xmlns:a16="http://schemas.microsoft.com/office/drawing/2014/main" id="{00000000-0008-0000-0000-00001D5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766" name="Oval 13">
          <a:extLst>
            <a:ext uri="{FF2B5EF4-FFF2-40B4-BE49-F238E27FC236}">
              <a16:creationId xmlns:a16="http://schemas.microsoft.com/office/drawing/2014/main" id="{00000000-0008-0000-0000-00001E5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0767" name="Oval 14">
          <a:extLst>
            <a:ext uri="{FF2B5EF4-FFF2-40B4-BE49-F238E27FC236}">
              <a16:creationId xmlns:a16="http://schemas.microsoft.com/office/drawing/2014/main" id="{00000000-0008-0000-0000-00001F51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0768" name="Oval 15">
          <a:extLst>
            <a:ext uri="{FF2B5EF4-FFF2-40B4-BE49-F238E27FC236}">
              <a16:creationId xmlns:a16="http://schemas.microsoft.com/office/drawing/2014/main" id="{00000000-0008-0000-0000-00002051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769" name="Oval 16">
          <a:extLst>
            <a:ext uri="{FF2B5EF4-FFF2-40B4-BE49-F238E27FC236}">
              <a16:creationId xmlns:a16="http://schemas.microsoft.com/office/drawing/2014/main" id="{00000000-0008-0000-0000-0000215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0770" name="Text Box 1">
          <a:extLst>
            <a:ext uri="{FF2B5EF4-FFF2-40B4-BE49-F238E27FC236}">
              <a16:creationId xmlns:a16="http://schemas.microsoft.com/office/drawing/2014/main" id="{00000000-0008-0000-0000-00002251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0771" name="Text Box 2">
          <a:extLst>
            <a:ext uri="{FF2B5EF4-FFF2-40B4-BE49-F238E27FC236}">
              <a16:creationId xmlns:a16="http://schemas.microsoft.com/office/drawing/2014/main" id="{00000000-0008-0000-0000-00002351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772" name="Oval 3">
          <a:extLst>
            <a:ext uri="{FF2B5EF4-FFF2-40B4-BE49-F238E27FC236}">
              <a16:creationId xmlns:a16="http://schemas.microsoft.com/office/drawing/2014/main" id="{00000000-0008-0000-0000-0000245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773" name="Oval 4">
          <a:extLst>
            <a:ext uri="{FF2B5EF4-FFF2-40B4-BE49-F238E27FC236}">
              <a16:creationId xmlns:a16="http://schemas.microsoft.com/office/drawing/2014/main" id="{00000000-0008-0000-0000-0000255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774" name="Oval 5">
          <a:extLst>
            <a:ext uri="{FF2B5EF4-FFF2-40B4-BE49-F238E27FC236}">
              <a16:creationId xmlns:a16="http://schemas.microsoft.com/office/drawing/2014/main" id="{00000000-0008-0000-0000-0000265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775" name="Oval 6">
          <a:extLst>
            <a:ext uri="{FF2B5EF4-FFF2-40B4-BE49-F238E27FC236}">
              <a16:creationId xmlns:a16="http://schemas.microsoft.com/office/drawing/2014/main" id="{00000000-0008-0000-0000-0000275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0776" name="Oval 7">
          <a:extLst>
            <a:ext uri="{FF2B5EF4-FFF2-40B4-BE49-F238E27FC236}">
              <a16:creationId xmlns:a16="http://schemas.microsoft.com/office/drawing/2014/main" id="{00000000-0008-0000-0000-00002851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777" name="Oval 8">
          <a:extLst>
            <a:ext uri="{FF2B5EF4-FFF2-40B4-BE49-F238E27FC236}">
              <a16:creationId xmlns:a16="http://schemas.microsoft.com/office/drawing/2014/main" id="{00000000-0008-0000-0000-0000295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778" name="Oval 9">
          <a:extLst>
            <a:ext uri="{FF2B5EF4-FFF2-40B4-BE49-F238E27FC236}">
              <a16:creationId xmlns:a16="http://schemas.microsoft.com/office/drawing/2014/main" id="{00000000-0008-0000-0000-00002A5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779" name="Oval 10">
          <a:extLst>
            <a:ext uri="{FF2B5EF4-FFF2-40B4-BE49-F238E27FC236}">
              <a16:creationId xmlns:a16="http://schemas.microsoft.com/office/drawing/2014/main" id="{00000000-0008-0000-0000-00002B5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780" name="Oval 11">
          <a:extLst>
            <a:ext uri="{FF2B5EF4-FFF2-40B4-BE49-F238E27FC236}">
              <a16:creationId xmlns:a16="http://schemas.microsoft.com/office/drawing/2014/main" id="{00000000-0008-0000-0000-00002C5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781" name="Oval 12">
          <a:extLst>
            <a:ext uri="{FF2B5EF4-FFF2-40B4-BE49-F238E27FC236}">
              <a16:creationId xmlns:a16="http://schemas.microsoft.com/office/drawing/2014/main" id="{00000000-0008-0000-0000-00002D5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782" name="Oval 13">
          <a:extLst>
            <a:ext uri="{FF2B5EF4-FFF2-40B4-BE49-F238E27FC236}">
              <a16:creationId xmlns:a16="http://schemas.microsoft.com/office/drawing/2014/main" id="{00000000-0008-0000-0000-00002E5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0783" name="Oval 14">
          <a:extLst>
            <a:ext uri="{FF2B5EF4-FFF2-40B4-BE49-F238E27FC236}">
              <a16:creationId xmlns:a16="http://schemas.microsoft.com/office/drawing/2014/main" id="{00000000-0008-0000-0000-00002F51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0784" name="Oval 15">
          <a:extLst>
            <a:ext uri="{FF2B5EF4-FFF2-40B4-BE49-F238E27FC236}">
              <a16:creationId xmlns:a16="http://schemas.microsoft.com/office/drawing/2014/main" id="{00000000-0008-0000-0000-00003051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785" name="Oval 16">
          <a:extLst>
            <a:ext uri="{FF2B5EF4-FFF2-40B4-BE49-F238E27FC236}">
              <a16:creationId xmlns:a16="http://schemas.microsoft.com/office/drawing/2014/main" id="{00000000-0008-0000-0000-0000315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0786" name="Text Box 1">
          <a:extLst>
            <a:ext uri="{FF2B5EF4-FFF2-40B4-BE49-F238E27FC236}">
              <a16:creationId xmlns:a16="http://schemas.microsoft.com/office/drawing/2014/main" id="{00000000-0008-0000-0000-00003251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0787" name="Text Box 2">
          <a:extLst>
            <a:ext uri="{FF2B5EF4-FFF2-40B4-BE49-F238E27FC236}">
              <a16:creationId xmlns:a16="http://schemas.microsoft.com/office/drawing/2014/main" id="{00000000-0008-0000-0000-00003351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788" name="Oval 3">
          <a:extLst>
            <a:ext uri="{FF2B5EF4-FFF2-40B4-BE49-F238E27FC236}">
              <a16:creationId xmlns:a16="http://schemas.microsoft.com/office/drawing/2014/main" id="{00000000-0008-0000-0000-0000345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789" name="Oval 4">
          <a:extLst>
            <a:ext uri="{FF2B5EF4-FFF2-40B4-BE49-F238E27FC236}">
              <a16:creationId xmlns:a16="http://schemas.microsoft.com/office/drawing/2014/main" id="{00000000-0008-0000-0000-0000355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790" name="Oval 5">
          <a:extLst>
            <a:ext uri="{FF2B5EF4-FFF2-40B4-BE49-F238E27FC236}">
              <a16:creationId xmlns:a16="http://schemas.microsoft.com/office/drawing/2014/main" id="{00000000-0008-0000-0000-0000365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791" name="Oval 6">
          <a:extLst>
            <a:ext uri="{FF2B5EF4-FFF2-40B4-BE49-F238E27FC236}">
              <a16:creationId xmlns:a16="http://schemas.microsoft.com/office/drawing/2014/main" id="{00000000-0008-0000-0000-0000375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0792" name="Oval 7">
          <a:extLst>
            <a:ext uri="{FF2B5EF4-FFF2-40B4-BE49-F238E27FC236}">
              <a16:creationId xmlns:a16="http://schemas.microsoft.com/office/drawing/2014/main" id="{00000000-0008-0000-0000-00003851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793" name="Oval 8">
          <a:extLst>
            <a:ext uri="{FF2B5EF4-FFF2-40B4-BE49-F238E27FC236}">
              <a16:creationId xmlns:a16="http://schemas.microsoft.com/office/drawing/2014/main" id="{00000000-0008-0000-0000-0000395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794" name="Oval 9">
          <a:extLst>
            <a:ext uri="{FF2B5EF4-FFF2-40B4-BE49-F238E27FC236}">
              <a16:creationId xmlns:a16="http://schemas.microsoft.com/office/drawing/2014/main" id="{00000000-0008-0000-0000-00003A5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795" name="Oval 10">
          <a:extLst>
            <a:ext uri="{FF2B5EF4-FFF2-40B4-BE49-F238E27FC236}">
              <a16:creationId xmlns:a16="http://schemas.microsoft.com/office/drawing/2014/main" id="{00000000-0008-0000-0000-00003B5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796" name="Oval 11">
          <a:extLst>
            <a:ext uri="{FF2B5EF4-FFF2-40B4-BE49-F238E27FC236}">
              <a16:creationId xmlns:a16="http://schemas.microsoft.com/office/drawing/2014/main" id="{00000000-0008-0000-0000-00003C5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797" name="Oval 12">
          <a:extLst>
            <a:ext uri="{FF2B5EF4-FFF2-40B4-BE49-F238E27FC236}">
              <a16:creationId xmlns:a16="http://schemas.microsoft.com/office/drawing/2014/main" id="{00000000-0008-0000-0000-00003D5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798" name="Oval 13">
          <a:extLst>
            <a:ext uri="{FF2B5EF4-FFF2-40B4-BE49-F238E27FC236}">
              <a16:creationId xmlns:a16="http://schemas.microsoft.com/office/drawing/2014/main" id="{00000000-0008-0000-0000-00003E5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0799" name="Oval 14">
          <a:extLst>
            <a:ext uri="{FF2B5EF4-FFF2-40B4-BE49-F238E27FC236}">
              <a16:creationId xmlns:a16="http://schemas.microsoft.com/office/drawing/2014/main" id="{00000000-0008-0000-0000-00003F51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0800" name="Oval 15">
          <a:extLst>
            <a:ext uri="{FF2B5EF4-FFF2-40B4-BE49-F238E27FC236}">
              <a16:creationId xmlns:a16="http://schemas.microsoft.com/office/drawing/2014/main" id="{00000000-0008-0000-0000-00004051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801" name="Oval 16">
          <a:extLst>
            <a:ext uri="{FF2B5EF4-FFF2-40B4-BE49-F238E27FC236}">
              <a16:creationId xmlns:a16="http://schemas.microsoft.com/office/drawing/2014/main" id="{00000000-0008-0000-0000-0000415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0802" name="Text Box 1">
          <a:extLst>
            <a:ext uri="{FF2B5EF4-FFF2-40B4-BE49-F238E27FC236}">
              <a16:creationId xmlns:a16="http://schemas.microsoft.com/office/drawing/2014/main" id="{00000000-0008-0000-0000-00004251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0803" name="Text Box 2">
          <a:extLst>
            <a:ext uri="{FF2B5EF4-FFF2-40B4-BE49-F238E27FC236}">
              <a16:creationId xmlns:a16="http://schemas.microsoft.com/office/drawing/2014/main" id="{00000000-0008-0000-0000-00004351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804" name="Oval 3">
          <a:extLst>
            <a:ext uri="{FF2B5EF4-FFF2-40B4-BE49-F238E27FC236}">
              <a16:creationId xmlns:a16="http://schemas.microsoft.com/office/drawing/2014/main" id="{00000000-0008-0000-0000-0000445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805" name="Oval 4">
          <a:extLst>
            <a:ext uri="{FF2B5EF4-FFF2-40B4-BE49-F238E27FC236}">
              <a16:creationId xmlns:a16="http://schemas.microsoft.com/office/drawing/2014/main" id="{00000000-0008-0000-0000-0000455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806" name="Oval 5">
          <a:extLst>
            <a:ext uri="{FF2B5EF4-FFF2-40B4-BE49-F238E27FC236}">
              <a16:creationId xmlns:a16="http://schemas.microsoft.com/office/drawing/2014/main" id="{00000000-0008-0000-0000-0000465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807" name="Oval 6">
          <a:extLst>
            <a:ext uri="{FF2B5EF4-FFF2-40B4-BE49-F238E27FC236}">
              <a16:creationId xmlns:a16="http://schemas.microsoft.com/office/drawing/2014/main" id="{00000000-0008-0000-0000-0000475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0808" name="Oval 7">
          <a:extLst>
            <a:ext uri="{FF2B5EF4-FFF2-40B4-BE49-F238E27FC236}">
              <a16:creationId xmlns:a16="http://schemas.microsoft.com/office/drawing/2014/main" id="{00000000-0008-0000-0000-00004851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809" name="Oval 8">
          <a:extLst>
            <a:ext uri="{FF2B5EF4-FFF2-40B4-BE49-F238E27FC236}">
              <a16:creationId xmlns:a16="http://schemas.microsoft.com/office/drawing/2014/main" id="{00000000-0008-0000-0000-0000495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810" name="Oval 9">
          <a:extLst>
            <a:ext uri="{FF2B5EF4-FFF2-40B4-BE49-F238E27FC236}">
              <a16:creationId xmlns:a16="http://schemas.microsoft.com/office/drawing/2014/main" id="{00000000-0008-0000-0000-00004A5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811" name="Oval 10">
          <a:extLst>
            <a:ext uri="{FF2B5EF4-FFF2-40B4-BE49-F238E27FC236}">
              <a16:creationId xmlns:a16="http://schemas.microsoft.com/office/drawing/2014/main" id="{00000000-0008-0000-0000-00004B5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812" name="Oval 11">
          <a:extLst>
            <a:ext uri="{FF2B5EF4-FFF2-40B4-BE49-F238E27FC236}">
              <a16:creationId xmlns:a16="http://schemas.microsoft.com/office/drawing/2014/main" id="{00000000-0008-0000-0000-00004C5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813" name="Oval 12">
          <a:extLst>
            <a:ext uri="{FF2B5EF4-FFF2-40B4-BE49-F238E27FC236}">
              <a16:creationId xmlns:a16="http://schemas.microsoft.com/office/drawing/2014/main" id="{00000000-0008-0000-0000-00004D5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814" name="Oval 13">
          <a:extLst>
            <a:ext uri="{FF2B5EF4-FFF2-40B4-BE49-F238E27FC236}">
              <a16:creationId xmlns:a16="http://schemas.microsoft.com/office/drawing/2014/main" id="{00000000-0008-0000-0000-00004E5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0815" name="Oval 14">
          <a:extLst>
            <a:ext uri="{FF2B5EF4-FFF2-40B4-BE49-F238E27FC236}">
              <a16:creationId xmlns:a16="http://schemas.microsoft.com/office/drawing/2014/main" id="{00000000-0008-0000-0000-00004F51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0816" name="Oval 15">
          <a:extLst>
            <a:ext uri="{FF2B5EF4-FFF2-40B4-BE49-F238E27FC236}">
              <a16:creationId xmlns:a16="http://schemas.microsoft.com/office/drawing/2014/main" id="{00000000-0008-0000-0000-00005051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817" name="Oval 16">
          <a:extLst>
            <a:ext uri="{FF2B5EF4-FFF2-40B4-BE49-F238E27FC236}">
              <a16:creationId xmlns:a16="http://schemas.microsoft.com/office/drawing/2014/main" id="{00000000-0008-0000-0000-0000515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0818" name="Text Box 1">
          <a:extLst>
            <a:ext uri="{FF2B5EF4-FFF2-40B4-BE49-F238E27FC236}">
              <a16:creationId xmlns:a16="http://schemas.microsoft.com/office/drawing/2014/main" id="{00000000-0008-0000-0000-00005251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0819" name="Text Box 2">
          <a:extLst>
            <a:ext uri="{FF2B5EF4-FFF2-40B4-BE49-F238E27FC236}">
              <a16:creationId xmlns:a16="http://schemas.microsoft.com/office/drawing/2014/main" id="{00000000-0008-0000-0000-00005351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820" name="Oval 3">
          <a:extLst>
            <a:ext uri="{FF2B5EF4-FFF2-40B4-BE49-F238E27FC236}">
              <a16:creationId xmlns:a16="http://schemas.microsoft.com/office/drawing/2014/main" id="{00000000-0008-0000-0000-0000545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821" name="Oval 4">
          <a:extLst>
            <a:ext uri="{FF2B5EF4-FFF2-40B4-BE49-F238E27FC236}">
              <a16:creationId xmlns:a16="http://schemas.microsoft.com/office/drawing/2014/main" id="{00000000-0008-0000-0000-0000555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822" name="Oval 5">
          <a:extLst>
            <a:ext uri="{FF2B5EF4-FFF2-40B4-BE49-F238E27FC236}">
              <a16:creationId xmlns:a16="http://schemas.microsoft.com/office/drawing/2014/main" id="{00000000-0008-0000-0000-0000565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823" name="Oval 6">
          <a:extLst>
            <a:ext uri="{FF2B5EF4-FFF2-40B4-BE49-F238E27FC236}">
              <a16:creationId xmlns:a16="http://schemas.microsoft.com/office/drawing/2014/main" id="{00000000-0008-0000-0000-0000575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0824" name="Oval 7">
          <a:extLst>
            <a:ext uri="{FF2B5EF4-FFF2-40B4-BE49-F238E27FC236}">
              <a16:creationId xmlns:a16="http://schemas.microsoft.com/office/drawing/2014/main" id="{00000000-0008-0000-0000-00005851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825" name="Oval 8">
          <a:extLst>
            <a:ext uri="{FF2B5EF4-FFF2-40B4-BE49-F238E27FC236}">
              <a16:creationId xmlns:a16="http://schemas.microsoft.com/office/drawing/2014/main" id="{00000000-0008-0000-0000-0000595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826" name="Oval 9">
          <a:extLst>
            <a:ext uri="{FF2B5EF4-FFF2-40B4-BE49-F238E27FC236}">
              <a16:creationId xmlns:a16="http://schemas.microsoft.com/office/drawing/2014/main" id="{00000000-0008-0000-0000-00005A5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827" name="Oval 10">
          <a:extLst>
            <a:ext uri="{FF2B5EF4-FFF2-40B4-BE49-F238E27FC236}">
              <a16:creationId xmlns:a16="http://schemas.microsoft.com/office/drawing/2014/main" id="{00000000-0008-0000-0000-00005B5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828" name="Oval 11">
          <a:extLst>
            <a:ext uri="{FF2B5EF4-FFF2-40B4-BE49-F238E27FC236}">
              <a16:creationId xmlns:a16="http://schemas.microsoft.com/office/drawing/2014/main" id="{00000000-0008-0000-0000-00005C5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829" name="Oval 12">
          <a:extLst>
            <a:ext uri="{FF2B5EF4-FFF2-40B4-BE49-F238E27FC236}">
              <a16:creationId xmlns:a16="http://schemas.microsoft.com/office/drawing/2014/main" id="{00000000-0008-0000-0000-00005D5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830" name="Oval 13">
          <a:extLst>
            <a:ext uri="{FF2B5EF4-FFF2-40B4-BE49-F238E27FC236}">
              <a16:creationId xmlns:a16="http://schemas.microsoft.com/office/drawing/2014/main" id="{00000000-0008-0000-0000-00005E5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0831" name="Oval 14">
          <a:extLst>
            <a:ext uri="{FF2B5EF4-FFF2-40B4-BE49-F238E27FC236}">
              <a16:creationId xmlns:a16="http://schemas.microsoft.com/office/drawing/2014/main" id="{00000000-0008-0000-0000-00005F51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0832" name="Oval 15">
          <a:extLst>
            <a:ext uri="{FF2B5EF4-FFF2-40B4-BE49-F238E27FC236}">
              <a16:creationId xmlns:a16="http://schemas.microsoft.com/office/drawing/2014/main" id="{00000000-0008-0000-0000-00006051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833" name="Oval 16">
          <a:extLst>
            <a:ext uri="{FF2B5EF4-FFF2-40B4-BE49-F238E27FC236}">
              <a16:creationId xmlns:a16="http://schemas.microsoft.com/office/drawing/2014/main" id="{00000000-0008-0000-0000-0000615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0834" name="Text Box 1">
          <a:extLst>
            <a:ext uri="{FF2B5EF4-FFF2-40B4-BE49-F238E27FC236}">
              <a16:creationId xmlns:a16="http://schemas.microsoft.com/office/drawing/2014/main" id="{00000000-0008-0000-0000-00006251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0835" name="Text Box 2">
          <a:extLst>
            <a:ext uri="{FF2B5EF4-FFF2-40B4-BE49-F238E27FC236}">
              <a16:creationId xmlns:a16="http://schemas.microsoft.com/office/drawing/2014/main" id="{00000000-0008-0000-0000-00006351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836" name="Oval 3">
          <a:extLst>
            <a:ext uri="{FF2B5EF4-FFF2-40B4-BE49-F238E27FC236}">
              <a16:creationId xmlns:a16="http://schemas.microsoft.com/office/drawing/2014/main" id="{00000000-0008-0000-0000-0000645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837" name="Oval 4">
          <a:extLst>
            <a:ext uri="{FF2B5EF4-FFF2-40B4-BE49-F238E27FC236}">
              <a16:creationId xmlns:a16="http://schemas.microsoft.com/office/drawing/2014/main" id="{00000000-0008-0000-0000-0000655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838" name="Oval 5">
          <a:extLst>
            <a:ext uri="{FF2B5EF4-FFF2-40B4-BE49-F238E27FC236}">
              <a16:creationId xmlns:a16="http://schemas.microsoft.com/office/drawing/2014/main" id="{00000000-0008-0000-0000-0000665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839" name="Oval 6">
          <a:extLst>
            <a:ext uri="{FF2B5EF4-FFF2-40B4-BE49-F238E27FC236}">
              <a16:creationId xmlns:a16="http://schemas.microsoft.com/office/drawing/2014/main" id="{00000000-0008-0000-0000-0000675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0840" name="Oval 7">
          <a:extLst>
            <a:ext uri="{FF2B5EF4-FFF2-40B4-BE49-F238E27FC236}">
              <a16:creationId xmlns:a16="http://schemas.microsoft.com/office/drawing/2014/main" id="{00000000-0008-0000-0000-00006851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841" name="Oval 8">
          <a:extLst>
            <a:ext uri="{FF2B5EF4-FFF2-40B4-BE49-F238E27FC236}">
              <a16:creationId xmlns:a16="http://schemas.microsoft.com/office/drawing/2014/main" id="{00000000-0008-0000-0000-0000695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842" name="Oval 9">
          <a:extLst>
            <a:ext uri="{FF2B5EF4-FFF2-40B4-BE49-F238E27FC236}">
              <a16:creationId xmlns:a16="http://schemas.microsoft.com/office/drawing/2014/main" id="{00000000-0008-0000-0000-00006A5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843" name="Oval 10">
          <a:extLst>
            <a:ext uri="{FF2B5EF4-FFF2-40B4-BE49-F238E27FC236}">
              <a16:creationId xmlns:a16="http://schemas.microsoft.com/office/drawing/2014/main" id="{00000000-0008-0000-0000-00006B5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844" name="Oval 11">
          <a:extLst>
            <a:ext uri="{FF2B5EF4-FFF2-40B4-BE49-F238E27FC236}">
              <a16:creationId xmlns:a16="http://schemas.microsoft.com/office/drawing/2014/main" id="{00000000-0008-0000-0000-00006C5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845" name="Oval 12">
          <a:extLst>
            <a:ext uri="{FF2B5EF4-FFF2-40B4-BE49-F238E27FC236}">
              <a16:creationId xmlns:a16="http://schemas.microsoft.com/office/drawing/2014/main" id="{00000000-0008-0000-0000-00006D5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846" name="Oval 13">
          <a:extLst>
            <a:ext uri="{FF2B5EF4-FFF2-40B4-BE49-F238E27FC236}">
              <a16:creationId xmlns:a16="http://schemas.microsoft.com/office/drawing/2014/main" id="{00000000-0008-0000-0000-00006E5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0847" name="Oval 14">
          <a:extLst>
            <a:ext uri="{FF2B5EF4-FFF2-40B4-BE49-F238E27FC236}">
              <a16:creationId xmlns:a16="http://schemas.microsoft.com/office/drawing/2014/main" id="{00000000-0008-0000-0000-00006F51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0848" name="Oval 15">
          <a:extLst>
            <a:ext uri="{FF2B5EF4-FFF2-40B4-BE49-F238E27FC236}">
              <a16:creationId xmlns:a16="http://schemas.microsoft.com/office/drawing/2014/main" id="{00000000-0008-0000-0000-00007051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849" name="Oval 16">
          <a:extLst>
            <a:ext uri="{FF2B5EF4-FFF2-40B4-BE49-F238E27FC236}">
              <a16:creationId xmlns:a16="http://schemas.microsoft.com/office/drawing/2014/main" id="{00000000-0008-0000-0000-0000715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0850" name="Text Box 1">
          <a:extLst>
            <a:ext uri="{FF2B5EF4-FFF2-40B4-BE49-F238E27FC236}">
              <a16:creationId xmlns:a16="http://schemas.microsoft.com/office/drawing/2014/main" id="{00000000-0008-0000-0000-00007251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0851" name="Text Box 2">
          <a:extLst>
            <a:ext uri="{FF2B5EF4-FFF2-40B4-BE49-F238E27FC236}">
              <a16:creationId xmlns:a16="http://schemas.microsoft.com/office/drawing/2014/main" id="{00000000-0008-0000-0000-00007351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852" name="Oval 3">
          <a:extLst>
            <a:ext uri="{FF2B5EF4-FFF2-40B4-BE49-F238E27FC236}">
              <a16:creationId xmlns:a16="http://schemas.microsoft.com/office/drawing/2014/main" id="{00000000-0008-0000-0000-0000745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853" name="Oval 4">
          <a:extLst>
            <a:ext uri="{FF2B5EF4-FFF2-40B4-BE49-F238E27FC236}">
              <a16:creationId xmlns:a16="http://schemas.microsoft.com/office/drawing/2014/main" id="{00000000-0008-0000-0000-0000755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854" name="Oval 5">
          <a:extLst>
            <a:ext uri="{FF2B5EF4-FFF2-40B4-BE49-F238E27FC236}">
              <a16:creationId xmlns:a16="http://schemas.microsoft.com/office/drawing/2014/main" id="{00000000-0008-0000-0000-0000765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855" name="Oval 6">
          <a:extLst>
            <a:ext uri="{FF2B5EF4-FFF2-40B4-BE49-F238E27FC236}">
              <a16:creationId xmlns:a16="http://schemas.microsoft.com/office/drawing/2014/main" id="{00000000-0008-0000-0000-0000775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0856" name="Oval 7">
          <a:extLst>
            <a:ext uri="{FF2B5EF4-FFF2-40B4-BE49-F238E27FC236}">
              <a16:creationId xmlns:a16="http://schemas.microsoft.com/office/drawing/2014/main" id="{00000000-0008-0000-0000-00007851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857" name="Oval 8">
          <a:extLst>
            <a:ext uri="{FF2B5EF4-FFF2-40B4-BE49-F238E27FC236}">
              <a16:creationId xmlns:a16="http://schemas.microsoft.com/office/drawing/2014/main" id="{00000000-0008-0000-0000-0000795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858" name="Oval 9">
          <a:extLst>
            <a:ext uri="{FF2B5EF4-FFF2-40B4-BE49-F238E27FC236}">
              <a16:creationId xmlns:a16="http://schemas.microsoft.com/office/drawing/2014/main" id="{00000000-0008-0000-0000-00007A5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859" name="Oval 10">
          <a:extLst>
            <a:ext uri="{FF2B5EF4-FFF2-40B4-BE49-F238E27FC236}">
              <a16:creationId xmlns:a16="http://schemas.microsoft.com/office/drawing/2014/main" id="{00000000-0008-0000-0000-00007B5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860" name="Oval 11">
          <a:extLst>
            <a:ext uri="{FF2B5EF4-FFF2-40B4-BE49-F238E27FC236}">
              <a16:creationId xmlns:a16="http://schemas.microsoft.com/office/drawing/2014/main" id="{00000000-0008-0000-0000-00007C5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861" name="Oval 12">
          <a:extLst>
            <a:ext uri="{FF2B5EF4-FFF2-40B4-BE49-F238E27FC236}">
              <a16:creationId xmlns:a16="http://schemas.microsoft.com/office/drawing/2014/main" id="{00000000-0008-0000-0000-00007D5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862" name="Oval 13">
          <a:extLst>
            <a:ext uri="{FF2B5EF4-FFF2-40B4-BE49-F238E27FC236}">
              <a16:creationId xmlns:a16="http://schemas.microsoft.com/office/drawing/2014/main" id="{00000000-0008-0000-0000-00007E5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0863" name="Oval 14">
          <a:extLst>
            <a:ext uri="{FF2B5EF4-FFF2-40B4-BE49-F238E27FC236}">
              <a16:creationId xmlns:a16="http://schemas.microsoft.com/office/drawing/2014/main" id="{00000000-0008-0000-0000-00007F51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0864" name="Oval 15">
          <a:extLst>
            <a:ext uri="{FF2B5EF4-FFF2-40B4-BE49-F238E27FC236}">
              <a16:creationId xmlns:a16="http://schemas.microsoft.com/office/drawing/2014/main" id="{00000000-0008-0000-0000-00008051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865" name="Oval 16">
          <a:extLst>
            <a:ext uri="{FF2B5EF4-FFF2-40B4-BE49-F238E27FC236}">
              <a16:creationId xmlns:a16="http://schemas.microsoft.com/office/drawing/2014/main" id="{00000000-0008-0000-0000-0000815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0866" name="Text Box 1">
          <a:extLst>
            <a:ext uri="{FF2B5EF4-FFF2-40B4-BE49-F238E27FC236}">
              <a16:creationId xmlns:a16="http://schemas.microsoft.com/office/drawing/2014/main" id="{00000000-0008-0000-0000-00008251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0867" name="Text Box 2">
          <a:extLst>
            <a:ext uri="{FF2B5EF4-FFF2-40B4-BE49-F238E27FC236}">
              <a16:creationId xmlns:a16="http://schemas.microsoft.com/office/drawing/2014/main" id="{00000000-0008-0000-0000-00008351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868" name="Oval 3">
          <a:extLst>
            <a:ext uri="{FF2B5EF4-FFF2-40B4-BE49-F238E27FC236}">
              <a16:creationId xmlns:a16="http://schemas.microsoft.com/office/drawing/2014/main" id="{00000000-0008-0000-0000-0000845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869" name="Oval 4">
          <a:extLst>
            <a:ext uri="{FF2B5EF4-FFF2-40B4-BE49-F238E27FC236}">
              <a16:creationId xmlns:a16="http://schemas.microsoft.com/office/drawing/2014/main" id="{00000000-0008-0000-0000-0000855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870" name="Oval 5">
          <a:extLst>
            <a:ext uri="{FF2B5EF4-FFF2-40B4-BE49-F238E27FC236}">
              <a16:creationId xmlns:a16="http://schemas.microsoft.com/office/drawing/2014/main" id="{00000000-0008-0000-0000-0000865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871" name="Oval 6">
          <a:extLst>
            <a:ext uri="{FF2B5EF4-FFF2-40B4-BE49-F238E27FC236}">
              <a16:creationId xmlns:a16="http://schemas.microsoft.com/office/drawing/2014/main" id="{00000000-0008-0000-0000-0000875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0872" name="Oval 7">
          <a:extLst>
            <a:ext uri="{FF2B5EF4-FFF2-40B4-BE49-F238E27FC236}">
              <a16:creationId xmlns:a16="http://schemas.microsoft.com/office/drawing/2014/main" id="{00000000-0008-0000-0000-00008851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873" name="Oval 8">
          <a:extLst>
            <a:ext uri="{FF2B5EF4-FFF2-40B4-BE49-F238E27FC236}">
              <a16:creationId xmlns:a16="http://schemas.microsoft.com/office/drawing/2014/main" id="{00000000-0008-0000-0000-0000895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874" name="Oval 9">
          <a:extLst>
            <a:ext uri="{FF2B5EF4-FFF2-40B4-BE49-F238E27FC236}">
              <a16:creationId xmlns:a16="http://schemas.microsoft.com/office/drawing/2014/main" id="{00000000-0008-0000-0000-00008A5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875" name="Oval 10">
          <a:extLst>
            <a:ext uri="{FF2B5EF4-FFF2-40B4-BE49-F238E27FC236}">
              <a16:creationId xmlns:a16="http://schemas.microsoft.com/office/drawing/2014/main" id="{00000000-0008-0000-0000-00008B5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876" name="Oval 11">
          <a:extLst>
            <a:ext uri="{FF2B5EF4-FFF2-40B4-BE49-F238E27FC236}">
              <a16:creationId xmlns:a16="http://schemas.microsoft.com/office/drawing/2014/main" id="{00000000-0008-0000-0000-00008C5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877" name="Oval 12">
          <a:extLst>
            <a:ext uri="{FF2B5EF4-FFF2-40B4-BE49-F238E27FC236}">
              <a16:creationId xmlns:a16="http://schemas.microsoft.com/office/drawing/2014/main" id="{00000000-0008-0000-0000-00008D5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878" name="Oval 13">
          <a:extLst>
            <a:ext uri="{FF2B5EF4-FFF2-40B4-BE49-F238E27FC236}">
              <a16:creationId xmlns:a16="http://schemas.microsoft.com/office/drawing/2014/main" id="{00000000-0008-0000-0000-00008E5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0879" name="Oval 14">
          <a:extLst>
            <a:ext uri="{FF2B5EF4-FFF2-40B4-BE49-F238E27FC236}">
              <a16:creationId xmlns:a16="http://schemas.microsoft.com/office/drawing/2014/main" id="{00000000-0008-0000-0000-00008F51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0880" name="Oval 15">
          <a:extLst>
            <a:ext uri="{FF2B5EF4-FFF2-40B4-BE49-F238E27FC236}">
              <a16:creationId xmlns:a16="http://schemas.microsoft.com/office/drawing/2014/main" id="{00000000-0008-0000-0000-00009051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881" name="Oval 16">
          <a:extLst>
            <a:ext uri="{FF2B5EF4-FFF2-40B4-BE49-F238E27FC236}">
              <a16:creationId xmlns:a16="http://schemas.microsoft.com/office/drawing/2014/main" id="{00000000-0008-0000-0000-0000915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0882" name="Text Box 1">
          <a:extLst>
            <a:ext uri="{FF2B5EF4-FFF2-40B4-BE49-F238E27FC236}">
              <a16:creationId xmlns:a16="http://schemas.microsoft.com/office/drawing/2014/main" id="{00000000-0008-0000-0000-00009251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0883" name="Text Box 2">
          <a:extLst>
            <a:ext uri="{FF2B5EF4-FFF2-40B4-BE49-F238E27FC236}">
              <a16:creationId xmlns:a16="http://schemas.microsoft.com/office/drawing/2014/main" id="{00000000-0008-0000-0000-00009351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884" name="Oval 3">
          <a:extLst>
            <a:ext uri="{FF2B5EF4-FFF2-40B4-BE49-F238E27FC236}">
              <a16:creationId xmlns:a16="http://schemas.microsoft.com/office/drawing/2014/main" id="{00000000-0008-0000-0000-0000945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885" name="Oval 4">
          <a:extLst>
            <a:ext uri="{FF2B5EF4-FFF2-40B4-BE49-F238E27FC236}">
              <a16:creationId xmlns:a16="http://schemas.microsoft.com/office/drawing/2014/main" id="{00000000-0008-0000-0000-0000955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886" name="Oval 5">
          <a:extLst>
            <a:ext uri="{FF2B5EF4-FFF2-40B4-BE49-F238E27FC236}">
              <a16:creationId xmlns:a16="http://schemas.microsoft.com/office/drawing/2014/main" id="{00000000-0008-0000-0000-0000965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887" name="Oval 6">
          <a:extLst>
            <a:ext uri="{FF2B5EF4-FFF2-40B4-BE49-F238E27FC236}">
              <a16:creationId xmlns:a16="http://schemas.microsoft.com/office/drawing/2014/main" id="{00000000-0008-0000-0000-0000975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0888" name="Oval 7">
          <a:extLst>
            <a:ext uri="{FF2B5EF4-FFF2-40B4-BE49-F238E27FC236}">
              <a16:creationId xmlns:a16="http://schemas.microsoft.com/office/drawing/2014/main" id="{00000000-0008-0000-0000-00009851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889" name="Oval 8">
          <a:extLst>
            <a:ext uri="{FF2B5EF4-FFF2-40B4-BE49-F238E27FC236}">
              <a16:creationId xmlns:a16="http://schemas.microsoft.com/office/drawing/2014/main" id="{00000000-0008-0000-0000-0000995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890" name="Oval 9">
          <a:extLst>
            <a:ext uri="{FF2B5EF4-FFF2-40B4-BE49-F238E27FC236}">
              <a16:creationId xmlns:a16="http://schemas.microsoft.com/office/drawing/2014/main" id="{00000000-0008-0000-0000-00009A5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891" name="Oval 10">
          <a:extLst>
            <a:ext uri="{FF2B5EF4-FFF2-40B4-BE49-F238E27FC236}">
              <a16:creationId xmlns:a16="http://schemas.microsoft.com/office/drawing/2014/main" id="{00000000-0008-0000-0000-00009B5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892" name="Oval 11">
          <a:extLst>
            <a:ext uri="{FF2B5EF4-FFF2-40B4-BE49-F238E27FC236}">
              <a16:creationId xmlns:a16="http://schemas.microsoft.com/office/drawing/2014/main" id="{00000000-0008-0000-0000-00009C5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893" name="Oval 12">
          <a:extLst>
            <a:ext uri="{FF2B5EF4-FFF2-40B4-BE49-F238E27FC236}">
              <a16:creationId xmlns:a16="http://schemas.microsoft.com/office/drawing/2014/main" id="{00000000-0008-0000-0000-00009D5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894" name="Oval 13">
          <a:extLst>
            <a:ext uri="{FF2B5EF4-FFF2-40B4-BE49-F238E27FC236}">
              <a16:creationId xmlns:a16="http://schemas.microsoft.com/office/drawing/2014/main" id="{00000000-0008-0000-0000-00009E5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0895" name="Oval 14">
          <a:extLst>
            <a:ext uri="{FF2B5EF4-FFF2-40B4-BE49-F238E27FC236}">
              <a16:creationId xmlns:a16="http://schemas.microsoft.com/office/drawing/2014/main" id="{00000000-0008-0000-0000-00009F51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0896" name="Oval 15">
          <a:extLst>
            <a:ext uri="{FF2B5EF4-FFF2-40B4-BE49-F238E27FC236}">
              <a16:creationId xmlns:a16="http://schemas.microsoft.com/office/drawing/2014/main" id="{00000000-0008-0000-0000-0000A051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897" name="Oval 16">
          <a:extLst>
            <a:ext uri="{FF2B5EF4-FFF2-40B4-BE49-F238E27FC236}">
              <a16:creationId xmlns:a16="http://schemas.microsoft.com/office/drawing/2014/main" id="{00000000-0008-0000-0000-0000A15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0898" name="Text Box 1">
          <a:extLst>
            <a:ext uri="{FF2B5EF4-FFF2-40B4-BE49-F238E27FC236}">
              <a16:creationId xmlns:a16="http://schemas.microsoft.com/office/drawing/2014/main" id="{00000000-0008-0000-0000-0000A251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0899" name="Text Box 2">
          <a:extLst>
            <a:ext uri="{FF2B5EF4-FFF2-40B4-BE49-F238E27FC236}">
              <a16:creationId xmlns:a16="http://schemas.microsoft.com/office/drawing/2014/main" id="{00000000-0008-0000-0000-0000A351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900" name="Oval 3">
          <a:extLst>
            <a:ext uri="{FF2B5EF4-FFF2-40B4-BE49-F238E27FC236}">
              <a16:creationId xmlns:a16="http://schemas.microsoft.com/office/drawing/2014/main" id="{00000000-0008-0000-0000-0000A45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901" name="Oval 4">
          <a:extLst>
            <a:ext uri="{FF2B5EF4-FFF2-40B4-BE49-F238E27FC236}">
              <a16:creationId xmlns:a16="http://schemas.microsoft.com/office/drawing/2014/main" id="{00000000-0008-0000-0000-0000A55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902" name="Oval 5">
          <a:extLst>
            <a:ext uri="{FF2B5EF4-FFF2-40B4-BE49-F238E27FC236}">
              <a16:creationId xmlns:a16="http://schemas.microsoft.com/office/drawing/2014/main" id="{00000000-0008-0000-0000-0000A65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903" name="Oval 6">
          <a:extLst>
            <a:ext uri="{FF2B5EF4-FFF2-40B4-BE49-F238E27FC236}">
              <a16:creationId xmlns:a16="http://schemas.microsoft.com/office/drawing/2014/main" id="{00000000-0008-0000-0000-0000A75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0904" name="Oval 7">
          <a:extLst>
            <a:ext uri="{FF2B5EF4-FFF2-40B4-BE49-F238E27FC236}">
              <a16:creationId xmlns:a16="http://schemas.microsoft.com/office/drawing/2014/main" id="{00000000-0008-0000-0000-0000A851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905" name="Oval 8">
          <a:extLst>
            <a:ext uri="{FF2B5EF4-FFF2-40B4-BE49-F238E27FC236}">
              <a16:creationId xmlns:a16="http://schemas.microsoft.com/office/drawing/2014/main" id="{00000000-0008-0000-0000-0000A95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906" name="Oval 9">
          <a:extLst>
            <a:ext uri="{FF2B5EF4-FFF2-40B4-BE49-F238E27FC236}">
              <a16:creationId xmlns:a16="http://schemas.microsoft.com/office/drawing/2014/main" id="{00000000-0008-0000-0000-0000AA5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907" name="Oval 10">
          <a:extLst>
            <a:ext uri="{FF2B5EF4-FFF2-40B4-BE49-F238E27FC236}">
              <a16:creationId xmlns:a16="http://schemas.microsoft.com/office/drawing/2014/main" id="{00000000-0008-0000-0000-0000AB5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908" name="Oval 11">
          <a:extLst>
            <a:ext uri="{FF2B5EF4-FFF2-40B4-BE49-F238E27FC236}">
              <a16:creationId xmlns:a16="http://schemas.microsoft.com/office/drawing/2014/main" id="{00000000-0008-0000-0000-0000AC5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909" name="Oval 12">
          <a:extLst>
            <a:ext uri="{FF2B5EF4-FFF2-40B4-BE49-F238E27FC236}">
              <a16:creationId xmlns:a16="http://schemas.microsoft.com/office/drawing/2014/main" id="{00000000-0008-0000-0000-0000AD5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910" name="Oval 13">
          <a:extLst>
            <a:ext uri="{FF2B5EF4-FFF2-40B4-BE49-F238E27FC236}">
              <a16:creationId xmlns:a16="http://schemas.microsoft.com/office/drawing/2014/main" id="{00000000-0008-0000-0000-0000AE5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0911" name="Oval 14">
          <a:extLst>
            <a:ext uri="{FF2B5EF4-FFF2-40B4-BE49-F238E27FC236}">
              <a16:creationId xmlns:a16="http://schemas.microsoft.com/office/drawing/2014/main" id="{00000000-0008-0000-0000-0000AF51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0912" name="Oval 15">
          <a:extLst>
            <a:ext uri="{FF2B5EF4-FFF2-40B4-BE49-F238E27FC236}">
              <a16:creationId xmlns:a16="http://schemas.microsoft.com/office/drawing/2014/main" id="{00000000-0008-0000-0000-0000B051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913" name="Oval 16">
          <a:extLst>
            <a:ext uri="{FF2B5EF4-FFF2-40B4-BE49-F238E27FC236}">
              <a16:creationId xmlns:a16="http://schemas.microsoft.com/office/drawing/2014/main" id="{00000000-0008-0000-0000-0000B15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0914" name="Text Box 1">
          <a:extLst>
            <a:ext uri="{FF2B5EF4-FFF2-40B4-BE49-F238E27FC236}">
              <a16:creationId xmlns:a16="http://schemas.microsoft.com/office/drawing/2014/main" id="{00000000-0008-0000-0000-0000B251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0915" name="Text Box 2">
          <a:extLst>
            <a:ext uri="{FF2B5EF4-FFF2-40B4-BE49-F238E27FC236}">
              <a16:creationId xmlns:a16="http://schemas.microsoft.com/office/drawing/2014/main" id="{00000000-0008-0000-0000-0000B351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916" name="Oval 3">
          <a:extLst>
            <a:ext uri="{FF2B5EF4-FFF2-40B4-BE49-F238E27FC236}">
              <a16:creationId xmlns:a16="http://schemas.microsoft.com/office/drawing/2014/main" id="{00000000-0008-0000-0000-0000B45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917" name="Oval 4">
          <a:extLst>
            <a:ext uri="{FF2B5EF4-FFF2-40B4-BE49-F238E27FC236}">
              <a16:creationId xmlns:a16="http://schemas.microsoft.com/office/drawing/2014/main" id="{00000000-0008-0000-0000-0000B55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918" name="Oval 5">
          <a:extLst>
            <a:ext uri="{FF2B5EF4-FFF2-40B4-BE49-F238E27FC236}">
              <a16:creationId xmlns:a16="http://schemas.microsoft.com/office/drawing/2014/main" id="{00000000-0008-0000-0000-0000B65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919" name="Oval 6">
          <a:extLst>
            <a:ext uri="{FF2B5EF4-FFF2-40B4-BE49-F238E27FC236}">
              <a16:creationId xmlns:a16="http://schemas.microsoft.com/office/drawing/2014/main" id="{00000000-0008-0000-0000-0000B75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0920" name="Oval 7">
          <a:extLst>
            <a:ext uri="{FF2B5EF4-FFF2-40B4-BE49-F238E27FC236}">
              <a16:creationId xmlns:a16="http://schemas.microsoft.com/office/drawing/2014/main" id="{00000000-0008-0000-0000-0000B851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921" name="Oval 8">
          <a:extLst>
            <a:ext uri="{FF2B5EF4-FFF2-40B4-BE49-F238E27FC236}">
              <a16:creationId xmlns:a16="http://schemas.microsoft.com/office/drawing/2014/main" id="{00000000-0008-0000-0000-0000B95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922" name="Oval 9">
          <a:extLst>
            <a:ext uri="{FF2B5EF4-FFF2-40B4-BE49-F238E27FC236}">
              <a16:creationId xmlns:a16="http://schemas.microsoft.com/office/drawing/2014/main" id="{00000000-0008-0000-0000-0000BA5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923" name="Oval 10">
          <a:extLst>
            <a:ext uri="{FF2B5EF4-FFF2-40B4-BE49-F238E27FC236}">
              <a16:creationId xmlns:a16="http://schemas.microsoft.com/office/drawing/2014/main" id="{00000000-0008-0000-0000-0000BB5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924" name="Oval 11">
          <a:extLst>
            <a:ext uri="{FF2B5EF4-FFF2-40B4-BE49-F238E27FC236}">
              <a16:creationId xmlns:a16="http://schemas.microsoft.com/office/drawing/2014/main" id="{00000000-0008-0000-0000-0000BC5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925" name="Oval 12">
          <a:extLst>
            <a:ext uri="{FF2B5EF4-FFF2-40B4-BE49-F238E27FC236}">
              <a16:creationId xmlns:a16="http://schemas.microsoft.com/office/drawing/2014/main" id="{00000000-0008-0000-0000-0000BD5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926" name="Oval 13">
          <a:extLst>
            <a:ext uri="{FF2B5EF4-FFF2-40B4-BE49-F238E27FC236}">
              <a16:creationId xmlns:a16="http://schemas.microsoft.com/office/drawing/2014/main" id="{00000000-0008-0000-0000-0000BE5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0927" name="Oval 14">
          <a:extLst>
            <a:ext uri="{FF2B5EF4-FFF2-40B4-BE49-F238E27FC236}">
              <a16:creationId xmlns:a16="http://schemas.microsoft.com/office/drawing/2014/main" id="{00000000-0008-0000-0000-0000BF51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0928" name="Oval 15">
          <a:extLst>
            <a:ext uri="{FF2B5EF4-FFF2-40B4-BE49-F238E27FC236}">
              <a16:creationId xmlns:a16="http://schemas.microsoft.com/office/drawing/2014/main" id="{00000000-0008-0000-0000-0000C051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929" name="Oval 16">
          <a:extLst>
            <a:ext uri="{FF2B5EF4-FFF2-40B4-BE49-F238E27FC236}">
              <a16:creationId xmlns:a16="http://schemas.microsoft.com/office/drawing/2014/main" id="{00000000-0008-0000-0000-0000C15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0930" name="Text Box 1">
          <a:extLst>
            <a:ext uri="{FF2B5EF4-FFF2-40B4-BE49-F238E27FC236}">
              <a16:creationId xmlns:a16="http://schemas.microsoft.com/office/drawing/2014/main" id="{00000000-0008-0000-0000-0000C251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0931" name="Text Box 2">
          <a:extLst>
            <a:ext uri="{FF2B5EF4-FFF2-40B4-BE49-F238E27FC236}">
              <a16:creationId xmlns:a16="http://schemas.microsoft.com/office/drawing/2014/main" id="{00000000-0008-0000-0000-0000C351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932" name="Oval 3">
          <a:extLst>
            <a:ext uri="{FF2B5EF4-FFF2-40B4-BE49-F238E27FC236}">
              <a16:creationId xmlns:a16="http://schemas.microsoft.com/office/drawing/2014/main" id="{00000000-0008-0000-0000-0000C45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933" name="Oval 4">
          <a:extLst>
            <a:ext uri="{FF2B5EF4-FFF2-40B4-BE49-F238E27FC236}">
              <a16:creationId xmlns:a16="http://schemas.microsoft.com/office/drawing/2014/main" id="{00000000-0008-0000-0000-0000C55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934" name="Oval 5">
          <a:extLst>
            <a:ext uri="{FF2B5EF4-FFF2-40B4-BE49-F238E27FC236}">
              <a16:creationId xmlns:a16="http://schemas.microsoft.com/office/drawing/2014/main" id="{00000000-0008-0000-0000-0000C65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935" name="Oval 6">
          <a:extLst>
            <a:ext uri="{FF2B5EF4-FFF2-40B4-BE49-F238E27FC236}">
              <a16:creationId xmlns:a16="http://schemas.microsoft.com/office/drawing/2014/main" id="{00000000-0008-0000-0000-0000C75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0936" name="Oval 7">
          <a:extLst>
            <a:ext uri="{FF2B5EF4-FFF2-40B4-BE49-F238E27FC236}">
              <a16:creationId xmlns:a16="http://schemas.microsoft.com/office/drawing/2014/main" id="{00000000-0008-0000-0000-0000C851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937" name="Oval 8">
          <a:extLst>
            <a:ext uri="{FF2B5EF4-FFF2-40B4-BE49-F238E27FC236}">
              <a16:creationId xmlns:a16="http://schemas.microsoft.com/office/drawing/2014/main" id="{00000000-0008-0000-0000-0000C95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938" name="Oval 9">
          <a:extLst>
            <a:ext uri="{FF2B5EF4-FFF2-40B4-BE49-F238E27FC236}">
              <a16:creationId xmlns:a16="http://schemas.microsoft.com/office/drawing/2014/main" id="{00000000-0008-0000-0000-0000CA5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939" name="Oval 10">
          <a:extLst>
            <a:ext uri="{FF2B5EF4-FFF2-40B4-BE49-F238E27FC236}">
              <a16:creationId xmlns:a16="http://schemas.microsoft.com/office/drawing/2014/main" id="{00000000-0008-0000-0000-0000CB5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940" name="Oval 11">
          <a:extLst>
            <a:ext uri="{FF2B5EF4-FFF2-40B4-BE49-F238E27FC236}">
              <a16:creationId xmlns:a16="http://schemas.microsoft.com/office/drawing/2014/main" id="{00000000-0008-0000-0000-0000CC5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941" name="Oval 12">
          <a:extLst>
            <a:ext uri="{FF2B5EF4-FFF2-40B4-BE49-F238E27FC236}">
              <a16:creationId xmlns:a16="http://schemas.microsoft.com/office/drawing/2014/main" id="{00000000-0008-0000-0000-0000CD5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942" name="Oval 13">
          <a:extLst>
            <a:ext uri="{FF2B5EF4-FFF2-40B4-BE49-F238E27FC236}">
              <a16:creationId xmlns:a16="http://schemas.microsoft.com/office/drawing/2014/main" id="{00000000-0008-0000-0000-0000CE5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0943" name="Oval 14">
          <a:extLst>
            <a:ext uri="{FF2B5EF4-FFF2-40B4-BE49-F238E27FC236}">
              <a16:creationId xmlns:a16="http://schemas.microsoft.com/office/drawing/2014/main" id="{00000000-0008-0000-0000-0000CF51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0944" name="Oval 15">
          <a:extLst>
            <a:ext uri="{FF2B5EF4-FFF2-40B4-BE49-F238E27FC236}">
              <a16:creationId xmlns:a16="http://schemas.microsoft.com/office/drawing/2014/main" id="{00000000-0008-0000-0000-0000D051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945" name="Oval 16">
          <a:extLst>
            <a:ext uri="{FF2B5EF4-FFF2-40B4-BE49-F238E27FC236}">
              <a16:creationId xmlns:a16="http://schemas.microsoft.com/office/drawing/2014/main" id="{00000000-0008-0000-0000-0000D15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0946" name="Text Box 1">
          <a:extLst>
            <a:ext uri="{FF2B5EF4-FFF2-40B4-BE49-F238E27FC236}">
              <a16:creationId xmlns:a16="http://schemas.microsoft.com/office/drawing/2014/main" id="{00000000-0008-0000-0000-0000D251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0947" name="Text Box 2">
          <a:extLst>
            <a:ext uri="{FF2B5EF4-FFF2-40B4-BE49-F238E27FC236}">
              <a16:creationId xmlns:a16="http://schemas.microsoft.com/office/drawing/2014/main" id="{00000000-0008-0000-0000-0000D351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948" name="Oval 3">
          <a:extLst>
            <a:ext uri="{FF2B5EF4-FFF2-40B4-BE49-F238E27FC236}">
              <a16:creationId xmlns:a16="http://schemas.microsoft.com/office/drawing/2014/main" id="{00000000-0008-0000-0000-0000D45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949" name="Oval 4">
          <a:extLst>
            <a:ext uri="{FF2B5EF4-FFF2-40B4-BE49-F238E27FC236}">
              <a16:creationId xmlns:a16="http://schemas.microsoft.com/office/drawing/2014/main" id="{00000000-0008-0000-0000-0000D55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950" name="Oval 5">
          <a:extLst>
            <a:ext uri="{FF2B5EF4-FFF2-40B4-BE49-F238E27FC236}">
              <a16:creationId xmlns:a16="http://schemas.microsoft.com/office/drawing/2014/main" id="{00000000-0008-0000-0000-0000D65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951" name="Oval 6">
          <a:extLst>
            <a:ext uri="{FF2B5EF4-FFF2-40B4-BE49-F238E27FC236}">
              <a16:creationId xmlns:a16="http://schemas.microsoft.com/office/drawing/2014/main" id="{00000000-0008-0000-0000-0000D75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0952" name="Oval 7">
          <a:extLst>
            <a:ext uri="{FF2B5EF4-FFF2-40B4-BE49-F238E27FC236}">
              <a16:creationId xmlns:a16="http://schemas.microsoft.com/office/drawing/2014/main" id="{00000000-0008-0000-0000-0000D851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953" name="Oval 8">
          <a:extLst>
            <a:ext uri="{FF2B5EF4-FFF2-40B4-BE49-F238E27FC236}">
              <a16:creationId xmlns:a16="http://schemas.microsoft.com/office/drawing/2014/main" id="{00000000-0008-0000-0000-0000D95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954" name="Oval 9">
          <a:extLst>
            <a:ext uri="{FF2B5EF4-FFF2-40B4-BE49-F238E27FC236}">
              <a16:creationId xmlns:a16="http://schemas.microsoft.com/office/drawing/2014/main" id="{00000000-0008-0000-0000-0000DA5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955" name="Oval 10">
          <a:extLst>
            <a:ext uri="{FF2B5EF4-FFF2-40B4-BE49-F238E27FC236}">
              <a16:creationId xmlns:a16="http://schemas.microsoft.com/office/drawing/2014/main" id="{00000000-0008-0000-0000-0000DB5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956" name="Oval 11">
          <a:extLst>
            <a:ext uri="{FF2B5EF4-FFF2-40B4-BE49-F238E27FC236}">
              <a16:creationId xmlns:a16="http://schemas.microsoft.com/office/drawing/2014/main" id="{00000000-0008-0000-0000-0000DC5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957" name="Oval 12">
          <a:extLst>
            <a:ext uri="{FF2B5EF4-FFF2-40B4-BE49-F238E27FC236}">
              <a16:creationId xmlns:a16="http://schemas.microsoft.com/office/drawing/2014/main" id="{00000000-0008-0000-0000-0000DD5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958" name="Oval 13">
          <a:extLst>
            <a:ext uri="{FF2B5EF4-FFF2-40B4-BE49-F238E27FC236}">
              <a16:creationId xmlns:a16="http://schemas.microsoft.com/office/drawing/2014/main" id="{00000000-0008-0000-0000-0000DE5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0959" name="Oval 14">
          <a:extLst>
            <a:ext uri="{FF2B5EF4-FFF2-40B4-BE49-F238E27FC236}">
              <a16:creationId xmlns:a16="http://schemas.microsoft.com/office/drawing/2014/main" id="{00000000-0008-0000-0000-0000DF51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0960" name="Oval 15">
          <a:extLst>
            <a:ext uri="{FF2B5EF4-FFF2-40B4-BE49-F238E27FC236}">
              <a16:creationId xmlns:a16="http://schemas.microsoft.com/office/drawing/2014/main" id="{00000000-0008-0000-0000-0000E051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961" name="Oval 16">
          <a:extLst>
            <a:ext uri="{FF2B5EF4-FFF2-40B4-BE49-F238E27FC236}">
              <a16:creationId xmlns:a16="http://schemas.microsoft.com/office/drawing/2014/main" id="{00000000-0008-0000-0000-0000E15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0962" name="Text Box 1">
          <a:extLst>
            <a:ext uri="{FF2B5EF4-FFF2-40B4-BE49-F238E27FC236}">
              <a16:creationId xmlns:a16="http://schemas.microsoft.com/office/drawing/2014/main" id="{00000000-0008-0000-0000-0000E251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0963" name="Text Box 2">
          <a:extLst>
            <a:ext uri="{FF2B5EF4-FFF2-40B4-BE49-F238E27FC236}">
              <a16:creationId xmlns:a16="http://schemas.microsoft.com/office/drawing/2014/main" id="{00000000-0008-0000-0000-0000E351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964" name="Oval 3">
          <a:extLst>
            <a:ext uri="{FF2B5EF4-FFF2-40B4-BE49-F238E27FC236}">
              <a16:creationId xmlns:a16="http://schemas.microsoft.com/office/drawing/2014/main" id="{00000000-0008-0000-0000-0000E45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965" name="Oval 4">
          <a:extLst>
            <a:ext uri="{FF2B5EF4-FFF2-40B4-BE49-F238E27FC236}">
              <a16:creationId xmlns:a16="http://schemas.microsoft.com/office/drawing/2014/main" id="{00000000-0008-0000-0000-0000E55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966" name="Oval 5">
          <a:extLst>
            <a:ext uri="{FF2B5EF4-FFF2-40B4-BE49-F238E27FC236}">
              <a16:creationId xmlns:a16="http://schemas.microsoft.com/office/drawing/2014/main" id="{00000000-0008-0000-0000-0000E65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967" name="Oval 6">
          <a:extLst>
            <a:ext uri="{FF2B5EF4-FFF2-40B4-BE49-F238E27FC236}">
              <a16:creationId xmlns:a16="http://schemas.microsoft.com/office/drawing/2014/main" id="{00000000-0008-0000-0000-0000E75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0968" name="Oval 7">
          <a:extLst>
            <a:ext uri="{FF2B5EF4-FFF2-40B4-BE49-F238E27FC236}">
              <a16:creationId xmlns:a16="http://schemas.microsoft.com/office/drawing/2014/main" id="{00000000-0008-0000-0000-0000E851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969" name="Oval 8">
          <a:extLst>
            <a:ext uri="{FF2B5EF4-FFF2-40B4-BE49-F238E27FC236}">
              <a16:creationId xmlns:a16="http://schemas.microsoft.com/office/drawing/2014/main" id="{00000000-0008-0000-0000-0000E95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970" name="Oval 9">
          <a:extLst>
            <a:ext uri="{FF2B5EF4-FFF2-40B4-BE49-F238E27FC236}">
              <a16:creationId xmlns:a16="http://schemas.microsoft.com/office/drawing/2014/main" id="{00000000-0008-0000-0000-0000EA5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971" name="Oval 10">
          <a:extLst>
            <a:ext uri="{FF2B5EF4-FFF2-40B4-BE49-F238E27FC236}">
              <a16:creationId xmlns:a16="http://schemas.microsoft.com/office/drawing/2014/main" id="{00000000-0008-0000-0000-0000EB5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972" name="Oval 11">
          <a:extLst>
            <a:ext uri="{FF2B5EF4-FFF2-40B4-BE49-F238E27FC236}">
              <a16:creationId xmlns:a16="http://schemas.microsoft.com/office/drawing/2014/main" id="{00000000-0008-0000-0000-0000EC5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973" name="Oval 12">
          <a:extLst>
            <a:ext uri="{FF2B5EF4-FFF2-40B4-BE49-F238E27FC236}">
              <a16:creationId xmlns:a16="http://schemas.microsoft.com/office/drawing/2014/main" id="{00000000-0008-0000-0000-0000ED5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974" name="Oval 13">
          <a:extLst>
            <a:ext uri="{FF2B5EF4-FFF2-40B4-BE49-F238E27FC236}">
              <a16:creationId xmlns:a16="http://schemas.microsoft.com/office/drawing/2014/main" id="{00000000-0008-0000-0000-0000EE5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0975" name="Oval 14">
          <a:extLst>
            <a:ext uri="{FF2B5EF4-FFF2-40B4-BE49-F238E27FC236}">
              <a16:creationId xmlns:a16="http://schemas.microsoft.com/office/drawing/2014/main" id="{00000000-0008-0000-0000-0000EF51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0976" name="Oval 15">
          <a:extLst>
            <a:ext uri="{FF2B5EF4-FFF2-40B4-BE49-F238E27FC236}">
              <a16:creationId xmlns:a16="http://schemas.microsoft.com/office/drawing/2014/main" id="{00000000-0008-0000-0000-0000F051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977" name="Oval 16">
          <a:extLst>
            <a:ext uri="{FF2B5EF4-FFF2-40B4-BE49-F238E27FC236}">
              <a16:creationId xmlns:a16="http://schemas.microsoft.com/office/drawing/2014/main" id="{00000000-0008-0000-0000-0000F15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0978" name="Text Box 1">
          <a:extLst>
            <a:ext uri="{FF2B5EF4-FFF2-40B4-BE49-F238E27FC236}">
              <a16:creationId xmlns:a16="http://schemas.microsoft.com/office/drawing/2014/main" id="{00000000-0008-0000-0000-0000F251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0979" name="Text Box 2">
          <a:extLst>
            <a:ext uri="{FF2B5EF4-FFF2-40B4-BE49-F238E27FC236}">
              <a16:creationId xmlns:a16="http://schemas.microsoft.com/office/drawing/2014/main" id="{00000000-0008-0000-0000-0000F351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980" name="Oval 3">
          <a:extLst>
            <a:ext uri="{FF2B5EF4-FFF2-40B4-BE49-F238E27FC236}">
              <a16:creationId xmlns:a16="http://schemas.microsoft.com/office/drawing/2014/main" id="{00000000-0008-0000-0000-0000F45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981" name="Oval 4">
          <a:extLst>
            <a:ext uri="{FF2B5EF4-FFF2-40B4-BE49-F238E27FC236}">
              <a16:creationId xmlns:a16="http://schemas.microsoft.com/office/drawing/2014/main" id="{00000000-0008-0000-0000-0000F55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982" name="Oval 5">
          <a:extLst>
            <a:ext uri="{FF2B5EF4-FFF2-40B4-BE49-F238E27FC236}">
              <a16:creationId xmlns:a16="http://schemas.microsoft.com/office/drawing/2014/main" id="{00000000-0008-0000-0000-0000F65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983" name="Oval 6">
          <a:extLst>
            <a:ext uri="{FF2B5EF4-FFF2-40B4-BE49-F238E27FC236}">
              <a16:creationId xmlns:a16="http://schemas.microsoft.com/office/drawing/2014/main" id="{00000000-0008-0000-0000-0000F75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0984" name="Oval 7">
          <a:extLst>
            <a:ext uri="{FF2B5EF4-FFF2-40B4-BE49-F238E27FC236}">
              <a16:creationId xmlns:a16="http://schemas.microsoft.com/office/drawing/2014/main" id="{00000000-0008-0000-0000-0000F851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985" name="Oval 8">
          <a:extLst>
            <a:ext uri="{FF2B5EF4-FFF2-40B4-BE49-F238E27FC236}">
              <a16:creationId xmlns:a16="http://schemas.microsoft.com/office/drawing/2014/main" id="{00000000-0008-0000-0000-0000F95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986" name="Oval 9">
          <a:extLst>
            <a:ext uri="{FF2B5EF4-FFF2-40B4-BE49-F238E27FC236}">
              <a16:creationId xmlns:a16="http://schemas.microsoft.com/office/drawing/2014/main" id="{00000000-0008-0000-0000-0000FA5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987" name="Oval 10">
          <a:extLst>
            <a:ext uri="{FF2B5EF4-FFF2-40B4-BE49-F238E27FC236}">
              <a16:creationId xmlns:a16="http://schemas.microsoft.com/office/drawing/2014/main" id="{00000000-0008-0000-0000-0000FB5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988" name="Oval 11">
          <a:extLst>
            <a:ext uri="{FF2B5EF4-FFF2-40B4-BE49-F238E27FC236}">
              <a16:creationId xmlns:a16="http://schemas.microsoft.com/office/drawing/2014/main" id="{00000000-0008-0000-0000-0000FC5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989" name="Oval 12">
          <a:extLst>
            <a:ext uri="{FF2B5EF4-FFF2-40B4-BE49-F238E27FC236}">
              <a16:creationId xmlns:a16="http://schemas.microsoft.com/office/drawing/2014/main" id="{00000000-0008-0000-0000-0000FD5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990" name="Oval 13">
          <a:extLst>
            <a:ext uri="{FF2B5EF4-FFF2-40B4-BE49-F238E27FC236}">
              <a16:creationId xmlns:a16="http://schemas.microsoft.com/office/drawing/2014/main" id="{00000000-0008-0000-0000-0000FE5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0991" name="Oval 14">
          <a:extLst>
            <a:ext uri="{FF2B5EF4-FFF2-40B4-BE49-F238E27FC236}">
              <a16:creationId xmlns:a16="http://schemas.microsoft.com/office/drawing/2014/main" id="{00000000-0008-0000-0000-0000FF51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0992" name="Oval 15">
          <a:extLst>
            <a:ext uri="{FF2B5EF4-FFF2-40B4-BE49-F238E27FC236}">
              <a16:creationId xmlns:a16="http://schemas.microsoft.com/office/drawing/2014/main" id="{00000000-0008-0000-0000-00000052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993" name="Oval 16">
          <a:extLst>
            <a:ext uri="{FF2B5EF4-FFF2-40B4-BE49-F238E27FC236}">
              <a16:creationId xmlns:a16="http://schemas.microsoft.com/office/drawing/2014/main" id="{00000000-0008-0000-0000-0000015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0994" name="Text Box 1">
          <a:extLst>
            <a:ext uri="{FF2B5EF4-FFF2-40B4-BE49-F238E27FC236}">
              <a16:creationId xmlns:a16="http://schemas.microsoft.com/office/drawing/2014/main" id="{00000000-0008-0000-0000-00000252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0995" name="Text Box 2">
          <a:extLst>
            <a:ext uri="{FF2B5EF4-FFF2-40B4-BE49-F238E27FC236}">
              <a16:creationId xmlns:a16="http://schemas.microsoft.com/office/drawing/2014/main" id="{00000000-0008-0000-0000-00000352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996" name="Oval 3">
          <a:extLst>
            <a:ext uri="{FF2B5EF4-FFF2-40B4-BE49-F238E27FC236}">
              <a16:creationId xmlns:a16="http://schemas.microsoft.com/office/drawing/2014/main" id="{00000000-0008-0000-0000-0000045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0997" name="Oval 4">
          <a:extLst>
            <a:ext uri="{FF2B5EF4-FFF2-40B4-BE49-F238E27FC236}">
              <a16:creationId xmlns:a16="http://schemas.microsoft.com/office/drawing/2014/main" id="{00000000-0008-0000-0000-0000055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998" name="Oval 5">
          <a:extLst>
            <a:ext uri="{FF2B5EF4-FFF2-40B4-BE49-F238E27FC236}">
              <a16:creationId xmlns:a16="http://schemas.microsoft.com/office/drawing/2014/main" id="{00000000-0008-0000-0000-0000065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0999" name="Oval 6">
          <a:extLst>
            <a:ext uri="{FF2B5EF4-FFF2-40B4-BE49-F238E27FC236}">
              <a16:creationId xmlns:a16="http://schemas.microsoft.com/office/drawing/2014/main" id="{00000000-0008-0000-0000-0000075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1000" name="Oval 7">
          <a:extLst>
            <a:ext uri="{FF2B5EF4-FFF2-40B4-BE49-F238E27FC236}">
              <a16:creationId xmlns:a16="http://schemas.microsoft.com/office/drawing/2014/main" id="{00000000-0008-0000-0000-00000852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001" name="Oval 8">
          <a:extLst>
            <a:ext uri="{FF2B5EF4-FFF2-40B4-BE49-F238E27FC236}">
              <a16:creationId xmlns:a16="http://schemas.microsoft.com/office/drawing/2014/main" id="{00000000-0008-0000-0000-0000095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002" name="Oval 9">
          <a:extLst>
            <a:ext uri="{FF2B5EF4-FFF2-40B4-BE49-F238E27FC236}">
              <a16:creationId xmlns:a16="http://schemas.microsoft.com/office/drawing/2014/main" id="{00000000-0008-0000-0000-00000A5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003" name="Oval 10">
          <a:extLst>
            <a:ext uri="{FF2B5EF4-FFF2-40B4-BE49-F238E27FC236}">
              <a16:creationId xmlns:a16="http://schemas.microsoft.com/office/drawing/2014/main" id="{00000000-0008-0000-0000-00000B5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004" name="Oval 11">
          <a:extLst>
            <a:ext uri="{FF2B5EF4-FFF2-40B4-BE49-F238E27FC236}">
              <a16:creationId xmlns:a16="http://schemas.microsoft.com/office/drawing/2014/main" id="{00000000-0008-0000-0000-00000C5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005" name="Oval 12">
          <a:extLst>
            <a:ext uri="{FF2B5EF4-FFF2-40B4-BE49-F238E27FC236}">
              <a16:creationId xmlns:a16="http://schemas.microsoft.com/office/drawing/2014/main" id="{00000000-0008-0000-0000-00000D5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006" name="Oval 13">
          <a:extLst>
            <a:ext uri="{FF2B5EF4-FFF2-40B4-BE49-F238E27FC236}">
              <a16:creationId xmlns:a16="http://schemas.microsoft.com/office/drawing/2014/main" id="{00000000-0008-0000-0000-00000E5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1007" name="Oval 14">
          <a:extLst>
            <a:ext uri="{FF2B5EF4-FFF2-40B4-BE49-F238E27FC236}">
              <a16:creationId xmlns:a16="http://schemas.microsoft.com/office/drawing/2014/main" id="{00000000-0008-0000-0000-00000F52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1008" name="Oval 15">
          <a:extLst>
            <a:ext uri="{FF2B5EF4-FFF2-40B4-BE49-F238E27FC236}">
              <a16:creationId xmlns:a16="http://schemas.microsoft.com/office/drawing/2014/main" id="{00000000-0008-0000-0000-00001052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009" name="Oval 16">
          <a:extLst>
            <a:ext uri="{FF2B5EF4-FFF2-40B4-BE49-F238E27FC236}">
              <a16:creationId xmlns:a16="http://schemas.microsoft.com/office/drawing/2014/main" id="{00000000-0008-0000-0000-0000115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1010" name="Text Box 1">
          <a:extLst>
            <a:ext uri="{FF2B5EF4-FFF2-40B4-BE49-F238E27FC236}">
              <a16:creationId xmlns:a16="http://schemas.microsoft.com/office/drawing/2014/main" id="{00000000-0008-0000-0000-00001252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1011" name="Text Box 2">
          <a:extLst>
            <a:ext uri="{FF2B5EF4-FFF2-40B4-BE49-F238E27FC236}">
              <a16:creationId xmlns:a16="http://schemas.microsoft.com/office/drawing/2014/main" id="{00000000-0008-0000-0000-00001352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012" name="Oval 3">
          <a:extLst>
            <a:ext uri="{FF2B5EF4-FFF2-40B4-BE49-F238E27FC236}">
              <a16:creationId xmlns:a16="http://schemas.microsoft.com/office/drawing/2014/main" id="{00000000-0008-0000-0000-0000145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013" name="Oval 4">
          <a:extLst>
            <a:ext uri="{FF2B5EF4-FFF2-40B4-BE49-F238E27FC236}">
              <a16:creationId xmlns:a16="http://schemas.microsoft.com/office/drawing/2014/main" id="{00000000-0008-0000-0000-0000155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014" name="Oval 5">
          <a:extLst>
            <a:ext uri="{FF2B5EF4-FFF2-40B4-BE49-F238E27FC236}">
              <a16:creationId xmlns:a16="http://schemas.microsoft.com/office/drawing/2014/main" id="{00000000-0008-0000-0000-0000165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015" name="Oval 6">
          <a:extLst>
            <a:ext uri="{FF2B5EF4-FFF2-40B4-BE49-F238E27FC236}">
              <a16:creationId xmlns:a16="http://schemas.microsoft.com/office/drawing/2014/main" id="{00000000-0008-0000-0000-0000175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1016" name="Oval 7">
          <a:extLst>
            <a:ext uri="{FF2B5EF4-FFF2-40B4-BE49-F238E27FC236}">
              <a16:creationId xmlns:a16="http://schemas.microsoft.com/office/drawing/2014/main" id="{00000000-0008-0000-0000-00001852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017" name="Oval 8">
          <a:extLst>
            <a:ext uri="{FF2B5EF4-FFF2-40B4-BE49-F238E27FC236}">
              <a16:creationId xmlns:a16="http://schemas.microsoft.com/office/drawing/2014/main" id="{00000000-0008-0000-0000-0000195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018" name="Oval 9">
          <a:extLst>
            <a:ext uri="{FF2B5EF4-FFF2-40B4-BE49-F238E27FC236}">
              <a16:creationId xmlns:a16="http://schemas.microsoft.com/office/drawing/2014/main" id="{00000000-0008-0000-0000-00001A5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019" name="Oval 10">
          <a:extLst>
            <a:ext uri="{FF2B5EF4-FFF2-40B4-BE49-F238E27FC236}">
              <a16:creationId xmlns:a16="http://schemas.microsoft.com/office/drawing/2014/main" id="{00000000-0008-0000-0000-00001B5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020" name="Oval 11">
          <a:extLst>
            <a:ext uri="{FF2B5EF4-FFF2-40B4-BE49-F238E27FC236}">
              <a16:creationId xmlns:a16="http://schemas.microsoft.com/office/drawing/2014/main" id="{00000000-0008-0000-0000-00001C5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021" name="Oval 12">
          <a:extLst>
            <a:ext uri="{FF2B5EF4-FFF2-40B4-BE49-F238E27FC236}">
              <a16:creationId xmlns:a16="http://schemas.microsoft.com/office/drawing/2014/main" id="{00000000-0008-0000-0000-00001D5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022" name="Oval 13">
          <a:extLst>
            <a:ext uri="{FF2B5EF4-FFF2-40B4-BE49-F238E27FC236}">
              <a16:creationId xmlns:a16="http://schemas.microsoft.com/office/drawing/2014/main" id="{00000000-0008-0000-0000-00001E5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1023" name="Oval 14">
          <a:extLst>
            <a:ext uri="{FF2B5EF4-FFF2-40B4-BE49-F238E27FC236}">
              <a16:creationId xmlns:a16="http://schemas.microsoft.com/office/drawing/2014/main" id="{00000000-0008-0000-0000-00001F52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1024" name="Oval 15">
          <a:extLst>
            <a:ext uri="{FF2B5EF4-FFF2-40B4-BE49-F238E27FC236}">
              <a16:creationId xmlns:a16="http://schemas.microsoft.com/office/drawing/2014/main" id="{00000000-0008-0000-0000-00002052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025" name="Oval 16">
          <a:extLst>
            <a:ext uri="{FF2B5EF4-FFF2-40B4-BE49-F238E27FC236}">
              <a16:creationId xmlns:a16="http://schemas.microsoft.com/office/drawing/2014/main" id="{00000000-0008-0000-0000-0000215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1026" name="Text Box 1">
          <a:extLst>
            <a:ext uri="{FF2B5EF4-FFF2-40B4-BE49-F238E27FC236}">
              <a16:creationId xmlns:a16="http://schemas.microsoft.com/office/drawing/2014/main" id="{00000000-0008-0000-0000-00002252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1027" name="Text Box 2">
          <a:extLst>
            <a:ext uri="{FF2B5EF4-FFF2-40B4-BE49-F238E27FC236}">
              <a16:creationId xmlns:a16="http://schemas.microsoft.com/office/drawing/2014/main" id="{00000000-0008-0000-0000-00002352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028" name="Oval 3">
          <a:extLst>
            <a:ext uri="{FF2B5EF4-FFF2-40B4-BE49-F238E27FC236}">
              <a16:creationId xmlns:a16="http://schemas.microsoft.com/office/drawing/2014/main" id="{00000000-0008-0000-0000-0000245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029" name="Oval 4">
          <a:extLst>
            <a:ext uri="{FF2B5EF4-FFF2-40B4-BE49-F238E27FC236}">
              <a16:creationId xmlns:a16="http://schemas.microsoft.com/office/drawing/2014/main" id="{00000000-0008-0000-0000-0000255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030" name="Oval 5">
          <a:extLst>
            <a:ext uri="{FF2B5EF4-FFF2-40B4-BE49-F238E27FC236}">
              <a16:creationId xmlns:a16="http://schemas.microsoft.com/office/drawing/2014/main" id="{00000000-0008-0000-0000-0000265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031" name="Oval 6">
          <a:extLst>
            <a:ext uri="{FF2B5EF4-FFF2-40B4-BE49-F238E27FC236}">
              <a16:creationId xmlns:a16="http://schemas.microsoft.com/office/drawing/2014/main" id="{00000000-0008-0000-0000-0000275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1032" name="Oval 7">
          <a:extLst>
            <a:ext uri="{FF2B5EF4-FFF2-40B4-BE49-F238E27FC236}">
              <a16:creationId xmlns:a16="http://schemas.microsoft.com/office/drawing/2014/main" id="{00000000-0008-0000-0000-00002852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033" name="Oval 8">
          <a:extLst>
            <a:ext uri="{FF2B5EF4-FFF2-40B4-BE49-F238E27FC236}">
              <a16:creationId xmlns:a16="http://schemas.microsoft.com/office/drawing/2014/main" id="{00000000-0008-0000-0000-0000295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034" name="Oval 9">
          <a:extLst>
            <a:ext uri="{FF2B5EF4-FFF2-40B4-BE49-F238E27FC236}">
              <a16:creationId xmlns:a16="http://schemas.microsoft.com/office/drawing/2014/main" id="{00000000-0008-0000-0000-00002A5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035" name="Oval 10">
          <a:extLst>
            <a:ext uri="{FF2B5EF4-FFF2-40B4-BE49-F238E27FC236}">
              <a16:creationId xmlns:a16="http://schemas.microsoft.com/office/drawing/2014/main" id="{00000000-0008-0000-0000-00002B5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036" name="Oval 11">
          <a:extLst>
            <a:ext uri="{FF2B5EF4-FFF2-40B4-BE49-F238E27FC236}">
              <a16:creationId xmlns:a16="http://schemas.microsoft.com/office/drawing/2014/main" id="{00000000-0008-0000-0000-00002C5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037" name="Oval 12">
          <a:extLst>
            <a:ext uri="{FF2B5EF4-FFF2-40B4-BE49-F238E27FC236}">
              <a16:creationId xmlns:a16="http://schemas.microsoft.com/office/drawing/2014/main" id="{00000000-0008-0000-0000-00002D5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038" name="Oval 13">
          <a:extLst>
            <a:ext uri="{FF2B5EF4-FFF2-40B4-BE49-F238E27FC236}">
              <a16:creationId xmlns:a16="http://schemas.microsoft.com/office/drawing/2014/main" id="{00000000-0008-0000-0000-00002E5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1039" name="Oval 14">
          <a:extLst>
            <a:ext uri="{FF2B5EF4-FFF2-40B4-BE49-F238E27FC236}">
              <a16:creationId xmlns:a16="http://schemas.microsoft.com/office/drawing/2014/main" id="{00000000-0008-0000-0000-00002F52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1040" name="Oval 15">
          <a:extLst>
            <a:ext uri="{FF2B5EF4-FFF2-40B4-BE49-F238E27FC236}">
              <a16:creationId xmlns:a16="http://schemas.microsoft.com/office/drawing/2014/main" id="{00000000-0008-0000-0000-00003052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041" name="Oval 16">
          <a:extLst>
            <a:ext uri="{FF2B5EF4-FFF2-40B4-BE49-F238E27FC236}">
              <a16:creationId xmlns:a16="http://schemas.microsoft.com/office/drawing/2014/main" id="{00000000-0008-0000-0000-0000315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1042" name="Text Box 1">
          <a:extLst>
            <a:ext uri="{FF2B5EF4-FFF2-40B4-BE49-F238E27FC236}">
              <a16:creationId xmlns:a16="http://schemas.microsoft.com/office/drawing/2014/main" id="{00000000-0008-0000-0000-00003252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1043" name="Text Box 2">
          <a:extLst>
            <a:ext uri="{FF2B5EF4-FFF2-40B4-BE49-F238E27FC236}">
              <a16:creationId xmlns:a16="http://schemas.microsoft.com/office/drawing/2014/main" id="{00000000-0008-0000-0000-00003352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044" name="Oval 3">
          <a:extLst>
            <a:ext uri="{FF2B5EF4-FFF2-40B4-BE49-F238E27FC236}">
              <a16:creationId xmlns:a16="http://schemas.microsoft.com/office/drawing/2014/main" id="{00000000-0008-0000-0000-0000345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045" name="Oval 4">
          <a:extLst>
            <a:ext uri="{FF2B5EF4-FFF2-40B4-BE49-F238E27FC236}">
              <a16:creationId xmlns:a16="http://schemas.microsoft.com/office/drawing/2014/main" id="{00000000-0008-0000-0000-0000355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046" name="Oval 5">
          <a:extLst>
            <a:ext uri="{FF2B5EF4-FFF2-40B4-BE49-F238E27FC236}">
              <a16:creationId xmlns:a16="http://schemas.microsoft.com/office/drawing/2014/main" id="{00000000-0008-0000-0000-0000365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047" name="Oval 6">
          <a:extLst>
            <a:ext uri="{FF2B5EF4-FFF2-40B4-BE49-F238E27FC236}">
              <a16:creationId xmlns:a16="http://schemas.microsoft.com/office/drawing/2014/main" id="{00000000-0008-0000-0000-0000375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1048" name="Oval 7">
          <a:extLst>
            <a:ext uri="{FF2B5EF4-FFF2-40B4-BE49-F238E27FC236}">
              <a16:creationId xmlns:a16="http://schemas.microsoft.com/office/drawing/2014/main" id="{00000000-0008-0000-0000-00003852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049" name="Oval 8">
          <a:extLst>
            <a:ext uri="{FF2B5EF4-FFF2-40B4-BE49-F238E27FC236}">
              <a16:creationId xmlns:a16="http://schemas.microsoft.com/office/drawing/2014/main" id="{00000000-0008-0000-0000-0000395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050" name="Oval 9">
          <a:extLst>
            <a:ext uri="{FF2B5EF4-FFF2-40B4-BE49-F238E27FC236}">
              <a16:creationId xmlns:a16="http://schemas.microsoft.com/office/drawing/2014/main" id="{00000000-0008-0000-0000-00003A5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051" name="Oval 10">
          <a:extLst>
            <a:ext uri="{FF2B5EF4-FFF2-40B4-BE49-F238E27FC236}">
              <a16:creationId xmlns:a16="http://schemas.microsoft.com/office/drawing/2014/main" id="{00000000-0008-0000-0000-00003B5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052" name="Oval 11">
          <a:extLst>
            <a:ext uri="{FF2B5EF4-FFF2-40B4-BE49-F238E27FC236}">
              <a16:creationId xmlns:a16="http://schemas.microsoft.com/office/drawing/2014/main" id="{00000000-0008-0000-0000-00003C5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053" name="Oval 12">
          <a:extLst>
            <a:ext uri="{FF2B5EF4-FFF2-40B4-BE49-F238E27FC236}">
              <a16:creationId xmlns:a16="http://schemas.microsoft.com/office/drawing/2014/main" id="{00000000-0008-0000-0000-00003D5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054" name="Oval 13">
          <a:extLst>
            <a:ext uri="{FF2B5EF4-FFF2-40B4-BE49-F238E27FC236}">
              <a16:creationId xmlns:a16="http://schemas.microsoft.com/office/drawing/2014/main" id="{00000000-0008-0000-0000-00003E5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1055" name="Oval 14">
          <a:extLst>
            <a:ext uri="{FF2B5EF4-FFF2-40B4-BE49-F238E27FC236}">
              <a16:creationId xmlns:a16="http://schemas.microsoft.com/office/drawing/2014/main" id="{00000000-0008-0000-0000-00003F52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1056" name="Oval 15">
          <a:extLst>
            <a:ext uri="{FF2B5EF4-FFF2-40B4-BE49-F238E27FC236}">
              <a16:creationId xmlns:a16="http://schemas.microsoft.com/office/drawing/2014/main" id="{00000000-0008-0000-0000-00004052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057" name="Oval 16">
          <a:extLst>
            <a:ext uri="{FF2B5EF4-FFF2-40B4-BE49-F238E27FC236}">
              <a16:creationId xmlns:a16="http://schemas.microsoft.com/office/drawing/2014/main" id="{00000000-0008-0000-0000-0000415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1058" name="Text Box 1">
          <a:extLst>
            <a:ext uri="{FF2B5EF4-FFF2-40B4-BE49-F238E27FC236}">
              <a16:creationId xmlns:a16="http://schemas.microsoft.com/office/drawing/2014/main" id="{00000000-0008-0000-0000-00004252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1059" name="Text Box 2">
          <a:extLst>
            <a:ext uri="{FF2B5EF4-FFF2-40B4-BE49-F238E27FC236}">
              <a16:creationId xmlns:a16="http://schemas.microsoft.com/office/drawing/2014/main" id="{00000000-0008-0000-0000-00004352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060" name="Oval 3">
          <a:extLst>
            <a:ext uri="{FF2B5EF4-FFF2-40B4-BE49-F238E27FC236}">
              <a16:creationId xmlns:a16="http://schemas.microsoft.com/office/drawing/2014/main" id="{00000000-0008-0000-0000-0000445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061" name="Oval 4">
          <a:extLst>
            <a:ext uri="{FF2B5EF4-FFF2-40B4-BE49-F238E27FC236}">
              <a16:creationId xmlns:a16="http://schemas.microsoft.com/office/drawing/2014/main" id="{00000000-0008-0000-0000-0000455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062" name="Oval 5">
          <a:extLst>
            <a:ext uri="{FF2B5EF4-FFF2-40B4-BE49-F238E27FC236}">
              <a16:creationId xmlns:a16="http://schemas.microsoft.com/office/drawing/2014/main" id="{00000000-0008-0000-0000-0000465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063" name="Oval 6">
          <a:extLst>
            <a:ext uri="{FF2B5EF4-FFF2-40B4-BE49-F238E27FC236}">
              <a16:creationId xmlns:a16="http://schemas.microsoft.com/office/drawing/2014/main" id="{00000000-0008-0000-0000-0000475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1064" name="Oval 7">
          <a:extLst>
            <a:ext uri="{FF2B5EF4-FFF2-40B4-BE49-F238E27FC236}">
              <a16:creationId xmlns:a16="http://schemas.microsoft.com/office/drawing/2014/main" id="{00000000-0008-0000-0000-00004852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065" name="Oval 8">
          <a:extLst>
            <a:ext uri="{FF2B5EF4-FFF2-40B4-BE49-F238E27FC236}">
              <a16:creationId xmlns:a16="http://schemas.microsoft.com/office/drawing/2014/main" id="{00000000-0008-0000-0000-0000495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066" name="Oval 9">
          <a:extLst>
            <a:ext uri="{FF2B5EF4-FFF2-40B4-BE49-F238E27FC236}">
              <a16:creationId xmlns:a16="http://schemas.microsoft.com/office/drawing/2014/main" id="{00000000-0008-0000-0000-00004A5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067" name="Oval 10">
          <a:extLst>
            <a:ext uri="{FF2B5EF4-FFF2-40B4-BE49-F238E27FC236}">
              <a16:creationId xmlns:a16="http://schemas.microsoft.com/office/drawing/2014/main" id="{00000000-0008-0000-0000-00004B5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068" name="Oval 11">
          <a:extLst>
            <a:ext uri="{FF2B5EF4-FFF2-40B4-BE49-F238E27FC236}">
              <a16:creationId xmlns:a16="http://schemas.microsoft.com/office/drawing/2014/main" id="{00000000-0008-0000-0000-00004C5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069" name="Oval 12">
          <a:extLst>
            <a:ext uri="{FF2B5EF4-FFF2-40B4-BE49-F238E27FC236}">
              <a16:creationId xmlns:a16="http://schemas.microsoft.com/office/drawing/2014/main" id="{00000000-0008-0000-0000-00004D5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070" name="Oval 13">
          <a:extLst>
            <a:ext uri="{FF2B5EF4-FFF2-40B4-BE49-F238E27FC236}">
              <a16:creationId xmlns:a16="http://schemas.microsoft.com/office/drawing/2014/main" id="{00000000-0008-0000-0000-00004E5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1071" name="Oval 14">
          <a:extLst>
            <a:ext uri="{FF2B5EF4-FFF2-40B4-BE49-F238E27FC236}">
              <a16:creationId xmlns:a16="http://schemas.microsoft.com/office/drawing/2014/main" id="{00000000-0008-0000-0000-00004F52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1072" name="Oval 15">
          <a:extLst>
            <a:ext uri="{FF2B5EF4-FFF2-40B4-BE49-F238E27FC236}">
              <a16:creationId xmlns:a16="http://schemas.microsoft.com/office/drawing/2014/main" id="{00000000-0008-0000-0000-00005052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073" name="Oval 16">
          <a:extLst>
            <a:ext uri="{FF2B5EF4-FFF2-40B4-BE49-F238E27FC236}">
              <a16:creationId xmlns:a16="http://schemas.microsoft.com/office/drawing/2014/main" id="{00000000-0008-0000-0000-0000515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1074" name="Text Box 1">
          <a:extLst>
            <a:ext uri="{FF2B5EF4-FFF2-40B4-BE49-F238E27FC236}">
              <a16:creationId xmlns:a16="http://schemas.microsoft.com/office/drawing/2014/main" id="{00000000-0008-0000-0000-00005252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1075" name="Text Box 2">
          <a:extLst>
            <a:ext uri="{FF2B5EF4-FFF2-40B4-BE49-F238E27FC236}">
              <a16:creationId xmlns:a16="http://schemas.microsoft.com/office/drawing/2014/main" id="{00000000-0008-0000-0000-00005352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076" name="Oval 3">
          <a:extLst>
            <a:ext uri="{FF2B5EF4-FFF2-40B4-BE49-F238E27FC236}">
              <a16:creationId xmlns:a16="http://schemas.microsoft.com/office/drawing/2014/main" id="{00000000-0008-0000-0000-0000545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077" name="Oval 4">
          <a:extLst>
            <a:ext uri="{FF2B5EF4-FFF2-40B4-BE49-F238E27FC236}">
              <a16:creationId xmlns:a16="http://schemas.microsoft.com/office/drawing/2014/main" id="{00000000-0008-0000-0000-0000555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078" name="Oval 5">
          <a:extLst>
            <a:ext uri="{FF2B5EF4-FFF2-40B4-BE49-F238E27FC236}">
              <a16:creationId xmlns:a16="http://schemas.microsoft.com/office/drawing/2014/main" id="{00000000-0008-0000-0000-0000565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079" name="Oval 6">
          <a:extLst>
            <a:ext uri="{FF2B5EF4-FFF2-40B4-BE49-F238E27FC236}">
              <a16:creationId xmlns:a16="http://schemas.microsoft.com/office/drawing/2014/main" id="{00000000-0008-0000-0000-0000575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1080" name="Oval 7">
          <a:extLst>
            <a:ext uri="{FF2B5EF4-FFF2-40B4-BE49-F238E27FC236}">
              <a16:creationId xmlns:a16="http://schemas.microsoft.com/office/drawing/2014/main" id="{00000000-0008-0000-0000-00005852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081" name="Oval 8">
          <a:extLst>
            <a:ext uri="{FF2B5EF4-FFF2-40B4-BE49-F238E27FC236}">
              <a16:creationId xmlns:a16="http://schemas.microsoft.com/office/drawing/2014/main" id="{00000000-0008-0000-0000-0000595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082" name="Oval 9">
          <a:extLst>
            <a:ext uri="{FF2B5EF4-FFF2-40B4-BE49-F238E27FC236}">
              <a16:creationId xmlns:a16="http://schemas.microsoft.com/office/drawing/2014/main" id="{00000000-0008-0000-0000-00005A5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083" name="Oval 10">
          <a:extLst>
            <a:ext uri="{FF2B5EF4-FFF2-40B4-BE49-F238E27FC236}">
              <a16:creationId xmlns:a16="http://schemas.microsoft.com/office/drawing/2014/main" id="{00000000-0008-0000-0000-00005B5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084" name="Oval 11">
          <a:extLst>
            <a:ext uri="{FF2B5EF4-FFF2-40B4-BE49-F238E27FC236}">
              <a16:creationId xmlns:a16="http://schemas.microsoft.com/office/drawing/2014/main" id="{00000000-0008-0000-0000-00005C5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085" name="Oval 12">
          <a:extLst>
            <a:ext uri="{FF2B5EF4-FFF2-40B4-BE49-F238E27FC236}">
              <a16:creationId xmlns:a16="http://schemas.microsoft.com/office/drawing/2014/main" id="{00000000-0008-0000-0000-00005D5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086" name="Oval 13">
          <a:extLst>
            <a:ext uri="{FF2B5EF4-FFF2-40B4-BE49-F238E27FC236}">
              <a16:creationId xmlns:a16="http://schemas.microsoft.com/office/drawing/2014/main" id="{00000000-0008-0000-0000-00005E5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1087" name="Oval 14">
          <a:extLst>
            <a:ext uri="{FF2B5EF4-FFF2-40B4-BE49-F238E27FC236}">
              <a16:creationId xmlns:a16="http://schemas.microsoft.com/office/drawing/2014/main" id="{00000000-0008-0000-0000-00005F52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1088" name="Oval 15">
          <a:extLst>
            <a:ext uri="{FF2B5EF4-FFF2-40B4-BE49-F238E27FC236}">
              <a16:creationId xmlns:a16="http://schemas.microsoft.com/office/drawing/2014/main" id="{00000000-0008-0000-0000-00006052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089" name="Oval 16">
          <a:extLst>
            <a:ext uri="{FF2B5EF4-FFF2-40B4-BE49-F238E27FC236}">
              <a16:creationId xmlns:a16="http://schemas.microsoft.com/office/drawing/2014/main" id="{00000000-0008-0000-0000-0000615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1090" name="Text Box 1">
          <a:extLst>
            <a:ext uri="{FF2B5EF4-FFF2-40B4-BE49-F238E27FC236}">
              <a16:creationId xmlns:a16="http://schemas.microsoft.com/office/drawing/2014/main" id="{00000000-0008-0000-0000-00006252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1091" name="Text Box 2">
          <a:extLst>
            <a:ext uri="{FF2B5EF4-FFF2-40B4-BE49-F238E27FC236}">
              <a16:creationId xmlns:a16="http://schemas.microsoft.com/office/drawing/2014/main" id="{00000000-0008-0000-0000-00006352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092" name="Oval 3">
          <a:extLst>
            <a:ext uri="{FF2B5EF4-FFF2-40B4-BE49-F238E27FC236}">
              <a16:creationId xmlns:a16="http://schemas.microsoft.com/office/drawing/2014/main" id="{00000000-0008-0000-0000-0000645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093" name="Oval 4">
          <a:extLst>
            <a:ext uri="{FF2B5EF4-FFF2-40B4-BE49-F238E27FC236}">
              <a16:creationId xmlns:a16="http://schemas.microsoft.com/office/drawing/2014/main" id="{00000000-0008-0000-0000-0000655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094" name="Oval 5">
          <a:extLst>
            <a:ext uri="{FF2B5EF4-FFF2-40B4-BE49-F238E27FC236}">
              <a16:creationId xmlns:a16="http://schemas.microsoft.com/office/drawing/2014/main" id="{00000000-0008-0000-0000-0000665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095" name="Oval 6">
          <a:extLst>
            <a:ext uri="{FF2B5EF4-FFF2-40B4-BE49-F238E27FC236}">
              <a16:creationId xmlns:a16="http://schemas.microsoft.com/office/drawing/2014/main" id="{00000000-0008-0000-0000-0000675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1096" name="Oval 7">
          <a:extLst>
            <a:ext uri="{FF2B5EF4-FFF2-40B4-BE49-F238E27FC236}">
              <a16:creationId xmlns:a16="http://schemas.microsoft.com/office/drawing/2014/main" id="{00000000-0008-0000-0000-00006852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097" name="Oval 8">
          <a:extLst>
            <a:ext uri="{FF2B5EF4-FFF2-40B4-BE49-F238E27FC236}">
              <a16:creationId xmlns:a16="http://schemas.microsoft.com/office/drawing/2014/main" id="{00000000-0008-0000-0000-0000695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098" name="Oval 9">
          <a:extLst>
            <a:ext uri="{FF2B5EF4-FFF2-40B4-BE49-F238E27FC236}">
              <a16:creationId xmlns:a16="http://schemas.microsoft.com/office/drawing/2014/main" id="{00000000-0008-0000-0000-00006A5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099" name="Oval 10">
          <a:extLst>
            <a:ext uri="{FF2B5EF4-FFF2-40B4-BE49-F238E27FC236}">
              <a16:creationId xmlns:a16="http://schemas.microsoft.com/office/drawing/2014/main" id="{00000000-0008-0000-0000-00006B5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100" name="Oval 11">
          <a:extLst>
            <a:ext uri="{FF2B5EF4-FFF2-40B4-BE49-F238E27FC236}">
              <a16:creationId xmlns:a16="http://schemas.microsoft.com/office/drawing/2014/main" id="{00000000-0008-0000-0000-00006C5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101" name="Oval 12">
          <a:extLst>
            <a:ext uri="{FF2B5EF4-FFF2-40B4-BE49-F238E27FC236}">
              <a16:creationId xmlns:a16="http://schemas.microsoft.com/office/drawing/2014/main" id="{00000000-0008-0000-0000-00006D5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102" name="Oval 13">
          <a:extLst>
            <a:ext uri="{FF2B5EF4-FFF2-40B4-BE49-F238E27FC236}">
              <a16:creationId xmlns:a16="http://schemas.microsoft.com/office/drawing/2014/main" id="{00000000-0008-0000-0000-00006E5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1103" name="Oval 14">
          <a:extLst>
            <a:ext uri="{FF2B5EF4-FFF2-40B4-BE49-F238E27FC236}">
              <a16:creationId xmlns:a16="http://schemas.microsoft.com/office/drawing/2014/main" id="{00000000-0008-0000-0000-00006F52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1104" name="Oval 15">
          <a:extLst>
            <a:ext uri="{FF2B5EF4-FFF2-40B4-BE49-F238E27FC236}">
              <a16:creationId xmlns:a16="http://schemas.microsoft.com/office/drawing/2014/main" id="{00000000-0008-0000-0000-00007052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105" name="Oval 16">
          <a:extLst>
            <a:ext uri="{FF2B5EF4-FFF2-40B4-BE49-F238E27FC236}">
              <a16:creationId xmlns:a16="http://schemas.microsoft.com/office/drawing/2014/main" id="{00000000-0008-0000-0000-0000715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1106" name="Text Box 1">
          <a:extLst>
            <a:ext uri="{FF2B5EF4-FFF2-40B4-BE49-F238E27FC236}">
              <a16:creationId xmlns:a16="http://schemas.microsoft.com/office/drawing/2014/main" id="{00000000-0008-0000-0000-00007252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1107" name="Text Box 2">
          <a:extLst>
            <a:ext uri="{FF2B5EF4-FFF2-40B4-BE49-F238E27FC236}">
              <a16:creationId xmlns:a16="http://schemas.microsoft.com/office/drawing/2014/main" id="{00000000-0008-0000-0000-00007352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108" name="Oval 3">
          <a:extLst>
            <a:ext uri="{FF2B5EF4-FFF2-40B4-BE49-F238E27FC236}">
              <a16:creationId xmlns:a16="http://schemas.microsoft.com/office/drawing/2014/main" id="{00000000-0008-0000-0000-0000745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109" name="Oval 4">
          <a:extLst>
            <a:ext uri="{FF2B5EF4-FFF2-40B4-BE49-F238E27FC236}">
              <a16:creationId xmlns:a16="http://schemas.microsoft.com/office/drawing/2014/main" id="{00000000-0008-0000-0000-0000755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110" name="Oval 5">
          <a:extLst>
            <a:ext uri="{FF2B5EF4-FFF2-40B4-BE49-F238E27FC236}">
              <a16:creationId xmlns:a16="http://schemas.microsoft.com/office/drawing/2014/main" id="{00000000-0008-0000-0000-0000765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111" name="Oval 6">
          <a:extLst>
            <a:ext uri="{FF2B5EF4-FFF2-40B4-BE49-F238E27FC236}">
              <a16:creationId xmlns:a16="http://schemas.microsoft.com/office/drawing/2014/main" id="{00000000-0008-0000-0000-0000775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1112" name="Oval 7">
          <a:extLst>
            <a:ext uri="{FF2B5EF4-FFF2-40B4-BE49-F238E27FC236}">
              <a16:creationId xmlns:a16="http://schemas.microsoft.com/office/drawing/2014/main" id="{00000000-0008-0000-0000-00007852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113" name="Oval 8">
          <a:extLst>
            <a:ext uri="{FF2B5EF4-FFF2-40B4-BE49-F238E27FC236}">
              <a16:creationId xmlns:a16="http://schemas.microsoft.com/office/drawing/2014/main" id="{00000000-0008-0000-0000-0000795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114" name="Oval 9">
          <a:extLst>
            <a:ext uri="{FF2B5EF4-FFF2-40B4-BE49-F238E27FC236}">
              <a16:creationId xmlns:a16="http://schemas.microsoft.com/office/drawing/2014/main" id="{00000000-0008-0000-0000-00007A5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115" name="Oval 10">
          <a:extLst>
            <a:ext uri="{FF2B5EF4-FFF2-40B4-BE49-F238E27FC236}">
              <a16:creationId xmlns:a16="http://schemas.microsoft.com/office/drawing/2014/main" id="{00000000-0008-0000-0000-00007B5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116" name="Oval 11">
          <a:extLst>
            <a:ext uri="{FF2B5EF4-FFF2-40B4-BE49-F238E27FC236}">
              <a16:creationId xmlns:a16="http://schemas.microsoft.com/office/drawing/2014/main" id="{00000000-0008-0000-0000-00007C5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117" name="Oval 12">
          <a:extLst>
            <a:ext uri="{FF2B5EF4-FFF2-40B4-BE49-F238E27FC236}">
              <a16:creationId xmlns:a16="http://schemas.microsoft.com/office/drawing/2014/main" id="{00000000-0008-0000-0000-00007D5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118" name="Oval 13">
          <a:extLst>
            <a:ext uri="{FF2B5EF4-FFF2-40B4-BE49-F238E27FC236}">
              <a16:creationId xmlns:a16="http://schemas.microsoft.com/office/drawing/2014/main" id="{00000000-0008-0000-0000-00007E5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1119" name="Oval 14">
          <a:extLst>
            <a:ext uri="{FF2B5EF4-FFF2-40B4-BE49-F238E27FC236}">
              <a16:creationId xmlns:a16="http://schemas.microsoft.com/office/drawing/2014/main" id="{00000000-0008-0000-0000-00007F52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1120" name="Oval 15">
          <a:extLst>
            <a:ext uri="{FF2B5EF4-FFF2-40B4-BE49-F238E27FC236}">
              <a16:creationId xmlns:a16="http://schemas.microsoft.com/office/drawing/2014/main" id="{00000000-0008-0000-0000-00008052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121" name="Oval 16">
          <a:extLst>
            <a:ext uri="{FF2B5EF4-FFF2-40B4-BE49-F238E27FC236}">
              <a16:creationId xmlns:a16="http://schemas.microsoft.com/office/drawing/2014/main" id="{00000000-0008-0000-0000-0000815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1122" name="Text Box 1">
          <a:extLst>
            <a:ext uri="{FF2B5EF4-FFF2-40B4-BE49-F238E27FC236}">
              <a16:creationId xmlns:a16="http://schemas.microsoft.com/office/drawing/2014/main" id="{00000000-0008-0000-0000-00008252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1123" name="Text Box 2">
          <a:extLst>
            <a:ext uri="{FF2B5EF4-FFF2-40B4-BE49-F238E27FC236}">
              <a16:creationId xmlns:a16="http://schemas.microsoft.com/office/drawing/2014/main" id="{00000000-0008-0000-0000-00008352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124" name="Oval 3">
          <a:extLst>
            <a:ext uri="{FF2B5EF4-FFF2-40B4-BE49-F238E27FC236}">
              <a16:creationId xmlns:a16="http://schemas.microsoft.com/office/drawing/2014/main" id="{00000000-0008-0000-0000-0000845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125" name="Oval 4">
          <a:extLst>
            <a:ext uri="{FF2B5EF4-FFF2-40B4-BE49-F238E27FC236}">
              <a16:creationId xmlns:a16="http://schemas.microsoft.com/office/drawing/2014/main" id="{00000000-0008-0000-0000-0000855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126" name="Oval 5">
          <a:extLst>
            <a:ext uri="{FF2B5EF4-FFF2-40B4-BE49-F238E27FC236}">
              <a16:creationId xmlns:a16="http://schemas.microsoft.com/office/drawing/2014/main" id="{00000000-0008-0000-0000-0000865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127" name="Oval 6">
          <a:extLst>
            <a:ext uri="{FF2B5EF4-FFF2-40B4-BE49-F238E27FC236}">
              <a16:creationId xmlns:a16="http://schemas.microsoft.com/office/drawing/2014/main" id="{00000000-0008-0000-0000-0000875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1128" name="Oval 7">
          <a:extLst>
            <a:ext uri="{FF2B5EF4-FFF2-40B4-BE49-F238E27FC236}">
              <a16:creationId xmlns:a16="http://schemas.microsoft.com/office/drawing/2014/main" id="{00000000-0008-0000-0000-00008852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129" name="Oval 8">
          <a:extLst>
            <a:ext uri="{FF2B5EF4-FFF2-40B4-BE49-F238E27FC236}">
              <a16:creationId xmlns:a16="http://schemas.microsoft.com/office/drawing/2014/main" id="{00000000-0008-0000-0000-0000895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130" name="Oval 9">
          <a:extLst>
            <a:ext uri="{FF2B5EF4-FFF2-40B4-BE49-F238E27FC236}">
              <a16:creationId xmlns:a16="http://schemas.microsoft.com/office/drawing/2014/main" id="{00000000-0008-0000-0000-00008A5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131" name="Oval 10">
          <a:extLst>
            <a:ext uri="{FF2B5EF4-FFF2-40B4-BE49-F238E27FC236}">
              <a16:creationId xmlns:a16="http://schemas.microsoft.com/office/drawing/2014/main" id="{00000000-0008-0000-0000-00008B5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132" name="Oval 11">
          <a:extLst>
            <a:ext uri="{FF2B5EF4-FFF2-40B4-BE49-F238E27FC236}">
              <a16:creationId xmlns:a16="http://schemas.microsoft.com/office/drawing/2014/main" id="{00000000-0008-0000-0000-00008C5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133" name="Oval 12">
          <a:extLst>
            <a:ext uri="{FF2B5EF4-FFF2-40B4-BE49-F238E27FC236}">
              <a16:creationId xmlns:a16="http://schemas.microsoft.com/office/drawing/2014/main" id="{00000000-0008-0000-0000-00008D5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134" name="Oval 13">
          <a:extLst>
            <a:ext uri="{FF2B5EF4-FFF2-40B4-BE49-F238E27FC236}">
              <a16:creationId xmlns:a16="http://schemas.microsoft.com/office/drawing/2014/main" id="{00000000-0008-0000-0000-00008E5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1135" name="Oval 14">
          <a:extLst>
            <a:ext uri="{FF2B5EF4-FFF2-40B4-BE49-F238E27FC236}">
              <a16:creationId xmlns:a16="http://schemas.microsoft.com/office/drawing/2014/main" id="{00000000-0008-0000-0000-00008F52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1136" name="Oval 15">
          <a:extLst>
            <a:ext uri="{FF2B5EF4-FFF2-40B4-BE49-F238E27FC236}">
              <a16:creationId xmlns:a16="http://schemas.microsoft.com/office/drawing/2014/main" id="{00000000-0008-0000-0000-00009052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137" name="Oval 16">
          <a:extLst>
            <a:ext uri="{FF2B5EF4-FFF2-40B4-BE49-F238E27FC236}">
              <a16:creationId xmlns:a16="http://schemas.microsoft.com/office/drawing/2014/main" id="{00000000-0008-0000-0000-0000915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1138" name="Text Box 1">
          <a:extLst>
            <a:ext uri="{FF2B5EF4-FFF2-40B4-BE49-F238E27FC236}">
              <a16:creationId xmlns:a16="http://schemas.microsoft.com/office/drawing/2014/main" id="{00000000-0008-0000-0000-00009252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1139" name="Text Box 2">
          <a:extLst>
            <a:ext uri="{FF2B5EF4-FFF2-40B4-BE49-F238E27FC236}">
              <a16:creationId xmlns:a16="http://schemas.microsoft.com/office/drawing/2014/main" id="{00000000-0008-0000-0000-00009352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140" name="Oval 3">
          <a:extLst>
            <a:ext uri="{FF2B5EF4-FFF2-40B4-BE49-F238E27FC236}">
              <a16:creationId xmlns:a16="http://schemas.microsoft.com/office/drawing/2014/main" id="{00000000-0008-0000-0000-0000945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141" name="Oval 4">
          <a:extLst>
            <a:ext uri="{FF2B5EF4-FFF2-40B4-BE49-F238E27FC236}">
              <a16:creationId xmlns:a16="http://schemas.microsoft.com/office/drawing/2014/main" id="{00000000-0008-0000-0000-0000955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142" name="Oval 5">
          <a:extLst>
            <a:ext uri="{FF2B5EF4-FFF2-40B4-BE49-F238E27FC236}">
              <a16:creationId xmlns:a16="http://schemas.microsoft.com/office/drawing/2014/main" id="{00000000-0008-0000-0000-0000965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143" name="Oval 6">
          <a:extLst>
            <a:ext uri="{FF2B5EF4-FFF2-40B4-BE49-F238E27FC236}">
              <a16:creationId xmlns:a16="http://schemas.microsoft.com/office/drawing/2014/main" id="{00000000-0008-0000-0000-0000975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1144" name="Oval 7">
          <a:extLst>
            <a:ext uri="{FF2B5EF4-FFF2-40B4-BE49-F238E27FC236}">
              <a16:creationId xmlns:a16="http://schemas.microsoft.com/office/drawing/2014/main" id="{00000000-0008-0000-0000-00009852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145" name="Oval 8">
          <a:extLst>
            <a:ext uri="{FF2B5EF4-FFF2-40B4-BE49-F238E27FC236}">
              <a16:creationId xmlns:a16="http://schemas.microsoft.com/office/drawing/2014/main" id="{00000000-0008-0000-0000-0000995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146" name="Oval 9">
          <a:extLst>
            <a:ext uri="{FF2B5EF4-FFF2-40B4-BE49-F238E27FC236}">
              <a16:creationId xmlns:a16="http://schemas.microsoft.com/office/drawing/2014/main" id="{00000000-0008-0000-0000-00009A5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147" name="Oval 10">
          <a:extLst>
            <a:ext uri="{FF2B5EF4-FFF2-40B4-BE49-F238E27FC236}">
              <a16:creationId xmlns:a16="http://schemas.microsoft.com/office/drawing/2014/main" id="{00000000-0008-0000-0000-00009B5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148" name="Oval 11">
          <a:extLst>
            <a:ext uri="{FF2B5EF4-FFF2-40B4-BE49-F238E27FC236}">
              <a16:creationId xmlns:a16="http://schemas.microsoft.com/office/drawing/2014/main" id="{00000000-0008-0000-0000-00009C5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149" name="Oval 12">
          <a:extLst>
            <a:ext uri="{FF2B5EF4-FFF2-40B4-BE49-F238E27FC236}">
              <a16:creationId xmlns:a16="http://schemas.microsoft.com/office/drawing/2014/main" id="{00000000-0008-0000-0000-00009D5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150" name="Oval 13">
          <a:extLst>
            <a:ext uri="{FF2B5EF4-FFF2-40B4-BE49-F238E27FC236}">
              <a16:creationId xmlns:a16="http://schemas.microsoft.com/office/drawing/2014/main" id="{00000000-0008-0000-0000-00009E5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1151" name="Oval 14">
          <a:extLst>
            <a:ext uri="{FF2B5EF4-FFF2-40B4-BE49-F238E27FC236}">
              <a16:creationId xmlns:a16="http://schemas.microsoft.com/office/drawing/2014/main" id="{00000000-0008-0000-0000-00009F52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1152" name="Oval 15">
          <a:extLst>
            <a:ext uri="{FF2B5EF4-FFF2-40B4-BE49-F238E27FC236}">
              <a16:creationId xmlns:a16="http://schemas.microsoft.com/office/drawing/2014/main" id="{00000000-0008-0000-0000-0000A052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153" name="Oval 16">
          <a:extLst>
            <a:ext uri="{FF2B5EF4-FFF2-40B4-BE49-F238E27FC236}">
              <a16:creationId xmlns:a16="http://schemas.microsoft.com/office/drawing/2014/main" id="{00000000-0008-0000-0000-0000A15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1154" name="Text Box 1">
          <a:extLst>
            <a:ext uri="{FF2B5EF4-FFF2-40B4-BE49-F238E27FC236}">
              <a16:creationId xmlns:a16="http://schemas.microsoft.com/office/drawing/2014/main" id="{00000000-0008-0000-0000-0000A252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1155" name="Text Box 2">
          <a:extLst>
            <a:ext uri="{FF2B5EF4-FFF2-40B4-BE49-F238E27FC236}">
              <a16:creationId xmlns:a16="http://schemas.microsoft.com/office/drawing/2014/main" id="{00000000-0008-0000-0000-0000A352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156" name="Oval 3">
          <a:extLst>
            <a:ext uri="{FF2B5EF4-FFF2-40B4-BE49-F238E27FC236}">
              <a16:creationId xmlns:a16="http://schemas.microsoft.com/office/drawing/2014/main" id="{00000000-0008-0000-0000-0000A45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157" name="Oval 4">
          <a:extLst>
            <a:ext uri="{FF2B5EF4-FFF2-40B4-BE49-F238E27FC236}">
              <a16:creationId xmlns:a16="http://schemas.microsoft.com/office/drawing/2014/main" id="{00000000-0008-0000-0000-0000A55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158" name="Oval 5">
          <a:extLst>
            <a:ext uri="{FF2B5EF4-FFF2-40B4-BE49-F238E27FC236}">
              <a16:creationId xmlns:a16="http://schemas.microsoft.com/office/drawing/2014/main" id="{00000000-0008-0000-0000-0000A65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159" name="Oval 6">
          <a:extLst>
            <a:ext uri="{FF2B5EF4-FFF2-40B4-BE49-F238E27FC236}">
              <a16:creationId xmlns:a16="http://schemas.microsoft.com/office/drawing/2014/main" id="{00000000-0008-0000-0000-0000A75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1160" name="Oval 7">
          <a:extLst>
            <a:ext uri="{FF2B5EF4-FFF2-40B4-BE49-F238E27FC236}">
              <a16:creationId xmlns:a16="http://schemas.microsoft.com/office/drawing/2014/main" id="{00000000-0008-0000-0000-0000A852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161" name="Oval 8">
          <a:extLst>
            <a:ext uri="{FF2B5EF4-FFF2-40B4-BE49-F238E27FC236}">
              <a16:creationId xmlns:a16="http://schemas.microsoft.com/office/drawing/2014/main" id="{00000000-0008-0000-0000-0000A95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162" name="Oval 9">
          <a:extLst>
            <a:ext uri="{FF2B5EF4-FFF2-40B4-BE49-F238E27FC236}">
              <a16:creationId xmlns:a16="http://schemas.microsoft.com/office/drawing/2014/main" id="{00000000-0008-0000-0000-0000AA5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163" name="Oval 10">
          <a:extLst>
            <a:ext uri="{FF2B5EF4-FFF2-40B4-BE49-F238E27FC236}">
              <a16:creationId xmlns:a16="http://schemas.microsoft.com/office/drawing/2014/main" id="{00000000-0008-0000-0000-0000AB5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164" name="Oval 11">
          <a:extLst>
            <a:ext uri="{FF2B5EF4-FFF2-40B4-BE49-F238E27FC236}">
              <a16:creationId xmlns:a16="http://schemas.microsoft.com/office/drawing/2014/main" id="{00000000-0008-0000-0000-0000AC5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165" name="Oval 12">
          <a:extLst>
            <a:ext uri="{FF2B5EF4-FFF2-40B4-BE49-F238E27FC236}">
              <a16:creationId xmlns:a16="http://schemas.microsoft.com/office/drawing/2014/main" id="{00000000-0008-0000-0000-0000AD5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166" name="Oval 13">
          <a:extLst>
            <a:ext uri="{FF2B5EF4-FFF2-40B4-BE49-F238E27FC236}">
              <a16:creationId xmlns:a16="http://schemas.microsoft.com/office/drawing/2014/main" id="{00000000-0008-0000-0000-0000AE5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1167" name="Oval 14">
          <a:extLst>
            <a:ext uri="{FF2B5EF4-FFF2-40B4-BE49-F238E27FC236}">
              <a16:creationId xmlns:a16="http://schemas.microsoft.com/office/drawing/2014/main" id="{00000000-0008-0000-0000-0000AF52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1168" name="Oval 15">
          <a:extLst>
            <a:ext uri="{FF2B5EF4-FFF2-40B4-BE49-F238E27FC236}">
              <a16:creationId xmlns:a16="http://schemas.microsoft.com/office/drawing/2014/main" id="{00000000-0008-0000-0000-0000B052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169" name="Oval 16">
          <a:extLst>
            <a:ext uri="{FF2B5EF4-FFF2-40B4-BE49-F238E27FC236}">
              <a16:creationId xmlns:a16="http://schemas.microsoft.com/office/drawing/2014/main" id="{00000000-0008-0000-0000-0000B15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1170" name="Text Box 1">
          <a:extLst>
            <a:ext uri="{FF2B5EF4-FFF2-40B4-BE49-F238E27FC236}">
              <a16:creationId xmlns:a16="http://schemas.microsoft.com/office/drawing/2014/main" id="{00000000-0008-0000-0000-0000B252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1171" name="Text Box 2">
          <a:extLst>
            <a:ext uri="{FF2B5EF4-FFF2-40B4-BE49-F238E27FC236}">
              <a16:creationId xmlns:a16="http://schemas.microsoft.com/office/drawing/2014/main" id="{00000000-0008-0000-0000-0000B352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172" name="Oval 3">
          <a:extLst>
            <a:ext uri="{FF2B5EF4-FFF2-40B4-BE49-F238E27FC236}">
              <a16:creationId xmlns:a16="http://schemas.microsoft.com/office/drawing/2014/main" id="{00000000-0008-0000-0000-0000B45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173" name="Oval 4">
          <a:extLst>
            <a:ext uri="{FF2B5EF4-FFF2-40B4-BE49-F238E27FC236}">
              <a16:creationId xmlns:a16="http://schemas.microsoft.com/office/drawing/2014/main" id="{00000000-0008-0000-0000-0000B55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174" name="Oval 5">
          <a:extLst>
            <a:ext uri="{FF2B5EF4-FFF2-40B4-BE49-F238E27FC236}">
              <a16:creationId xmlns:a16="http://schemas.microsoft.com/office/drawing/2014/main" id="{00000000-0008-0000-0000-0000B65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175" name="Oval 6">
          <a:extLst>
            <a:ext uri="{FF2B5EF4-FFF2-40B4-BE49-F238E27FC236}">
              <a16:creationId xmlns:a16="http://schemas.microsoft.com/office/drawing/2014/main" id="{00000000-0008-0000-0000-0000B75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1176" name="Oval 7">
          <a:extLst>
            <a:ext uri="{FF2B5EF4-FFF2-40B4-BE49-F238E27FC236}">
              <a16:creationId xmlns:a16="http://schemas.microsoft.com/office/drawing/2014/main" id="{00000000-0008-0000-0000-0000B852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177" name="Oval 8">
          <a:extLst>
            <a:ext uri="{FF2B5EF4-FFF2-40B4-BE49-F238E27FC236}">
              <a16:creationId xmlns:a16="http://schemas.microsoft.com/office/drawing/2014/main" id="{00000000-0008-0000-0000-0000B95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178" name="Oval 9">
          <a:extLst>
            <a:ext uri="{FF2B5EF4-FFF2-40B4-BE49-F238E27FC236}">
              <a16:creationId xmlns:a16="http://schemas.microsoft.com/office/drawing/2014/main" id="{00000000-0008-0000-0000-0000BA5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179" name="Oval 10">
          <a:extLst>
            <a:ext uri="{FF2B5EF4-FFF2-40B4-BE49-F238E27FC236}">
              <a16:creationId xmlns:a16="http://schemas.microsoft.com/office/drawing/2014/main" id="{00000000-0008-0000-0000-0000BB5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180" name="Oval 11">
          <a:extLst>
            <a:ext uri="{FF2B5EF4-FFF2-40B4-BE49-F238E27FC236}">
              <a16:creationId xmlns:a16="http://schemas.microsoft.com/office/drawing/2014/main" id="{00000000-0008-0000-0000-0000BC5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181" name="Oval 12">
          <a:extLst>
            <a:ext uri="{FF2B5EF4-FFF2-40B4-BE49-F238E27FC236}">
              <a16:creationId xmlns:a16="http://schemas.microsoft.com/office/drawing/2014/main" id="{00000000-0008-0000-0000-0000BD5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182" name="Oval 13">
          <a:extLst>
            <a:ext uri="{FF2B5EF4-FFF2-40B4-BE49-F238E27FC236}">
              <a16:creationId xmlns:a16="http://schemas.microsoft.com/office/drawing/2014/main" id="{00000000-0008-0000-0000-0000BE5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1183" name="Oval 14">
          <a:extLst>
            <a:ext uri="{FF2B5EF4-FFF2-40B4-BE49-F238E27FC236}">
              <a16:creationId xmlns:a16="http://schemas.microsoft.com/office/drawing/2014/main" id="{00000000-0008-0000-0000-0000BF52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1184" name="Oval 15">
          <a:extLst>
            <a:ext uri="{FF2B5EF4-FFF2-40B4-BE49-F238E27FC236}">
              <a16:creationId xmlns:a16="http://schemas.microsoft.com/office/drawing/2014/main" id="{00000000-0008-0000-0000-0000C052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185" name="Oval 16">
          <a:extLst>
            <a:ext uri="{FF2B5EF4-FFF2-40B4-BE49-F238E27FC236}">
              <a16:creationId xmlns:a16="http://schemas.microsoft.com/office/drawing/2014/main" id="{00000000-0008-0000-0000-0000C15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1186" name="Text Box 1">
          <a:extLst>
            <a:ext uri="{FF2B5EF4-FFF2-40B4-BE49-F238E27FC236}">
              <a16:creationId xmlns:a16="http://schemas.microsoft.com/office/drawing/2014/main" id="{00000000-0008-0000-0000-0000C252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1187" name="Text Box 2">
          <a:extLst>
            <a:ext uri="{FF2B5EF4-FFF2-40B4-BE49-F238E27FC236}">
              <a16:creationId xmlns:a16="http://schemas.microsoft.com/office/drawing/2014/main" id="{00000000-0008-0000-0000-0000C352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188" name="Oval 3">
          <a:extLst>
            <a:ext uri="{FF2B5EF4-FFF2-40B4-BE49-F238E27FC236}">
              <a16:creationId xmlns:a16="http://schemas.microsoft.com/office/drawing/2014/main" id="{00000000-0008-0000-0000-0000C45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189" name="Oval 4">
          <a:extLst>
            <a:ext uri="{FF2B5EF4-FFF2-40B4-BE49-F238E27FC236}">
              <a16:creationId xmlns:a16="http://schemas.microsoft.com/office/drawing/2014/main" id="{00000000-0008-0000-0000-0000C55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190" name="Oval 5">
          <a:extLst>
            <a:ext uri="{FF2B5EF4-FFF2-40B4-BE49-F238E27FC236}">
              <a16:creationId xmlns:a16="http://schemas.microsoft.com/office/drawing/2014/main" id="{00000000-0008-0000-0000-0000C65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191" name="Oval 6">
          <a:extLst>
            <a:ext uri="{FF2B5EF4-FFF2-40B4-BE49-F238E27FC236}">
              <a16:creationId xmlns:a16="http://schemas.microsoft.com/office/drawing/2014/main" id="{00000000-0008-0000-0000-0000C75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1192" name="Oval 7">
          <a:extLst>
            <a:ext uri="{FF2B5EF4-FFF2-40B4-BE49-F238E27FC236}">
              <a16:creationId xmlns:a16="http://schemas.microsoft.com/office/drawing/2014/main" id="{00000000-0008-0000-0000-0000C852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193" name="Oval 8">
          <a:extLst>
            <a:ext uri="{FF2B5EF4-FFF2-40B4-BE49-F238E27FC236}">
              <a16:creationId xmlns:a16="http://schemas.microsoft.com/office/drawing/2014/main" id="{00000000-0008-0000-0000-0000C95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194" name="Oval 9">
          <a:extLst>
            <a:ext uri="{FF2B5EF4-FFF2-40B4-BE49-F238E27FC236}">
              <a16:creationId xmlns:a16="http://schemas.microsoft.com/office/drawing/2014/main" id="{00000000-0008-0000-0000-0000CA5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195" name="Oval 10">
          <a:extLst>
            <a:ext uri="{FF2B5EF4-FFF2-40B4-BE49-F238E27FC236}">
              <a16:creationId xmlns:a16="http://schemas.microsoft.com/office/drawing/2014/main" id="{00000000-0008-0000-0000-0000CB5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196" name="Oval 11">
          <a:extLst>
            <a:ext uri="{FF2B5EF4-FFF2-40B4-BE49-F238E27FC236}">
              <a16:creationId xmlns:a16="http://schemas.microsoft.com/office/drawing/2014/main" id="{00000000-0008-0000-0000-0000CC5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197" name="Oval 12">
          <a:extLst>
            <a:ext uri="{FF2B5EF4-FFF2-40B4-BE49-F238E27FC236}">
              <a16:creationId xmlns:a16="http://schemas.microsoft.com/office/drawing/2014/main" id="{00000000-0008-0000-0000-0000CD5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198" name="Oval 13">
          <a:extLst>
            <a:ext uri="{FF2B5EF4-FFF2-40B4-BE49-F238E27FC236}">
              <a16:creationId xmlns:a16="http://schemas.microsoft.com/office/drawing/2014/main" id="{00000000-0008-0000-0000-0000CE5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1199" name="Oval 14">
          <a:extLst>
            <a:ext uri="{FF2B5EF4-FFF2-40B4-BE49-F238E27FC236}">
              <a16:creationId xmlns:a16="http://schemas.microsoft.com/office/drawing/2014/main" id="{00000000-0008-0000-0000-0000CF52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1200" name="Oval 15">
          <a:extLst>
            <a:ext uri="{FF2B5EF4-FFF2-40B4-BE49-F238E27FC236}">
              <a16:creationId xmlns:a16="http://schemas.microsoft.com/office/drawing/2014/main" id="{00000000-0008-0000-0000-0000D052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201" name="Oval 16">
          <a:extLst>
            <a:ext uri="{FF2B5EF4-FFF2-40B4-BE49-F238E27FC236}">
              <a16:creationId xmlns:a16="http://schemas.microsoft.com/office/drawing/2014/main" id="{00000000-0008-0000-0000-0000D15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1202" name="Text Box 1">
          <a:extLst>
            <a:ext uri="{FF2B5EF4-FFF2-40B4-BE49-F238E27FC236}">
              <a16:creationId xmlns:a16="http://schemas.microsoft.com/office/drawing/2014/main" id="{00000000-0008-0000-0000-0000D252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1203" name="Text Box 2">
          <a:extLst>
            <a:ext uri="{FF2B5EF4-FFF2-40B4-BE49-F238E27FC236}">
              <a16:creationId xmlns:a16="http://schemas.microsoft.com/office/drawing/2014/main" id="{00000000-0008-0000-0000-0000D352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204" name="Oval 3">
          <a:extLst>
            <a:ext uri="{FF2B5EF4-FFF2-40B4-BE49-F238E27FC236}">
              <a16:creationId xmlns:a16="http://schemas.microsoft.com/office/drawing/2014/main" id="{00000000-0008-0000-0000-0000D45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205" name="Oval 4">
          <a:extLst>
            <a:ext uri="{FF2B5EF4-FFF2-40B4-BE49-F238E27FC236}">
              <a16:creationId xmlns:a16="http://schemas.microsoft.com/office/drawing/2014/main" id="{00000000-0008-0000-0000-0000D55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206" name="Oval 5">
          <a:extLst>
            <a:ext uri="{FF2B5EF4-FFF2-40B4-BE49-F238E27FC236}">
              <a16:creationId xmlns:a16="http://schemas.microsoft.com/office/drawing/2014/main" id="{00000000-0008-0000-0000-0000D65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207" name="Oval 6">
          <a:extLst>
            <a:ext uri="{FF2B5EF4-FFF2-40B4-BE49-F238E27FC236}">
              <a16:creationId xmlns:a16="http://schemas.microsoft.com/office/drawing/2014/main" id="{00000000-0008-0000-0000-0000D75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1208" name="Oval 7">
          <a:extLst>
            <a:ext uri="{FF2B5EF4-FFF2-40B4-BE49-F238E27FC236}">
              <a16:creationId xmlns:a16="http://schemas.microsoft.com/office/drawing/2014/main" id="{00000000-0008-0000-0000-0000D852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209" name="Oval 8">
          <a:extLst>
            <a:ext uri="{FF2B5EF4-FFF2-40B4-BE49-F238E27FC236}">
              <a16:creationId xmlns:a16="http://schemas.microsoft.com/office/drawing/2014/main" id="{00000000-0008-0000-0000-0000D95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210" name="Oval 9">
          <a:extLst>
            <a:ext uri="{FF2B5EF4-FFF2-40B4-BE49-F238E27FC236}">
              <a16:creationId xmlns:a16="http://schemas.microsoft.com/office/drawing/2014/main" id="{00000000-0008-0000-0000-0000DA5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211" name="Oval 10">
          <a:extLst>
            <a:ext uri="{FF2B5EF4-FFF2-40B4-BE49-F238E27FC236}">
              <a16:creationId xmlns:a16="http://schemas.microsoft.com/office/drawing/2014/main" id="{00000000-0008-0000-0000-0000DB5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212" name="Oval 11">
          <a:extLst>
            <a:ext uri="{FF2B5EF4-FFF2-40B4-BE49-F238E27FC236}">
              <a16:creationId xmlns:a16="http://schemas.microsoft.com/office/drawing/2014/main" id="{00000000-0008-0000-0000-0000DC5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213" name="Oval 12">
          <a:extLst>
            <a:ext uri="{FF2B5EF4-FFF2-40B4-BE49-F238E27FC236}">
              <a16:creationId xmlns:a16="http://schemas.microsoft.com/office/drawing/2014/main" id="{00000000-0008-0000-0000-0000DD5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214" name="Oval 13">
          <a:extLst>
            <a:ext uri="{FF2B5EF4-FFF2-40B4-BE49-F238E27FC236}">
              <a16:creationId xmlns:a16="http://schemas.microsoft.com/office/drawing/2014/main" id="{00000000-0008-0000-0000-0000DE5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1215" name="Oval 14">
          <a:extLst>
            <a:ext uri="{FF2B5EF4-FFF2-40B4-BE49-F238E27FC236}">
              <a16:creationId xmlns:a16="http://schemas.microsoft.com/office/drawing/2014/main" id="{00000000-0008-0000-0000-0000DF52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1216" name="Oval 15">
          <a:extLst>
            <a:ext uri="{FF2B5EF4-FFF2-40B4-BE49-F238E27FC236}">
              <a16:creationId xmlns:a16="http://schemas.microsoft.com/office/drawing/2014/main" id="{00000000-0008-0000-0000-0000E052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217" name="Oval 16">
          <a:extLst>
            <a:ext uri="{FF2B5EF4-FFF2-40B4-BE49-F238E27FC236}">
              <a16:creationId xmlns:a16="http://schemas.microsoft.com/office/drawing/2014/main" id="{00000000-0008-0000-0000-0000E15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1218" name="Text Box 1">
          <a:extLst>
            <a:ext uri="{FF2B5EF4-FFF2-40B4-BE49-F238E27FC236}">
              <a16:creationId xmlns:a16="http://schemas.microsoft.com/office/drawing/2014/main" id="{00000000-0008-0000-0000-0000E252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1219" name="Text Box 2">
          <a:extLst>
            <a:ext uri="{FF2B5EF4-FFF2-40B4-BE49-F238E27FC236}">
              <a16:creationId xmlns:a16="http://schemas.microsoft.com/office/drawing/2014/main" id="{00000000-0008-0000-0000-0000E352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220" name="Oval 3">
          <a:extLst>
            <a:ext uri="{FF2B5EF4-FFF2-40B4-BE49-F238E27FC236}">
              <a16:creationId xmlns:a16="http://schemas.microsoft.com/office/drawing/2014/main" id="{00000000-0008-0000-0000-0000E45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221" name="Oval 4">
          <a:extLst>
            <a:ext uri="{FF2B5EF4-FFF2-40B4-BE49-F238E27FC236}">
              <a16:creationId xmlns:a16="http://schemas.microsoft.com/office/drawing/2014/main" id="{00000000-0008-0000-0000-0000E55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222" name="Oval 5">
          <a:extLst>
            <a:ext uri="{FF2B5EF4-FFF2-40B4-BE49-F238E27FC236}">
              <a16:creationId xmlns:a16="http://schemas.microsoft.com/office/drawing/2014/main" id="{00000000-0008-0000-0000-0000E65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223" name="Oval 6">
          <a:extLst>
            <a:ext uri="{FF2B5EF4-FFF2-40B4-BE49-F238E27FC236}">
              <a16:creationId xmlns:a16="http://schemas.microsoft.com/office/drawing/2014/main" id="{00000000-0008-0000-0000-0000E75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1224" name="Oval 7">
          <a:extLst>
            <a:ext uri="{FF2B5EF4-FFF2-40B4-BE49-F238E27FC236}">
              <a16:creationId xmlns:a16="http://schemas.microsoft.com/office/drawing/2014/main" id="{00000000-0008-0000-0000-0000E852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225" name="Oval 8">
          <a:extLst>
            <a:ext uri="{FF2B5EF4-FFF2-40B4-BE49-F238E27FC236}">
              <a16:creationId xmlns:a16="http://schemas.microsoft.com/office/drawing/2014/main" id="{00000000-0008-0000-0000-0000E95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226" name="Oval 9">
          <a:extLst>
            <a:ext uri="{FF2B5EF4-FFF2-40B4-BE49-F238E27FC236}">
              <a16:creationId xmlns:a16="http://schemas.microsoft.com/office/drawing/2014/main" id="{00000000-0008-0000-0000-0000EA5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227" name="Oval 10">
          <a:extLst>
            <a:ext uri="{FF2B5EF4-FFF2-40B4-BE49-F238E27FC236}">
              <a16:creationId xmlns:a16="http://schemas.microsoft.com/office/drawing/2014/main" id="{00000000-0008-0000-0000-0000EB5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228" name="Oval 11">
          <a:extLst>
            <a:ext uri="{FF2B5EF4-FFF2-40B4-BE49-F238E27FC236}">
              <a16:creationId xmlns:a16="http://schemas.microsoft.com/office/drawing/2014/main" id="{00000000-0008-0000-0000-0000EC5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229" name="Oval 12">
          <a:extLst>
            <a:ext uri="{FF2B5EF4-FFF2-40B4-BE49-F238E27FC236}">
              <a16:creationId xmlns:a16="http://schemas.microsoft.com/office/drawing/2014/main" id="{00000000-0008-0000-0000-0000ED5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230" name="Oval 13">
          <a:extLst>
            <a:ext uri="{FF2B5EF4-FFF2-40B4-BE49-F238E27FC236}">
              <a16:creationId xmlns:a16="http://schemas.microsoft.com/office/drawing/2014/main" id="{00000000-0008-0000-0000-0000EE5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1231" name="Oval 14">
          <a:extLst>
            <a:ext uri="{FF2B5EF4-FFF2-40B4-BE49-F238E27FC236}">
              <a16:creationId xmlns:a16="http://schemas.microsoft.com/office/drawing/2014/main" id="{00000000-0008-0000-0000-0000EF52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1232" name="Oval 15">
          <a:extLst>
            <a:ext uri="{FF2B5EF4-FFF2-40B4-BE49-F238E27FC236}">
              <a16:creationId xmlns:a16="http://schemas.microsoft.com/office/drawing/2014/main" id="{00000000-0008-0000-0000-0000F052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233" name="Oval 16">
          <a:extLst>
            <a:ext uri="{FF2B5EF4-FFF2-40B4-BE49-F238E27FC236}">
              <a16:creationId xmlns:a16="http://schemas.microsoft.com/office/drawing/2014/main" id="{00000000-0008-0000-0000-0000F15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1234" name="Text Box 1">
          <a:extLst>
            <a:ext uri="{FF2B5EF4-FFF2-40B4-BE49-F238E27FC236}">
              <a16:creationId xmlns:a16="http://schemas.microsoft.com/office/drawing/2014/main" id="{00000000-0008-0000-0000-0000F252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1235" name="Text Box 2">
          <a:extLst>
            <a:ext uri="{FF2B5EF4-FFF2-40B4-BE49-F238E27FC236}">
              <a16:creationId xmlns:a16="http://schemas.microsoft.com/office/drawing/2014/main" id="{00000000-0008-0000-0000-0000F352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236" name="Oval 3">
          <a:extLst>
            <a:ext uri="{FF2B5EF4-FFF2-40B4-BE49-F238E27FC236}">
              <a16:creationId xmlns:a16="http://schemas.microsoft.com/office/drawing/2014/main" id="{00000000-0008-0000-0000-0000F45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237" name="Oval 4">
          <a:extLst>
            <a:ext uri="{FF2B5EF4-FFF2-40B4-BE49-F238E27FC236}">
              <a16:creationId xmlns:a16="http://schemas.microsoft.com/office/drawing/2014/main" id="{00000000-0008-0000-0000-0000F55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238" name="Oval 5">
          <a:extLst>
            <a:ext uri="{FF2B5EF4-FFF2-40B4-BE49-F238E27FC236}">
              <a16:creationId xmlns:a16="http://schemas.microsoft.com/office/drawing/2014/main" id="{00000000-0008-0000-0000-0000F65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239" name="Oval 6">
          <a:extLst>
            <a:ext uri="{FF2B5EF4-FFF2-40B4-BE49-F238E27FC236}">
              <a16:creationId xmlns:a16="http://schemas.microsoft.com/office/drawing/2014/main" id="{00000000-0008-0000-0000-0000F75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1240" name="Oval 7">
          <a:extLst>
            <a:ext uri="{FF2B5EF4-FFF2-40B4-BE49-F238E27FC236}">
              <a16:creationId xmlns:a16="http://schemas.microsoft.com/office/drawing/2014/main" id="{00000000-0008-0000-0000-0000F852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241" name="Oval 8">
          <a:extLst>
            <a:ext uri="{FF2B5EF4-FFF2-40B4-BE49-F238E27FC236}">
              <a16:creationId xmlns:a16="http://schemas.microsoft.com/office/drawing/2014/main" id="{00000000-0008-0000-0000-0000F95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242" name="Oval 9">
          <a:extLst>
            <a:ext uri="{FF2B5EF4-FFF2-40B4-BE49-F238E27FC236}">
              <a16:creationId xmlns:a16="http://schemas.microsoft.com/office/drawing/2014/main" id="{00000000-0008-0000-0000-0000FA5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243" name="Oval 10">
          <a:extLst>
            <a:ext uri="{FF2B5EF4-FFF2-40B4-BE49-F238E27FC236}">
              <a16:creationId xmlns:a16="http://schemas.microsoft.com/office/drawing/2014/main" id="{00000000-0008-0000-0000-0000FB5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244" name="Oval 11">
          <a:extLst>
            <a:ext uri="{FF2B5EF4-FFF2-40B4-BE49-F238E27FC236}">
              <a16:creationId xmlns:a16="http://schemas.microsoft.com/office/drawing/2014/main" id="{00000000-0008-0000-0000-0000FC5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245" name="Oval 12">
          <a:extLst>
            <a:ext uri="{FF2B5EF4-FFF2-40B4-BE49-F238E27FC236}">
              <a16:creationId xmlns:a16="http://schemas.microsoft.com/office/drawing/2014/main" id="{00000000-0008-0000-0000-0000FD5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246" name="Oval 13">
          <a:extLst>
            <a:ext uri="{FF2B5EF4-FFF2-40B4-BE49-F238E27FC236}">
              <a16:creationId xmlns:a16="http://schemas.microsoft.com/office/drawing/2014/main" id="{00000000-0008-0000-0000-0000FE5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1247" name="Oval 14">
          <a:extLst>
            <a:ext uri="{FF2B5EF4-FFF2-40B4-BE49-F238E27FC236}">
              <a16:creationId xmlns:a16="http://schemas.microsoft.com/office/drawing/2014/main" id="{00000000-0008-0000-0000-0000FF52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1248" name="Oval 15">
          <a:extLst>
            <a:ext uri="{FF2B5EF4-FFF2-40B4-BE49-F238E27FC236}">
              <a16:creationId xmlns:a16="http://schemas.microsoft.com/office/drawing/2014/main" id="{00000000-0008-0000-0000-00000053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249" name="Oval 16">
          <a:extLst>
            <a:ext uri="{FF2B5EF4-FFF2-40B4-BE49-F238E27FC236}">
              <a16:creationId xmlns:a16="http://schemas.microsoft.com/office/drawing/2014/main" id="{00000000-0008-0000-0000-0000015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1250" name="Text Box 1">
          <a:extLst>
            <a:ext uri="{FF2B5EF4-FFF2-40B4-BE49-F238E27FC236}">
              <a16:creationId xmlns:a16="http://schemas.microsoft.com/office/drawing/2014/main" id="{00000000-0008-0000-0000-00000253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1251" name="Text Box 2">
          <a:extLst>
            <a:ext uri="{FF2B5EF4-FFF2-40B4-BE49-F238E27FC236}">
              <a16:creationId xmlns:a16="http://schemas.microsoft.com/office/drawing/2014/main" id="{00000000-0008-0000-0000-00000353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252" name="Oval 3">
          <a:extLst>
            <a:ext uri="{FF2B5EF4-FFF2-40B4-BE49-F238E27FC236}">
              <a16:creationId xmlns:a16="http://schemas.microsoft.com/office/drawing/2014/main" id="{00000000-0008-0000-0000-0000045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253" name="Oval 4">
          <a:extLst>
            <a:ext uri="{FF2B5EF4-FFF2-40B4-BE49-F238E27FC236}">
              <a16:creationId xmlns:a16="http://schemas.microsoft.com/office/drawing/2014/main" id="{00000000-0008-0000-0000-0000055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254" name="Oval 5">
          <a:extLst>
            <a:ext uri="{FF2B5EF4-FFF2-40B4-BE49-F238E27FC236}">
              <a16:creationId xmlns:a16="http://schemas.microsoft.com/office/drawing/2014/main" id="{00000000-0008-0000-0000-0000065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255" name="Oval 6">
          <a:extLst>
            <a:ext uri="{FF2B5EF4-FFF2-40B4-BE49-F238E27FC236}">
              <a16:creationId xmlns:a16="http://schemas.microsoft.com/office/drawing/2014/main" id="{00000000-0008-0000-0000-0000075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1256" name="Oval 7">
          <a:extLst>
            <a:ext uri="{FF2B5EF4-FFF2-40B4-BE49-F238E27FC236}">
              <a16:creationId xmlns:a16="http://schemas.microsoft.com/office/drawing/2014/main" id="{00000000-0008-0000-0000-00000853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257" name="Oval 8">
          <a:extLst>
            <a:ext uri="{FF2B5EF4-FFF2-40B4-BE49-F238E27FC236}">
              <a16:creationId xmlns:a16="http://schemas.microsoft.com/office/drawing/2014/main" id="{00000000-0008-0000-0000-0000095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258" name="Oval 9">
          <a:extLst>
            <a:ext uri="{FF2B5EF4-FFF2-40B4-BE49-F238E27FC236}">
              <a16:creationId xmlns:a16="http://schemas.microsoft.com/office/drawing/2014/main" id="{00000000-0008-0000-0000-00000A5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259" name="Oval 10">
          <a:extLst>
            <a:ext uri="{FF2B5EF4-FFF2-40B4-BE49-F238E27FC236}">
              <a16:creationId xmlns:a16="http://schemas.microsoft.com/office/drawing/2014/main" id="{00000000-0008-0000-0000-00000B5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260" name="Oval 11">
          <a:extLst>
            <a:ext uri="{FF2B5EF4-FFF2-40B4-BE49-F238E27FC236}">
              <a16:creationId xmlns:a16="http://schemas.microsoft.com/office/drawing/2014/main" id="{00000000-0008-0000-0000-00000C5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261" name="Oval 12">
          <a:extLst>
            <a:ext uri="{FF2B5EF4-FFF2-40B4-BE49-F238E27FC236}">
              <a16:creationId xmlns:a16="http://schemas.microsoft.com/office/drawing/2014/main" id="{00000000-0008-0000-0000-00000D5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262" name="Oval 13">
          <a:extLst>
            <a:ext uri="{FF2B5EF4-FFF2-40B4-BE49-F238E27FC236}">
              <a16:creationId xmlns:a16="http://schemas.microsoft.com/office/drawing/2014/main" id="{00000000-0008-0000-0000-00000E5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1263" name="Oval 14">
          <a:extLst>
            <a:ext uri="{FF2B5EF4-FFF2-40B4-BE49-F238E27FC236}">
              <a16:creationId xmlns:a16="http://schemas.microsoft.com/office/drawing/2014/main" id="{00000000-0008-0000-0000-00000F53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1264" name="Oval 15">
          <a:extLst>
            <a:ext uri="{FF2B5EF4-FFF2-40B4-BE49-F238E27FC236}">
              <a16:creationId xmlns:a16="http://schemas.microsoft.com/office/drawing/2014/main" id="{00000000-0008-0000-0000-00001053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265" name="Oval 16">
          <a:extLst>
            <a:ext uri="{FF2B5EF4-FFF2-40B4-BE49-F238E27FC236}">
              <a16:creationId xmlns:a16="http://schemas.microsoft.com/office/drawing/2014/main" id="{00000000-0008-0000-0000-0000115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1266" name="Text Box 1">
          <a:extLst>
            <a:ext uri="{FF2B5EF4-FFF2-40B4-BE49-F238E27FC236}">
              <a16:creationId xmlns:a16="http://schemas.microsoft.com/office/drawing/2014/main" id="{00000000-0008-0000-0000-00001253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1267" name="Text Box 2">
          <a:extLst>
            <a:ext uri="{FF2B5EF4-FFF2-40B4-BE49-F238E27FC236}">
              <a16:creationId xmlns:a16="http://schemas.microsoft.com/office/drawing/2014/main" id="{00000000-0008-0000-0000-00001353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268" name="Oval 3">
          <a:extLst>
            <a:ext uri="{FF2B5EF4-FFF2-40B4-BE49-F238E27FC236}">
              <a16:creationId xmlns:a16="http://schemas.microsoft.com/office/drawing/2014/main" id="{00000000-0008-0000-0000-0000145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269" name="Oval 4">
          <a:extLst>
            <a:ext uri="{FF2B5EF4-FFF2-40B4-BE49-F238E27FC236}">
              <a16:creationId xmlns:a16="http://schemas.microsoft.com/office/drawing/2014/main" id="{00000000-0008-0000-0000-0000155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270" name="Oval 5">
          <a:extLst>
            <a:ext uri="{FF2B5EF4-FFF2-40B4-BE49-F238E27FC236}">
              <a16:creationId xmlns:a16="http://schemas.microsoft.com/office/drawing/2014/main" id="{00000000-0008-0000-0000-0000165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271" name="Oval 6">
          <a:extLst>
            <a:ext uri="{FF2B5EF4-FFF2-40B4-BE49-F238E27FC236}">
              <a16:creationId xmlns:a16="http://schemas.microsoft.com/office/drawing/2014/main" id="{00000000-0008-0000-0000-0000175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1272" name="Oval 7">
          <a:extLst>
            <a:ext uri="{FF2B5EF4-FFF2-40B4-BE49-F238E27FC236}">
              <a16:creationId xmlns:a16="http://schemas.microsoft.com/office/drawing/2014/main" id="{00000000-0008-0000-0000-00001853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273" name="Oval 8">
          <a:extLst>
            <a:ext uri="{FF2B5EF4-FFF2-40B4-BE49-F238E27FC236}">
              <a16:creationId xmlns:a16="http://schemas.microsoft.com/office/drawing/2014/main" id="{00000000-0008-0000-0000-0000195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274" name="Oval 9">
          <a:extLst>
            <a:ext uri="{FF2B5EF4-FFF2-40B4-BE49-F238E27FC236}">
              <a16:creationId xmlns:a16="http://schemas.microsoft.com/office/drawing/2014/main" id="{00000000-0008-0000-0000-00001A5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275" name="Oval 10">
          <a:extLst>
            <a:ext uri="{FF2B5EF4-FFF2-40B4-BE49-F238E27FC236}">
              <a16:creationId xmlns:a16="http://schemas.microsoft.com/office/drawing/2014/main" id="{00000000-0008-0000-0000-00001B5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276" name="Oval 11">
          <a:extLst>
            <a:ext uri="{FF2B5EF4-FFF2-40B4-BE49-F238E27FC236}">
              <a16:creationId xmlns:a16="http://schemas.microsoft.com/office/drawing/2014/main" id="{00000000-0008-0000-0000-00001C5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277" name="Oval 12">
          <a:extLst>
            <a:ext uri="{FF2B5EF4-FFF2-40B4-BE49-F238E27FC236}">
              <a16:creationId xmlns:a16="http://schemas.microsoft.com/office/drawing/2014/main" id="{00000000-0008-0000-0000-00001D5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278" name="Oval 13">
          <a:extLst>
            <a:ext uri="{FF2B5EF4-FFF2-40B4-BE49-F238E27FC236}">
              <a16:creationId xmlns:a16="http://schemas.microsoft.com/office/drawing/2014/main" id="{00000000-0008-0000-0000-00001E5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1279" name="Oval 14">
          <a:extLst>
            <a:ext uri="{FF2B5EF4-FFF2-40B4-BE49-F238E27FC236}">
              <a16:creationId xmlns:a16="http://schemas.microsoft.com/office/drawing/2014/main" id="{00000000-0008-0000-0000-00001F53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1280" name="Oval 15">
          <a:extLst>
            <a:ext uri="{FF2B5EF4-FFF2-40B4-BE49-F238E27FC236}">
              <a16:creationId xmlns:a16="http://schemas.microsoft.com/office/drawing/2014/main" id="{00000000-0008-0000-0000-00002053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281" name="Oval 16">
          <a:extLst>
            <a:ext uri="{FF2B5EF4-FFF2-40B4-BE49-F238E27FC236}">
              <a16:creationId xmlns:a16="http://schemas.microsoft.com/office/drawing/2014/main" id="{00000000-0008-0000-0000-0000215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1282" name="Text Box 1">
          <a:extLst>
            <a:ext uri="{FF2B5EF4-FFF2-40B4-BE49-F238E27FC236}">
              <a16:creationId xmlns:a16="http://schemas.microsoft.com/office/drawing/2014/main" id="{00000000-0008-0000-0000-00002253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1283" name="Text Box 2">
          <a:extLst>
            <a:ext uri="{FF2B5EF4-FFF2-40B4-BE49-F238E27FC236}">
              <a16:creationId xmlns:a16="http://schemas.microsoft.com/office/drawing/2014/main" id="{00000000-0008-0000-0000-00002353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284" name="Oval 3">
          <a:extLst>
            <a:ext uri="{FF2B5EF4-FFF2-40B4-BE49-F238E27FC236}">
              <a16:creationId xmlns:a16="http://schemas.microsoft.com/office/drawing/2014/main" id="{00000000-0008-0000-0000-0000245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285" name="Oval 4">
          <a:extLst>
            <a:ext uri="{FF2B5EF4-FFF2-40B4-BE49-F238E27FC236}">
              <a16:creationId xmlns:a16="http://schemas.microsoft.com/office/drawing/2014/main" id="{00000000-0008-0000-0000-0000255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286" name="Oval 5">
          <a:extLst>
            <a:ext uri="{FF2B5EF4-FFF2-40B4-BE49-F238E27FC236}">
              <a16:creationId xmlns:a16="http://schemas.microsoft.com/office/drawing/2014/main" id="{00000000-0008-0000-0000-0000265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287" name="Oval 6">
          <a:extLst>
            <a:ext uri="{FF2B5EF4-FFF2-40B4-BE49-F238E27FC236}">
              <a16:creationId xmlns:a16="http://schemas.microsoft.com/office/drawing/2014/main" id="{00000000-0008-0000-0000-0000275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1288" name="Oval 7">
          <a:extLst>
            <a:ext uri="{FF2B5EF4-FFF2-40B4-BE49-F238E27FC236}">
              <a16:creationId xmlns:a16="http://schemas.microsoft.com/office/drawing/2014/main" id="{00000000-0008-0000-0000-00002853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289" name="Oval 8">
          <a:extLst>
            <a:ext uri="{FF2B5EF4-FFF2-40B4-BE49-F238E27FC236}">
              <a16:creationId xmlns:a16="http://schemas.microsoft.com/office/drawing/2014/main" id="{00000000-0008-0000-0000-0000295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290" name="Oval 9">
          <a:extLst>
            <a:ext uri="{FF2B5EF4-FFF2-40B4-BE49-F238E27FC236}">
              <a16:creationId xmlns:a16="http://schemas.microsoft.com/office/drawing/2014/main" id="{00000000-0008-0000-0000-00002A5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291" name="Oval 10">
          <a:extLst>
            <a:ext uri="{FF2B5EF4-FFF2-40B4-BE49-F238E27FC236}">
              <a16:creationId xmlns:a16="http://schemas.microsoft.com/office/drawing/2014/main" id="{00000000-0008-0000-0000-00002B5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292" name="Oval 11">
          <a:extLst>
            <a:ext uri="{FF2B5EF4-FFF2-40B4-BE49-F238E27FC236}">
              <a16:creationId xmlns:a16="http://schemas.microsoft.com/office/drawing/2014/main" id="{00000000-0008-0000-0000-00002C5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293" name="Oval 12">
          <a:extLst>
            <a:ext uri="{FF2B5EF4-FFF2-40B4-BE49-F238E27FC236}">
              <a16:creationId xmlns:a16="http://schemas.microsoft.com/office/drawing/2014/main" id="{00000000-0008-0000-0000-00002D5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294" name="Oval 13">
          <a:extLst>
            <a:ext uri="{FF2B5EF4-FFF2-40B4-BE49-F238E27FC236}">
              <a16:creationId xmlns:a16="http://schemas.microsoft.com/office/drawing/2014/main" id="{00000000-0008-0000-0000-00002E5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1295" name="Oval 14">
          <a:extLst>
            <a:ext uri="{FF2B5EF4-FFF2-40B4-BE49-F238E27FC236}">
              <a16:creationId xmlns:a16="http://schemas.microsoft.com/office/drawing/2014/main" id="{00000000-0008-0000-0000-00002F53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1296" name="Oval 15">
          <a:extLst>
            <a:ext uri="{FF2B5EF4-FFF2-40B4-BE49-F238E27FC236}">
              <a16:creationId xmlns:a16="http://schemas.microsoft.com/office/drawing/2014/main" id="{00000000-0008-0000-0000-00003053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297" name="Oval 16">
          <a:extLst>
            <a:ext uri="{FF2B5EF4-FFF2-40B4-BE49-F238E27FC236}">
              <a16:creationId xmlns:a16="http://schemas.microsoft.com/office/drawing/2014/main" id="{00000000-0008-0000-0000-0000315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1298" name="Text Box 1">
          <a:extLst>
            <a:ext uri="{FF2B5EF4-FFF2-40B4-BE49-F238E27FC236}">
              <a16:creationId xmlns:a16="http://schemas.microsoft.com/office/drawing/2014/main" id="{00000000-0008-0000-0000-00003253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1299" name="Text Box 2">
          <a:extLst>
            <a:ext uri="{FF2B5EF4-FFF2-40B4-BE49-F238E27FC236}">
              <a16:creationId xmlns:a16="http://schemas.microsoft.com/office/drawing/2014/main" id="{00000000-0008-0000-0000-00003353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300" name="Oval 3">
          <a:extLst>
            <a:ext uri="{FF2B5EF4-FFF2-40B4-BE49-F238E27FC236}">
              <a16:creationId xmlns:a16="http://schemas.microsoft.com/office/drawing/2014/main" id="{00000000-0008-0000-0000-0000345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301" name="Oval 4">
          <a:extLst>
            <a:ext uri="{FF2B5EF4-FFF2-40B4-BE49-F238E27FC236}">
              <a16:creationId xmlns:a16="http://schemas.microsoft.com/office/drawing/2014/main" id="{00000000-0008-0000-0000-0000355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302" name="Oval 5">
          <a:extLst>
            <a:ext uri="{FF2B5EF4-FFF2-40B4-BE49-F238E27FC236}">
              <a16:creationId xmlns:a16="http://schemas.microsoft.com/office/drawing/2014/main" id="{00000000-0008-0000-0000-0000365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303" name="Oval 6">
          <a:extLst>
            <a:ext uri="{FF2B5EF4-FFF2-40B4-BE49-F238E27FC236}">
              <a16:creationId xmlns:a16="http://schemas.microsoft.com/office/drawing/2014/main" id="{00000000-0008-0000-0000-0000375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1304" name="Oval 7">
          <a:extLst>
            <a:ext uri="{FF2B5EF4-FFF2-40B4-BE49-F238E27FC236}">
              <a16:creationId xmlns:a16="http://schemas.microsoft.com/office/drawing/2014/main" id="{00000000-0008-0000-0000-00003853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305" name="Oval 8">
          <a:extLst>
            <a:ext uri="{FF2B5EF4-FFF2-40B4-BE49-F238E27FC236}">
              <a16:creationId xmlns:a16="http://schemas.microsoft.com/office/drawing/2014/main" id="{00000000-0008-0000-0000-0000395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306" name="Oval 9">
          <a:extLst>
            <a:ext uri="{FF2B5EF4-FFF2-40B4-BE49-F238E27FC236}">
              <a16:creationId xmlns:a16="http://schemas.microsoft.com/office/drawing/2014/main" id="{00000000-0008-0000-0000-00003A5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307" name="Oval 10">
          <a:extLst>
            <a:ext uri="{FF2B5EF4-FFF2-40B4-BE49-F238E27FC236}">
              <a16:creationId xmlns:a16="http://schemas.microsoft.com/office/drawing/2014/main" id="{00000000-0008-0000-0000-00003B5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308" name="Oval 11">
          <a:extLst>
            <a:ext uri="{FF2B5EF4-FFF2-40B4-BE49-F238E27FC236}">
              <a16:creationId xmlns:a16="http://schemas.microsoft.com/office/drawing/2014/main" id="{00000000-0008-0000-0000-00003C5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309" name="Oval 12">
          <a:extLst>
            <a:ext uri="{FF2B5EF4-FFF2-40B4-BE49-F238E27FC236}">
              <a16:creationId xmlns:a16="http://schemas.microsoft.com/office/drawing/2014/main" id="{00000000-0008-0000-0000-00003D5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310" name="Oval 13">
          <a:extLst>
            <a:ext uri="{FF2B5EF4-FFF2-40B4-BE49-F238E27FC236}">
              <a16:creationId xmlns:a16="http://schemas.microsoft.com/office/drawing/2014/main" id="{00000000-0008-0000-0000-00003E5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1311" name="Oval 14">
          <a:extLst>
            <a:ext uri="{FF2B5EF4-FFF2-40B4-BE49-F238E27FC236}">
              <a16:creationId xmlns:a16="http://schemas.microsoft.com/office/drawing/2014/main" id="{00000000-0008-0000-0000-00003F53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1312" name="Oval 15">
          <a:extLst>
            <a:ext uri="{FF2B5EF4-FFF2-40B4-BE49-F238E27FC236}">
              <a16:creationId xmlns:a16="http://schemas.microsoft.com/office/drawing/2014/main" id="{00000000-0008-0000-0000-00004053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313" name="Oval 16">
          <a:extLst>
            <a:ext uri="{FF2B5EF4-FFF2-40B4-BE49-F238E27FC236}">
              <a16:creationId xmlns:a16="http://schemas.microsoft.com/office/drawing/2014/main" id="{00000000-0008-0000-0000-0000415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1314" name="Text Box 1">
          <a:extLst>
            <a:ext uri="{FF2B5EF4-FFF2-40B4-BE49-F238E27FC236}">
              <a16:creationId xmlns:a16="http://schemas.microsoft.com/office/drawing/2014/main" id="{00000000-0008-0000-0000-00004253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1315" name="Text Box 2">
          <a:extLst>
            <a:ext uri="{FF2B5EF4-FFF2-40B4-BE49-F238E27FC236}">
              <a16:creationId xmlns:a16="http://schemas.microsoft.com/office/drawing/2014/main" id="{00000000-0008-0000-0000-00004353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316" name="Oval 3">
          <a:extLst>
            <a:ext uri="{FF2B5EF4-FFF2-40B4-BE49-F238E27FC236}">
              <a16:creationId xmlns:a16="http://schemas.microsoft.com/office/drawing/2014/main" id="{00000000-0008-0000-0000-0000445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317" name="Oval 4">
          <a:extLst>
            <a:ext uri="{FF2B5EF4-FFF2-40B4-BE49-F238E27FC236}">
              <a16:creationId xmlns:a16="http://schemas.microsoft.com/office/drawing/2014/main" id="{00000000-0008-0000-0000-0000455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318" name="Oval 5">
          <a:extLst>
            <a:ext uri="{FF2B5EF4-FFF2-40B4-BE49-F238E27FC236}">
              <a16:creationId xmlns:a16="http://schemas.microsoft.com/office/drawing/2014/main" id="{00000000-0008-0000-0000-0000465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319" name="Oval 6">
          <a:extLst>
            <a:ext uri="{FF2B5EF4-FFF2-40B4-BE49-F238E27FC236}">
              <a16:creationId xmlns:a16="http://schemas.microsoft.com/office/drawing/2014/main" id="{00000000-0008-0000-0000-0000475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1320" name="Oval 7">
          <a:extLst>
            <a:ext uri="{FF2B5EF4-FFF2-40B4-BE49-F238E27FC236}">
              <a16:creationId xmlns:a16="http://schemas.microsoft.com/office/drawing/2014/main" id="{00000000-0008-0000-0000-00004853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321" name="Oval 8">
          <a:extLst>
            <a:ext uri="{FF2B5EF4-FFF2-40B4-BE49-F238E27FC236}">
              <a16:creationId xmlns:a16="http://schemas.microsoft.com/office/drawing/2014/main" id="{00000000-0008-0000-0000-0000495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322" name="Oval 9">
          <a:extLst>
            <a:ext uri="{FF2B5EF4-FFF2-40B4-BE49-F238E27FC236}">
              <a16:creationId xmlns:a16="http://schemas.microsoft.com/office/drawing/2014/main" id="{00000000-0008-0000-0000-00004A5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323" name="Oval 10">
          <a:extLst>
            <a:ext uri="{FF2B5EF4-FFF2-40B4-BE49-F238E27FC236}">
              <a16:creationId xmlns:a16="http://schemas.microsoft.com/office/drawing/2014/main" id="{00000000-0008-0000-0000-00004B5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324" name="Oval 11">
          <a:extLst>
            <a:ext uri="{FF2B5EF4-FFF2-40B4-BE49-F238E27FC236}">
              <a16:creationId xmlns:a16="http://schemas.microsoft.com/office/drawing/2014/main" id="{00000000-0008-0000-0000-00004C5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325" name="Oval 12">
          <a:extLst>
            <a:ext uri="{FF2B5EF4-FFF2-40B4-BE49-F238E27FC236}">
              <a16:creationId xmlns:a16="http://schemas.microsoft.com/office/drawing/2014/main" id="{00000000-0008-0000-0000-00004D5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326" name="Oval 13">
          <a:extLst>
            <a:ext uri="{FF2B5EF4-FFF2-40B4-BE49-F238E27FC236}">
              <a16:creationId xmlns:a16="http://schemas.microsoft.com/office/drawing/2014/main" id="{00000000-0008-0000-0000-00004E5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1327" name="Oval 14">
          <a:extLst>
            <a:ext uri="{FF2B5EF4-FFF2-40B4-BE49-F238E27FC236}">
              <a16:creationId xmlns:a16="http://schemas.microsoft.com/office/drawing/2014/main" id="{00000000-0008-0000-0000-00004F53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1328" name="Oval 15">
          <a:extLst>
            <a:ext uri="{FF2B5EF4-FFF2-40B4-BE49-F238E27FC236}">
              <a16:creationId xmlns:a16="http://schemas.microsoft.com/office/drawing/2014/main" id="{00000000-0008-0000-0000-00005053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329" name="Oval 16">
          <a:extLst>
            <a:ext uri="{FF2B5EF4-FFF2-40B4-BE49-F238E27FC236}">
              <a16:creationId xmlns:a16="http://schemas.microsoft.com/office/drawing/2014/main" id="{00000000-0008-0000-0000-0000515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1330" name="Text Box 1">
          <a:extLst>
            <a:ext uri="{FF2B5EF4-FFF2-40B4-BE49-F238E27FC236}">
              <a16:creationId xmlns:a16="http://schemas.microsoft.com/office/drawing/2014/main" id="{00000000-0008-0000-0000-00005253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1331" name="Text Box 2">
          <a:extLst>
            <a:ext uri="{FF2B5EF4-FFF2-40B4-BE49-F238E27FC236}">
              <a16:creationId xmlns:a16="http://schemas.microsoft.com/office/drawing/2014/main" id="{00000000-0008-0000-0000-00005353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332" name="Oval 3">
          <a:extLst>
            <a:ext uri="{FF2B5EF4-FFF2-40B4-BE49-F238E27FC236}">
              <a16:creationId xmlns:a16="http://schemas.microsoft.com/office/drawing/2014/main" id="{00000000-0008-0000-0000-0000545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333" name="Oval 4">
          <a:extLst>
            <a:ext uri="{FF2B5EF4-FFF2-40B4-BE49-F238E27FC236}">
              <a16:creationId xmlns:a16="http://schemas.microsoft.com/office/drawing/2014/main" id="{00000000-0008-0000-0000-0000555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334" name="Oval 5">
          <a:extLst>
            <a:ext uri="{FF2B5EF4-FFF2-40B4-BE49-F238E27FC236}">
              <a16:creationId xmlns:a16="http://schemas.microsoft.com/office/drawing/2014/main" id="{00000000-0008-0000-0000-0000565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335" name="Oval 6">
          <a:extLst>
            <a:ext uri="{FF2B5EF4-FFF2-40B4-BE49-F238E27FC236}">
              <a16:creationId xmlns:a16="http://schemas.microsoft.com/office/drawing/2014/main" id="{00000000-0008-0000-0000-0000575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1336" name="Oval 7">
          <a:extLst>
            <a:ext uri="{FF2B5EF4-FFF2-40B4-BE49-F238E27FC236}">
              <a16:creationId xmlns:a16="http://schemas.microsoft.com/office/drawing/2014/main" id="{00000000-0008-0000-0000-00005853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337" name="Oval 8">
          <a:extLst>
            <a:ext uri="{FF2B5EF4-FFF2-40B4-BE49-F238E27FC236}">
              <a16:creationId xmlns:a16="http://schemas.microsoft.com/office/drawing/2014/main" id="{00000000-0008-0000-0000-0000595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338" name="Oval 9">
          <a:extLst>
            <a:ext uri="{FF2B5EF4-FFF2-40B4-BE49-F238E27FC236}">
              <a16:creationId xmlns:a16="http://schemas.microsoft.com/office/drawing/2014/main" id="{00000000-0008-0000-0000-00005A5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339" name="Oval 10">
          <a:extLst>
            <a:ext uri="{FF2B5EF4-FFF2-40B4-BE49-F238E27FC236}">
              <a16:creationId xmlns:a16="http://schemas.microsoft.com/office/drawing/2014/main" id="{00000000-0008-0000-0000-00005B5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340" name="Oval 11">
          <a:extLst>
            <a:ext uri="{FF2B5EF4-FFF2-40B4-BE49-F238E27FC236}">
              <a16:creationId xmlns:a16="http://schemas.microsoft.com/office/drawing/2014/main" id="{00000000-0008-0000-0000-00005C5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341" name="Oval 12">
          <a:extLst>
            <a:ext uri="{FF2B5EF4-FFF2-40B4-BE49-F238E27FC236}">
              <a16:creationId xmlns:a16="http://schemas.microsoft.com/office/drawing/2014/main" id="{00000000-0008-0000-0000-00005D5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342" name="Oval 13">
          <a:extLst>
            <a:ext uri="{FF2B5EF4-FFF2-40B4-BE49-F238E27FC236}">
              <a16:creationId xmlns:a16="http://schemas.microsoft.com/office/drawing/2014/main" id="{00000000-0008-0000-0000-00005E5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1343" name="Oval 14">
          <a:extLst>
            <a:ext uri="{FF2B5EF4-FFF2-40B4-BE49-F238E27FC236}">
              <a16:creationId xmlns:a16="http://schemas.microsoft.com/office/drawing/2014/main" id="{00000000-0008-0000-0000-00005F53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1344" name="Oval 15">
          <a:extLst>
            <a:ext uri="{FF2B5EF4-FFF2-40B4-BE49-F238E27FC236}">
              <a16:creationId xmlns:a16="http://schemas.microsoft.com/office/drawing/2014/main" id="{00000000-0008-0000-0000-00006053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345" name="Oval 16">
          <a:extLst>
            <a:ext uri="{FF2B5EF4-FFF2-40B4-BE49-F238E27FC236}">
              <a16:creationId xmlns:a16="http://schemas.microsoft.com/office/drawing/2014/main" id="{00000000-0008-0000-0000-0000615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1346" name="Text Box 1">
          <a:extLst>
            <a:ext uri="{FF2B5EF4-FFF2-40B4-BE49-F238E27FC236}">
              <a16:creationId xmlns:a16="http://schemas.microsoft.com/office/drawing/2014/main" id="{00000000-0008-0000-0000-00006253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1347" name="Text Box 2">
          <a:extLst>
            <a:ext uri="{FF2B5EF4-FFF2-40B4-BE49-F238E27FC236}">
              <a16:creationId xmlns:a16="http://schemas.microsoft.com/office/drawing/2014/main" id="{00000000-0008-0000-0000-00006353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348" name="Oval 3">
          <a:extLst>
            <a:ext uri="{FF2B5EF4-FFF2-40B4-BE49-F238E27FC236}">
              <a16:creationId xmlns:a16="http://schemas.microsoft.com/office/drawing/2014/main" id="{00000000-0008-0000-0000-0000645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349" name="Oval 4">
          <a:extLst>
            <a:ext uri="{FF2B5EF4-FFF2-40B4-BE49-F238E27FC236}">
              <a16:creationId xmlns:a16="http://schemas.microsoft.com/office/drawing/2014/main" id="{00000000-0008-0000-0000-0000655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350" name="Oval 5">
          <a:extLst>
            <a:ext uri="{FF2B5EF4-FFF2-40B4-BE49-F238E27FC236}">
              <a16:creationId xmlns:a16="http://schemas.microsoft.com/office/drawing/2014/main" id="{00000000-0008-0000-0000-0000665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351" name="Oval 6">
          <a:extLst>
            <a:ext uri="{FF2B5EF4-FFF2-40B4-BE49-F238E27FC236}">
              <a16:creationId xmlns:a16="http://schemas.microsoft.com/office/drawing/2014/main" id="{00000000-0008-0000-0000-0000675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1352" name="Oval 7">
          <a:extLst>
            <a:ext uri="{FF2B5EF4-FFF2-40B4-BE49-F238E27FC236}">
              <a16:creationId xmlns:a16="http://schemas.microsoft.com/office/drawing/2014/main" id="{00000000-0008-0000-0000-00006853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353" name="Oval 8">
          <a:extLst>
            <a:ext uri="{FF2B5EF4-FFF2-40B4-BE49-F238E27FC236}">
              <a16:creationId xmlns:a16="http://schemas.microsoft.com/office/drawing/2014/main" id="{00000000-0008-0000-0000-0000695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354" name="Oval 9">
          <a:extLst>
            <a:ext uri="{FF2B5EF4-FFF2-40B4-BE49-F238E27FC236}">
              <a16:creationId xmlns:a16="http://schemas.microsoft.com/office/drawing/2014/main" id="{00000000-0008-0000-0000-00006A5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355" name="Oval 10">
          <a:extLst>
            <a:ext uri="{FF2B5EF4-FFF2-40B4-BE49-F238E27FC236}">
              <a16:creationId xmlns:a16="http://schemas.microsoft.com/office/drawing/2014/main" id="{00000000-0008-0000-0000-00006B5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356" name="Oval 11">
          <a:extLst>
            <a:ext uri="{FF2B5EF4-FFF2-40B4-BE49-F238E27FC236}">
              <a16:creationId xmlns:a16="http://schemas.microsoft.com/office/drawing/2014/main" id="{00000000-0008-0000-0000-00006C5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357" name="Oval 12">
          <a:extLst>
            <a:ext uri="{FF2B5EF4-FFF2-40B4-BE49-F238E27FC236}">
              <a16:creationId xmlns:a16="http://schemas.microsoft.com/office/drawing/2014/main" id="{00000000-0008-0000-0000-00006D5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358" name="Oval 13">
          <a:extLst>
            <a:ext uri="{FF2B5EF4-FFF2-40B4-BE49-F238E27FC236}">
              <a16:creationId xmlns:a16="http://schemas.microsoft.com/office/drawing/2014/main" id="{00000000-0008-0000-0000-00006E5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1359" name="Oval 14">
          <a:extLst>
            <a:ext uri="{FF2B5EF4-FFF2-40B4-BE49-F238E27FC236}">
              <a16:creationId xmlns:a16="http://schemas.microsoft.com/office/drawing/2014/main" id="{00000000-0008-0000-0000-00006F53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1360" name="Oval 15">
          <a:extLst>
            <a:ext uri="{FF2B5EF4-FFF2-40B4-BE49-F238E27FC236}">
              <a16:creationId xmlns:a16="http://schemas.microsoft.com/office/drawing/2014/main" id="{00000000-0008-0000-0000-00007053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361" name="Oval 16">
          <a:extLst>
            <a:ext uri="{FF2B5EF4-FFF2-40B4-BE49-F238E27FC236}">
              <a16:creationId xmlns:a16="http://schemas.microsoft.com/office/drawing/2014/main" id="{00000000-0008-0000-0000-0000715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1362" name="Text Box 1">
          <a:extLst>
            <a:ext uri="{FF2B5EF4-FFF2-40B4-BE49-F238E27FC236}">
              <a16:creationId xmlns:a16="http://schemas.microsoft.com/office/drawing/2014/main" id="{00000000-0008-0000-0000-00007253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1363" name="Text Box 2">
          <a:extLst>
            <a:ext uri="{FF2B5EF4-FFF2-40B4-BE49-F238E27FC236}">
              <a16:creationId xmlns:a16="http://schemas.microsoft.com/office/drawing/2014/main" id="{00000000-0008-0000-0000-00007353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364" name="Oval 3">
          <a:extLst>
            <a:ext uri="{FF2B5EF4-FFF2-40B4-BE49-F238E27FC236}">
              <a16:creationId xmlns:a16="http://schemas.microsoft.com/office/drawing/2014/main" id="{00000000-0008-0000-0000-0000745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365" name="Oval 4">
          <a:extLst>
            <a:ext uri="{FF2B5EF4-FFF2-40B4-BE49-F238E27FC236}">
              <a16:creationId xmlns:a16="http://schemas.microsoft.com/office/drawing/2014/main" id="{00000000-0008-0000-0000-0000755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366" name="Oval 5">
          <a:extLst>
            <a:ext uri="{FF2B5EF4-FFF2-40B4-BE49-F238E27FC236}">
              <a16:creationId xmlns:a16="http://schemas.microsoft.com/office/drawing/2014/main" id="{00000000-0008-0000-0000-0000765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367" name="Oval 6">
          <a:extLst>
            <a:ext uri="{FF2B5EF4-FFF2-40B4-BE49-F238E27FC236}">
              <a16:creationId xmlns:a16="http://schemas.microsoft.com/office/drawing/2014/main" id="{00000000-0008-0000-0000-0000775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1368" name="Oval 7">
          <a:extLst>
            <a:ext uri="{FF2B5EF4-FFF2-40B4-BE49-F238E27FC236}">
              <a16:creationId xmlns:a16="http://schemas.microsoft.com/office/drawing/2014/main" id="{00000000-0008-0000-0000-00007853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369" name="Oval 8">
          <a:extLst>
            <a:ext uri="{FF2B5EF4-FFF2-40B4-BE49-F238E27FC236}">
              <a16:creationId xmlns:a16="http://schemas.microsoft.com/office/drawing/2014/main" id="{00000000-0008-0000-0000-0000795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370" name="Oval 9">
          <a:extLst>
            <a:ext uri="{FF2B5EF4-FFF2-40B4-BE49-F238E27FC236}">
              <a16:creationId xmlns:a16="http://schemas.microsoft.com/office/drawing/2014/main" id="{00000000-0008-0000-0000-00007A5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371" name="Oval 10">
          <a:extLst>
            <a:ext uri="{FF2B5EF4-FFF2-40B4-BE49-F238E27FC236}">
              <a16:creationId xmlns:a16="http://schemas.microsoft.com/office/drawing/2014/main" id="{00000000-0008-0000-0000-00007B5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372" name="Oval 11">
          <a:extLst>
            <a:ext uri="{FF2B5EF4-FFF2-40B4-BE49-F238E27FC236}">
              <a16:creationId xmlns:a16="http://schemas.microsoft.com/office/drawing/2014/main" id="{00000000-0008-0000-0000-00007C5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373" name="Oval 12">
          <a:extLst>
            <a:ext uri="{FF2B5EF4-FFF2-40B4-BE49-F238E27FC236}">
              <a16:creationId xmlns:a16="http://schemas.microsoft.com/office/drawing/2014/main" id="{00000000-0008-0000-0000-00007D5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374" name="Oval 13">
          <a:extLst>
            <a:ext uri="{FF2B5EF4-FFF2-40B4-BE49-F238E27FC236}">
              <a16:creationId xmlns:a16="http://schemas.microsoft.com/office/drawing/2014/main" id="{00000000-0008-0000-0000-00007E5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1375" name="Oval 14">
          <a:extLst>
            <a:ext uri="{FF2B5EF4-FFF2-40B4-BE49-F238E27FC236}">
              <a16:creationId xmlns:a16="http://schemas.microsoft.com/office/drawing/2014/main" id="{00000000-0008-0000-0000-00007F53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1376" name="Oval 15">
          <a:extLst>
            <a:ext uri="{FF2B5EF4-FFF2-40B4-BE49-F238E27FC236}">
              <a16:creationId xmlns:a16="http://schemas.microsoft.com/office/drawing/2014/main" id="{00000000-0008-0000-0000-00008053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377" name="Oval 16">
          <a:extLst>
            <a:ext uri="{FF2B5EF4-FFF2-40B4-BE49-F238E27FC236}">
              <a16:creationId xmlns:a16="http://schemas.microsoft.com/office/drawing/2014/main" id="{00000000-0008-0000-0000-0000815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1378" name="Text Box 1">
          <a:extLst>
            <a:ext uri="{FF2B5EF4-FFF2-40B4-BE49-F238E27FC236}">
              <a16:creationId xmlns:a16="http://schemas.microsoft.com/office/drawing/2014/main" id="{00000000-0008-0000-0000-00008253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1379" name="Text Box 2">
          <a:extLst>
            <a:ext uri="{FF2B5EF4-FFF2-40B4-BE49-F238E27FC236}">
              <a16:creationId xmlns:a16="http://schemas.microsoft.com/office/drawing/2014/main" id="{00000000-0008-0000-0000-00008353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380" name="Oval 3">
          <a:extLst>
            <a:ext uri="{FF2B5EF4-FFF2-40B4-BE49-F238E27FC236}">
              <a16:creationId xmlns:a16="http://schemas.microsoft.com/office/drawing/2014/main" id="{00000000-0008-0000-0000-0000845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381" name="Oval 4">
          <a:extLst>
            <a:ext uri="{FF2B5EF4-FFF2-40B4-BE49-F238E27FC236}">
              <a16:creationId xmlns:a16="http://schemas.microsoft.com/office/drawing/2014/main" id="{00000000-0008-0000-0000-0000855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382" name="Oval 5">
          <a:extLst>
            <a:ext uri="{FF2B5EF4-FFF2-40B4-BE49-F238E27FC236}">
              <a16:creationId xmlns:a16="http://schemas.microsoft.com/office/drawing/2014/main" id="{00000000-0008-0000-0000-0000865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383" name="Oval 6">
          <a:extLst>
            <a:ext uri="{FF2B5EF4-FFF2-40B4-BE49-F238E27FC236}">
              <a16:creationId xmlns:a16="http://schemas.microsoft.com/office/drawing/2014/main" id="{00000000-0008-0000-0000-0000875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1384" name="Oval 7">
          <a:extLst>
            <a:ext uri="{FF2B5EF4-FFF2-40B4-BE49-F238E27FC236}">
              <a16:creationId xmlns:a16="http://schemas.microsoft.com/office/drawing/2014/main" id="{00000000-0008-0000-0000-00008853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385" name="Oval 8">
          <a:extLst>
            <a:ext uri="{FF2B5EF4-FFF2-40B4-BE49-F238E27FC236}">
              <a16:creationId xmlns:a16="http://schemas.microsoft.com/office/drawing/2014/main" id="{00000000-0008-0000-0000-0000895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386" name="Oval 9">
          <a:extLst>
            <a:ext uri="{FF2B5EF4-FFF2-40B4-BE49-F238E27FC236}">
              <a16:creationId xmlns:a16="http://schemas.microsoft.com/office/drawing/2014/main" id="{00000000-0008-0000-0000-00008A5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387" name="Oval 10">
          <a:extLst>
            <a:ext uri="{FF2B5EF4-FFF2-40B4-BE49-F238E27FC236}">
              <a16:creationId xmlns:a16="http://schemas.microsoft.com/office/drawing/2014/main" id="{00000000-0008-0000-0000-00008B5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388" name="Oval 11">
          <a:extLst>
            <a:ext uri="{FF2B5EF4-FFF2-40B4-BE49-F238E27FC236}">
              <a16:creationId xmlns:a16="http://schemas.microsoft.com/office/drawing/2014/main" id="{00000000-0008-0000-0000-00008C5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389" name="Oval 12">
          <a:extLst>
            <a:ext uri="{FF2B5EF4-FFF2-40B4-BE49-F238E27FC236}">
              <a16:creationId xmlns:a16="http://schemas.microsoft.com/office/drawing/2014/main" id="{00000000-0008-0000-0000-00008D5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390" name="Oval 13">
          <a:extLst>
            <a:ext uri="{FF2B5EF4-FFF2-40B4-BE49-F238E27FC236}">
              <a16:creationId xmlns:a16="http://schemas.microsoft.com/office/drawing/2014/main" id="{00000000-0008-0000-0000-00008E5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1391" name="Oval 14">
          <a:extLst>
            <a:ext uri="{FF2B5EF4-FFF2-40B4-BE49-F238E27FC236}">
              <a16:creationId xmlns:a16="http://schemas.microsoft.com/office/drawing/2014/main" id="{00000000-0008-0000-0000-00008F53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1392" name="Oval 15">
          <a:extLst>
            <a:ext uri="{FF2B5EF4-FFF2-40B4-BE49-F238E27FC236}">
              <a16:creationId xmlns:a16="http://schemas.microsoft.com/office/drawing/2014/main" id="{00000000-0008-0000-0000-00009053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393" name="Oval 16">
          <a:extLst>
            <a:ext uri="{FF2B5EF4-FFF2-40B4-BE49-F238E27FC236}">
              <a16:creationId xmlns:a16="http://schemas.microsoft.com/office/drawing/2014/main" id="{00000000-0008-0000-0000-0000915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1394" name="Text Box 1">
          <a:extLst>
            <a:ext uri="{FF2B5EF4-FFF2-40B4-BE49-F238E27FC236}">
              <a16:creationId xmlns:a16="http://schemas.microsoft.com/office/drawing/2014/main" id="{00000000-0008-0000-0000-00009253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1395" name="Text Box 2">
          <a:extLst>
            <a:ext uri="{FF2B5EF4-FFF2-40B4-BE49-F238E27FC236}">
              <a16:creationId xmlns:a16="http://schemas.microsoft.com/office/drawing/2014/main" id="{00000000-0008-0000-0000-00009353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396" name="Oval 3">
          <a:extLst>
            <a:ext uri="{FF2B5EF4-FFF2-40B4-BE49-F238E27FC236}">
              <a16:creationId xmlns:a16="http://schemas.microsoft.com/office/drawing/2014/main" id="{00000000-0008-0000-0000-0000945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397" name="Oval 4">
          <a:extLst>
            <a:ext uri="{FF2B5EF4-FFF2-40B4-BE49-F238E27FC236}">
              <a16:creationId xmlns:a16="http://schemas.microsoft.com/office/drawing/2014/main" id="{00000000-0008-0000-0000-0000955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398" name="Oval 5">
          <a:extLst>
            <a:ext uri="{FF2B5EF4-FFF2-40B4-BE49-F238E27FC236}">
              <a16:creationId xmlns:a16="http://schemas.microsoft.com/office/drawing/2014/main" id="{00000000-0008-0000-0000-0000965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399" name="Oval 6">
          <a:extLst>
            <a:ext uri="{FF2B5EF4-FFF2-40B4-BE49-F238E27FC236}">
              <a16:creationId xmlns:a16="http://schemas.microsoft.com/office/drawing/2014/main" id="{00000000-0008-0000-0000-0000975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1400" name="Oval 7">
          <a:extLst>
            <a:ext uri="{FF2B5EF4-FFF2-40B4-BE49-F238E27FC236}">
              <a16:creationId xmlns:a16="http://schemas.microsoft.com/office/drawing/2014/main" id="{00000000-0008-0000-0000-00009853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401" name="Oval 8">
          <a:extLst>
            <a:ext uri="{FF2B5EF4-FFF2-40B4-BE49-F238E27FC236}">
              <a16:creationId xmlns:a16="http://schemas.microsoft.com/office/drawing/2014/main" id="{00000000-0008-0000-0000-0000995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402" name="Oval 9">
          <a:extLst>
            <a:ext uri="{FF2B5EF4-FFF2-40B4-BE49-F238E27FC236}">
              <a16:creationId xmlns:a16="http://schemas.microsoft.com/office/drawing/2014/main" id="{00000000-0008-0000-0000-00009A5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403" name="Oval 10">
          <a:extLst>
            <a:ext uri="{FF2B5EF4-FFF2-40B4-BE49-F238E27FC236}">
              <a16:creationId xmlns:a16="http://schemas.microsoft.com/office/drawing/2014/main" id="{00000000-0008-0000-0000-00009B5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404" name="Oval 11">
          <a:extLst>
            <a:ext uri="{FF2B5EF4-FFF2-40B4-BE49-F238E27FC236}">
              <a16:creationId xmlns:a16="http://schemas.microsoft.com/office/drawing/2014/main" id="{00000000-0008-0000-0000-00009C5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405" name="Oval 12">
          <a:extLst>
            <a:ext uri="{FF2B5EF4-FFF2-40B4-BE49-F238E27FC236}">
              <a16:creationId xmlns:a16="http://schemas.microsoft.com/office/drawing/2014/main" id="{00000000-0008-0000-0000-00009D5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406" name="Oval 13">
          <a:extLst>
            <a:ext uri="{FF2B5EF4-FFF2-40B4-BE49-F238E27FC236}">
              <a16:creationId xmlns:a16="http://schemas.microsoft.com/office/drawing/2014/main" id="{00000000-0008-0000-0000-00009E5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1407" name="Oval 14">
          <a:extLst>
            <a:ext uri="{FF2B5EF4-FFF2-40B4-BE49-F238E27FC236}">
              <a16:creationId xmlns:a16="http://schemas.microsoft.com/office/drawing/2014/main" id="{00000000-0008-0000-0000-00009F53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1408" name="Oval 15">
          <a:extLst>
            <a:ext uri="{FF2B5EF4-FFF2-40B4-BE49-F238E27FC236}">
              <a16:creationId xmlns:a16="http://schemas.microsoft.com/office/drawing/2014/main" id="{00000000-0008-0000-0000-0000A053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409" name="Oval 16">
          <a:extLst>
            <a:ext uri="{FF2B5EF4-FFF2-40B4-BE49-F238E27FC236}">
              <a16:creationId xmlns:a16="http://schemas.microsoft.com/office/drawing/2014/main" id="{00000000-0008-0000-0000-0000A15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1410" name="Text Box 1">
          <a:extLst>
            <a:ext uri="{FF2B5EF4-FFF2-40B4-BE49-F238E27FC236}">
              <a16:creationId xmlns:a16="http://schemas.microsoft.com/office/drawing/2014/main" id="{00000000-0008-0000-0000-0000A253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1411" name="Text Box 2">
          <a:extLst>
            <a:ext uri="{FF2B5EF4-FFF2-40B4-BE49-F238E27FC236}">
              <a16:creationId xmlns:a16="http://schemas.microsoft.com/office/drawing/2014/main" id="{00000000-0008-0000-0000-0000A353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412" name="Oval 3">
          <a:extLst>
            <a:ext uri="{FF2B5EF4-FFF2-40B4-BE49-F238E27FC236}">
              <a16:creationId xmlns:a16="http://schemas.microsoft.com/office/drawing/2014/main" id="{00000000-0008-0000-0000-0000A45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413" name="Oval 4">
          <a:extLst>
            <a:ext uri="{FF2B5EF4-FFF2-40B4-BE49-F238E27FC236}">
              <a16:creationId xmlns:a16="http://schemas.microsoft.com/office/drawing/2014/main" id="{00000000-0008-0000-0000-0000A55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414" name="Oval 5">
          <a:extLst>
            <a:ext uri="{FF2B5EF4-FFF2-40B4-BE49-F238E27FC236}">
              <a16:creationId xmlns:a16="http://schemas.microsoft.com/office/drawing/2014/main" id="{00000000-0008-0000-0000-0000A65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415" name="Oval 6">
          <a:extLst>
            <a:ext uri="{FF2B5EF4-FFF2-40B4-BE49-F238E27FC236}">
              <a16:creationId xmlns:a16="http://schemas.microsoft.com/office/drawing/2014/main" id="{00000000-0008-0000-0000-0000A75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1416" name="Oval 7">
          <a:extLst>
            <a:ext uri="{FF2B5EF4-FFF2-40B4-BE49-F238E27FC236}">
              <a16:creationId xmlns:a16="http://schemas.microsoft.com/office/drawing/2014/main" id="{00000000-0008-0000-0000-0000A853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417" name="Oval 8">
          <a:extLst>
            <a:ext uri="{FF2B5EF4-FFF2-40B4-BE49-F238E27FC236}">
              <a16:creationId xmlns:a16="http://schemas.microsoft.com/office/drawing/2014/main" id="{00000000-0008-0000-0000-0000A95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418" name="Oval 9">
          <a:extLst>
            <a:ext uri="{FF2B5EF4-FFF2-40B4-BE49-F238E27FC236}">
              <a16:creationId xmlns:a16="http://schemas.microsoft.com/office/drawing/2014/main" id="{00000000-0008-0000-0000-0000AA5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419" name="Oval 10">
          <a:extLst>
            <a:ext uri="{FF2B5EF4-FFF2-40B4-BE49-F238E27FC236}">
              <a16:creationId xmlns:a16="http://schemas.microsoft.com/office/drawing/2014/main" id="{00000000-0008-0000-0000-0000AB5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420" name="Oval 11">
          <a:extLst>
            <a:ext uri="{FF2B5EF4-FFF2-40B4-BE49-F238E27FC236}">
              <a16:creationId xmlns:a16="http://schemas.microsoft.com/office/drawing/2014/main" id="{00000000-0008-0000-0000-0000AC5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421" name="Oval 12">
          <a:extLst>
            <a:ext uri="{FF2B5EF4-FFF2-40B4-BE49-F238E27FC236}">
              <a16:creationId xmlns:a16="http://schemas.microsoft.com/office/drawing/2014/main" id="{00000000-0008-0000-0000-0000AD5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422" name="Oval 13">
          <a:extLst>
            <a:ext uri="{FF2B5EF4-FFF2-40B4-BE49-F238E27FC236}">
              <a16:creationId xmlns:a16="http://schemas.microsoft.com/office/drawing/2014/main" id="{00000000-0008-0000-0000-0000AE5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1423" name="Oval 14">
          <a:extLst>
            <a:ext uri="{FF2B5EF4-FFF2-40B4-BE49-F238E27FC236}">
              <a16:creationId xmlns:a16="http://schemas.microsoft.com/office/drawing/2014/main" id="{00000000-0008-0000-0000-0000AF53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1424" name="Oval 15">
          <a:extLst>
            <a:ext uri="{FF2B5EF4-FFF2-40B4-BE49-F238E27FC236}">
              <a16:creationId xmlns:a16="http://schemas.microsoft.com/office/drawing/2014/main" id="{00000000-0008-0000-0000-0000B053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425" name="Oval 16">
          <a:extLst>
            <a:ext uri="{FF2B5EF4-FFF2-40B4-BE49-F238E27FC236}">
              <a16:creationId xmlns:a16="http://schemas.microsoft.com/office/drawing/2014/main" id="{00000000-0008-0000-0000-0000B15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1426" name="Text Box 1">
          <a:extLst>
            <a:ext uri="{FF2B5EF4-FFF2-40B4-BE49-F238E27FC236}">
              <a16:creationId xmlns:a16="http://schemas.microsoft.com/office/drawing/2014/main" id="{00000000-0008-0000-0000-0000B253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1427" name="Text Box 2">
          <a:extLst>
            <a:ext uri="{FF2B5EF4-FFF2-40B4-BE49-F238E27FC236}">
              <a16:creationId xmlns:a16="http://schemas.microsoft.com/office/drawing/2014/main" id="{00000000-0008-0000-0000-0000B353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428" name="Oval 3">
          <a:extLst>
            <a:ext uri="{FF2B5EF4-FFF2-40B4-BE49-F238E27FC236}">
              <a16:creationId xmlns:a16="http://schemas.microsoft.com/office/drawing/2014/main" id="{00000000-0008-0000-0000-0000B45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429" name="Oval 4">
          <a:extLst>
            <a:ext uri="{FF2B5EF4-FFF2-40B4-BE49-F238E27FC236}">
              <a16:creationId xmlns:a16="http://schemas.microsoft.com/office/drawing/2014/main" id="{00000000-0008-0000-0000-0000B55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430" name="Oval 5">
          <a:extLst>
            <a:ext uri="{FF2B5EF4-FFF2-40B4-BE49-F238E27FC236}">
              <a16:creationId xmlns:a16="http://schemas.microsoft.com/office/drawing/2014/main" id="{00000000-0008-0000-0000-0000B65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431" name="Oval 6">
          <a:extLst>
            <a:ext uri="{FF2B5EF4-FFF2-40B4-BE49-F238E27FC236}">
              <a16:creationId xmlns:a16="http://schemas.microsoft.com/office/drawing/2014/main" id="{00000000-0008-0000-0000-0000B75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1432" name="Oval 7">
          <a:extLst>
            <a:ext uri="{FF2B5EF4-FFF2-40B4-BE49-F238E27FC236}">
              <a16:creationId xmlns:a16="http://schemas.microsoft.com/office/drawing/2014/main" id="{00000000-0008-0000-0000-0000B853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433" name="Oval 8">
          <a:extLst>
            <a:ext uri="{FF2B5EF4-FFF2-40B4-BE49-F238E27FC236}">
              <a16:creationId xmlns:a16="http://schemas.microsoft.com/office/drawing/2014/main" id="{00000000-0008-0000-0000-0000B95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434" name="Oval 9">
          <a:extLst>
            <a:ext uri="{FF2B5EF4-FFF2-40B4-BE49-F238E27FC236}">
              <a16:creationId xmlns:a16="http://schemas.microsoft.com/office/drawing/2014/main" id="{00000000-0008-0000-0000-0000BA5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435" name="Oval 10">
          <a:extLst>
            <a:ext uri="{FF2B5EF4-FFF2-40B4-BE49-F238E27FC236}">
              <a16:creationId xmlns:a16="http://schemas.microsoft.com/office/drawing/2014/main" id="{00000000-0008-0000-0000-0000BB5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436" name="Oval 11">
          <a:extLst>
            <a:ext uri="{FF2B5EF4-FFF2-40B4-BE49-F238E27FC236}">
              <a16:creationId xmlns:a16="http://schemas.microsoft.com/office/drawing/2014/main" id="{00000000-0008-0000-0000-0000BC5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437" name="Oval 12">
          <a:extLst>
            <a:ext uri="{FF2B5EF4-FFF2-40B4-BE49-F238E27FC236}">
              <a16:creationId xmlns:a16="http://schemas.microsoft.com/office/drawing/2014/main" id="{00000000-0008-0000-0000-0000BD5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438" name="Oval 13">
          <a:extLst>
            <a:ext uri="{FF2B5EF4-FFF2-40B4-BE49-F238E27FC236}">
              <a16:creationId xmlns:a16="http://schemas.microsoft.com/office/drawing/2014/main" id="{00000000-0008-0000-0000-0000BE5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1439" name="Oval 14">
          <a:extLst>
            <a:ext uri="{FF2B5EF4-FFF2-40B4-BE49-F238E27FC236}">
              <a16:creationId xmlns:a16="http://schemas.microsoft.com/office/drawing/2014/main" id="{00000000-0008-0000-0000-0000BF53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1440" name="Oval 15">
          <a:extLst>
            <a:ext uri="{FF2B5EF4-FFF2-40B4-BE49-F238E27FC236}">
              <a16:creationId xmlns:a16="http://schemas.microsoft.com/office/drawing/2014/main" id="{00000000-0008-0000-0000-0000C053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441" name="Oval 16">
          <a:extLst>
            <a:ext uri="{FF2B5EF4-FFF2-40B4-BE49-F238E27FC236}">
              <a16:creationId xmlns:a16="http://schemas.microsoft.com/office/drawing/2014/main" id="{00000000-0008-0000-0000-0000C15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1442" name="Text Box 1">
          <a:extLst>
            <a:ext uri="{FF2B5EF4-FFF2-40B4-BE49-F238E27FC236}">
              <a16:creationId xmlns:a16="http://schemas.microsoft.com/office/drawing/2014/main" id="{00000000-0008-0000-0000-0000C253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1443" name="Text Box 2">
          <a:extLst>
            <a:ext uri="{FF2B5EF4-FFF2-40B4-BE49-F238E27FC236}">
              <a16:creationId xmlns:a16="http://schemas.microsoft.com/office/drawing/2014/main" id="{00000000-0008-0000-0000-0000C353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444" name="Oval 3">
          <a:extLst>
            <a:ext uri="{FF2B5EF4-FFF2-40B4-BE49-F238E27FC236}">
              <a16:creationId xmlns:a16="http://schemas.microsoft.com/office/drawing/2014/main" id="{00000000-0008-0000-0000-0000C45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445" name="Oval 4">
          <a:extLst>
            <a:ext uri="{FF2B5EF4-FFF2-40B4-BE49-F238E27FC236}">
              <a16:creationId xmlns:a16="http://schemas.microsoft.com/office/drawing/2014/main" id="{00000000-0008-0000-0000-0000C55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446" name="Oval 5">
          <a:extLst>
            <a:ext uri="{FF2B5EF4-FFF2-40B4-BE49-F238E27FC236}">
              <a16:creationId xmlns:a16="http://schemas.microsoft.com/office/drawing/2014/main" id="{00000000-0008-0000-0000-0000C65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447" name="Oval 6">
          <a:extLst>
            <a:ext uri="{FF2B5EF4-FFF2-40B4-BE49-F238E27FC236}">
              <a16:creationId xmlns:a16="http://schemas.microsoft.com/office/drawing/2014/main" id="{00000000-0008-0000-0000-0000C75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1448" name="Oval 7">
          <a:extLst>
            <a:ext uri="{FF2B5EF4-FFF2-40B4-BE49-F238E27FC236}">
              <a16:creationId xmlns:a16="http://schemas.microsoft.com/office/drawing/2014/main" id="{00000000-0008-0000-0000-0000C853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449" name="Oval 8">
          <a:extLst>
            <a:ext uri="{FF2B5EF4-FFF2-40B4-BE49-F238E27FC236}">
              <a16:creationId xmlns:a16="http://schemas.microsoft.com/office/drawing/2014/main" id="{00000000-0008-0000-0000-0000C95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450" name="Oval 9">
          <a:extLst>
            <a:ext uri="{FF2B5EF4-FFF2-40B4-BE49-F238E27FC236}">
              <a16:creationId xmlns:a16="http://schemas.microsoft.com/office/drawing/2014/main" id="{00000000-0008-0000-0000-0000CA5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451" name="Oval 10">
          <a:extLst>
            <a:ext uri="{FF2B5EF4-FFF2-40B4-BE49-F238E27FC236}">
              <a16:creationId xmlns:a16="http://schemas.microsoft.com/office/drawing/2014/main" id="{00000000-0008-0000-0000-0000CB5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452" name="Oval 11">
          <a:extLst>
            <a:ext uri="{FF2B5EF4-FFF2-40B4-BE49-F238E27FC236}">
              <a16:creationId xmlns:a16="http://schemas.microsoft.com/office/drawing/2014/main" id="{00000000-0008-0000-0000-0000CC5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453" name="Oval 12">
          <a:extLst>
            <a:ext uri="{FF2B5EF4-FFF2-40B4-BE49-F238E27FC236}">
              <a16:creationId xmlns:a16="http://schemas.microsoft.com/office/drawing/2014/main" id="{00000000-0008-0000-0000-0000CD5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454" name="Oval 13">
          <a:extLst>
            <a:ext uri="{FF2B5EF4-FFF2-40B4-BE49-F238E27FC236}">
              <a16:creationId xmlns:a16="http://schemas.microsoft.com/office/drawing/2014/main" id="{00000000-0008-0000-0000-0000CE5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1455" name="Oval 14">
          <a:extLst>
            <a:ext uri="{FF2B5EF4-FFF2-40B4-BE49-F238E27FC236}">
              <a16:creationId xmlns:a16="http://schemas.microsoft.com/office/drawing/2014/main" id="{00000000-0008-0000-0000-0000CF53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1456" name="Oval 15">
          <a:extLst>
            <a:ext uri="{FF2B5EF4-FFF2-40B4-BE49-F238E27FC236}">
              <a16:creationId xmlns:a16="http://schemas.microsoft.com/office/drawing/2014/main" id="{00000000-0008-0000-0000-0000D053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457" name="Oval 16">
          <a:extLst>
            <a:ext uri="{FF2B5EF4-FFF2-40B4-BE49-F238E27FC236}">
              <a16:creationId xmlns:a16="http://schemas.microsoft.com/office/drawing/2014/main" id="{00000000-0008-0000-0000-0000D15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1458" name="Text Box 1">
          <a:extLst>
            <a:ext uri="{FF2B5EF4-FFF2-40B4-BE49-F238E27FC236}">
              <a16:creationId xmlns:a16="http://schemas.microsoft.com/office/drawing/2014/main" id="{00000000-0008-0000-0000-0000D253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1459" name="Text Box 2">
          <a:extLst>
            <a:ext uri="{FF2B5EF4-FFF2-40B4-BE49-F238E27FC236}">
              <a16:creationId xmlns:a16="http://schemas.microsoft.com/office/drawing/2014/main" id="{00000000-0008-0000-0000-0000D353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460" name="Oval 3">
          <a:extLst>
            <a:ext uri="{FF2B5EF4-FFF2-40B4-BE49-F238E27FC236}">
              <a16:creationId xmlns:a16="http://schemas.microsoft.com/office/drawing/2014/main" id="{00000000-0008-0000-0000-0000D45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461" name="Oval 4">
          <a:extLst>
            <a:ext uri="{FF2B5EF4-FFF2-40B4-BE49-F238E27FC236}">
              <a16:creationId xmlns:a16="http://schemas.microsoft.com/office/drawing/2014/main" id="{00000000-0008-0000-0000-0000D55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462" name="Oval 5">
          <a:extLst>
            <a:ext uri="{FF2B5EF4-FFF2-40B4-BE49-F238E27FC236}">
              <a16:creationId xmlns:a16="http://schemas.microsoft.com/office/drawing/2014/main" id="{00000000-0008-0000-0000-0000D65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463" name="Oval 6">
          <a:extLst>
            <a:ext uri="{FF2B5EF4-FFF2-40B4-BE49-F238E27FC236}">
              <a16:creationId xmlns:a16="http://schemas.microsoft.com/office/drawing/2014/main" id="{00000000-0008-0000-0000-0000D75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1464" name="Oval 7">
          <a:extLst>
            <a:ext uri="{FF2B5EF4-FFF2-40B4-BE49-F238E27FC236}">
              <a16:creationId xmlns:a16="http://schemas.microsoft.com/office/drawing/2014/main" id="{00000000-0008-0000-0000-0000D853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465" name="Oval 8">
          <a:extLst>
            <a:ext uri="{FF2B5EF4-FFF2-40B4-BE49-F238E27FC236}">
              <a16:creationId xmlns:a16="http://schemas.microsoft.com/office/drawing/2014/main" id="{00000000-0008-0000-0000-0000D95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466" name="Oval 9">
          <a:extLst>
            <a:ext uri="{FF2B5EF4-FFF2-40B4-BE49-F238E27FC236}">
              <a16:creationId xmlns:a16="http://schemas.microsoft.com/office/drawing/2014/main" id="{00000000-0008-0000-0000-0000DA5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467" name="Oval 10">
          <a:extLst>
            <a:ext uri="{FF2B5EF4-FFF2-40B4-BE49-F238E27FC236}">
              <a16:creationId xmlns:a16="http://schemas.microsoft.com/office/drawing/2014/main" id="{00000000-0008-0000-0000-0000DB5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468" name="Oval 11">
          <a:extLst>
            <a:ext uri="{FF2B5EF4-FFF2-40B4-BE49-F238E27FC236}">
              <a16:creationId xmlns:a16="http://schemas.microsoft.com/office/drawing/2014/main" id="{00000000-0008-0000-0000-0000DC5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469" name="Oval 12">
          <a:extLst>
            <a:ext uri="{FF2B5EF4-FFF2-40B4-BE49-F238E27FC236}">
              <a16:creationId xmlns:a16="http://schemas.microsoft.com/office/drawing/2014/main" id="{00000000-0008-0000-0000-0000DD5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470" name="Oval 13">
          <a:extLst>
            <a:ext uri="{FF2B5EF4-FFF2-40B4-BE49-F238E27FC236}">
              <a16:creationId xmlns:a16="http://schemas.microsoft.com/office/drawing/2014/main" id="{00000000-0008-0000-0000-0000DE5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1471" name="Oval 14">
          <a:extLst>
            <a:ext uri="{FF2B5EF4-FFF2-40B4-BE49-F238E27FC236}">
              <a16:creationId xmlns:a16="http://schemas.microsoft.com/office/drawing/2014/main" id="{00000000-0008-0000-0000-0000DF53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1472" name="Oval 15">
          <a:extLst>
            <a:ext uri="{FF2B5EF4-FFF2-40B4-BE49-F238E27FC236}">
              <a16:creationId xmlns:a16="http://schemas.microsoft.com/office/drawing/2014/main" id="{00000000-0008-0000-0000-0000E053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473" name="Oval 16">
          <a:extLst>
            <a:ext uri="{FF2B5EF4-FFF2-40B4-BE49-F238E27FC236}">
              <a16:creationId xmlns:a16="http://schemas.microsoft.com/office/drawing/2014/main" id="{00000000-0008-0000-0000-0000E15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1474" name="Text Box 1">
          <a:extLst>
            <a:ext uri="{FF2B5EF4-FFF2-40B4-BE49-F238E27FC236}">
              <a16:creationId xmlns:a16="http://schemas.microsoft.com/office/drawing/2014/main" id="{00000000-0008-0000-0000-0000E253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1475" name="Text Box 2">
          <a:extLst>
            <a:ext uri="{FF2B5EF4-FFF2-40B4-BE49-F238E27FC236}">
              <a16:creationId xmlns:a16="http://schemas.microsoft.com/office/drawing/2014/main" id="{00000000-0008-0000-0000-0000E353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476" name="Oval 3">
          <a:extLst>
            <a:ext uri="{FF2B5EF4-FFF2-40B4-BE49-F238E27FC236}">
              <a16:creationId xmlns:a16="http://schemas.microsoft.com/office/drawing/2014/main" id="{00000000-0008-0000-0000-0000E45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477" name="Oval 4">
          <a:extLst>
            <a:ext uri="{FF2B5EF4-FFF2-40B4-BE49-F238E27FC236}">
              <a16:creationId xmlns:a16="http://schemas.microsoft.com/office/drawing/2014/main" id="{00000000-0008-0000-0000-0000E55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478" name="Oval 5">
          <a:extLst>
            <a:ext uri="{FF2B5EF4-FFF2-40B4-BE49-F238E27FC236}">
              <a16:creationId xmlns:a16="http://schemas.microsoft.com/office/drawing/2014/main" id="{00000000-0008-0000-0000-0000E65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479" name="Oval 6">
          <a:extLst>
            <a:ext uri="{FF2B5EF4-FFF2-40B4-BE49-F238E27FC236}">
              <a16:creationId xmlns:a16="http://schemas.microsoft.com/office/drawing/2014/main" id="{00000000-0008-0000-0000-0000E75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1480" name="Oval 7">
          <a:extLst>
            <a:ext uri="{FF2B5EF4-FFF2-40B4-BE49-F238E27FC236}">
              <a16:creationId xmlns:a16="http://schemas.microsoft.com/office/drawing/2014/main" id="{00000000-0008-0000-0000-0000E853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481" name="Oval 8">
          <a:extLst>
            <a:ext uri="{FF2B5EF4-FFF2-40B4-BE49-F238E27FC236}">
              <a16:creationId xmlns:a16="http://schemas.microsoft.com/office/drawing/2014/main" id="{00000000-0008-0000-0000-0000E95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482" name="Oval 9">
          <a:extLst>
            <a:ext uri="{FF2B5EF4-FFF2-40B4-BE49-F238E27FC236}">
              <a16:creationId xmlns:a16="http://schemas.microsoft.com/office/drawing/2014/main" id="{00000000-0008-0000-0000-0000EA5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483" name="Oval 10">
          <a:extLst>
            <a:ext uri="{FF2B5EF4-FFF2-40B4-BE49-F238E27FC236}">
              <a16:creationId xmlns:a16="http://schemas.microsoft.com/office/drawing/2014/main" id="{00000000-0008-0000-0000-0000EB5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484" name="Oval 11">
          <a:extLst>
            <a:ext uri="{FF2B5EF4-FFF2-40B4-BE49-F238E27FC236}">
              <a16:creationId xmlns:a16="http://schemas.microsoft.com/office/drawing/2014/main" id="{00000000-0008-0000-0000-0000EC5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485" name="Oval 12">
          <a:extLst>
            <a:ext uri="{FF2B5EF4-FFF2-40B4-BE49-F238E27FC236}">
              <a16:creationId xmlns:a16="http://schemas.microsoft.com/office/drawing/2014/main" id="{00000000-0008-0000-0000-0000ED5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486" name="Oval 13">
          <a:extLst>
            <a:ext uri="{FF2B5EF4-FFF2-40B4-BE49-F238E27FC236}">
              <a16:creationId xmlns:a16="http://schemas.microsoft.com/office/drawing/2014/main" id="{00000000-0008-0000-0000-0000EE5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1487" name="Oval 14">
          <a:extLst>
            <a:ext uri="{FF2B5EF4-FFF2-40B4-BE49-F238E27FC236}">
              <a16:creationId xmlns:a16="http://schemas.microsoft.com/office/drawing/2014/main" id="{00000000-0008-0000-0000-0000EF53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1488" name="Oval 15">
          <a:extLst>
            <a:ext uri="{FF2B5EF4-FFF2-40B4-BE49-F238E27FC236}">
              <a16:creationId xmlns:a16="http://schemas.microsoft.com/office/drawing/2014/main" id="{00000000-0008-0000-0000-0000F053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489" name="Oval 16">
          <a:extLst>
            <a:ext uri="{FF2B5EF4-FFF2-40B4-BE49-F238E27FC236}">
              <a16:creationId xmlns:a16="http://schemas.microsoft.com/office/drawing/2014/main" id="{00000000-0008-0000-0000-0000F15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1490" name="Text Box 1">
          <a:extLst>
            <a:ext uri="{FF2B5EF4-FFF2-40B4-BE49-F238E27FC236}">
              <a16:creationId xmlns:a16="http://schemas.microsoft.com/office/drawing/2014/main" id="{00000000-0008-0000-0000-0000F253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1491" name="Text Box 2">
          <a:extLst>
            <a:ext uri="{FF2B5EF4-FFF2-40B4-BE49-F238E27FC236}">
              <a16:creationId xmlns:a16="http://schemas.microsoft.com/office/drawing/2014/main" id="{00000000-0008-0000-0000-0000F353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492" name="Oval 3">
          <a:extLst>
            <a:ext uri="{FF2B5EF4-FFF2-40B4-BE49-F238E27FC236}">
              <a16:creationId xmlns:a16="http://schemas.microsoft.com/office/drawing/2014/main" id="{00000000-0008-0000-0000-0000F45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493" name="Oval 4">
          <a:extLst>
            <a:ext uri="{FF2B5EF4-FFF2-40B4-BE49-F238E27FC236}">
              <a16:creationId xmlns:a16="http://schemas.microsoft.com/office/drawing/2014/main" id="{00000000-0008-0000-0000-0000F55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494" name="Oval 5">
          <a:extLst>
            <a:ext uri="{FF2B5EF4-FFF2-40B4-BE49-F238E27FC236}">
              <a16:creationId xmlns:a16="http://schemas.microsoft.com/office/drawing/2014/main" id="{00000000-0008-0000-0000-0000F65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495" name="Oval 6">
          <a:extLst>
            <a:ext uri="{FF2B5EF4-FFF2-40B4-BE49-F238E27FC236}">
              <a16:creationId xmlns:a16="http://schemas.microsoft.com/office/drawing/2014/main" id="{00000000-0008-0000-0000-0000F75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1496" name="Oval 7">
          <a:extLst>
            <a:ext uri="{FF2B5EF4-FFF2-40B4-BE49-F238E27FC236}">
              <a16:creationId xmlns:a16="http://schemas.microsoft.com/office/drawing/2014/main" id="{00000000-0008-0000-0000-0000F853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497" name="Oval 8">
          <a:extLst>
            <a:ext uri="{FF2B5EF4-FFF2-40B4-BE49-F238E27FC236}">
              <a16:creationId xmlns:a16="http://schemas.microsoft.com/office/drawing/2014/main" id="{00000000-0008-0000-0000-0000F95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498" name="Oval 9">
          <a:extLst>
            <a:ext uri="{FF2B5EF4-FFF2-40B4-BE49-F238E27FC236}">
              <a16:creationId xmlns:a16="http://schemas.microsoft.com/office/drawing/2014/main" id="{00000000-0008-0000-0000-0000FA5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499" name="Oval 10">
          <a:extLst>
            <a:ext uri="{FF2B5EF4-FFF2-40B4-BE49-F238E27FC236}">
              <a16:creationId xmlns:a16="http://schemas.microsoft.com/office/drawing/2014/main" id="{00000000-0008-0000-0000-0000FB5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500" name="Oval 11">
          <a:extLst>
            <a:ext uri="{FF2B5EF4-FFF2-40B4-BE49-F238E27FC236}">
              <a16:creationId xmlns:a16="http://schemas.microsoft.com/office/drawing/2014/main" id="{00000000-0008-0000-0000-0000FC5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501" name="Oval 12">
          <a:extLst>
            <a:ext uri="{FF2B5EF4-FFF2-40B4-BE49-F238E27FC236}">
              <a16:creationId xmlns:a16="http://schemas.microsoft.com/office/drawing/2014/main" id="{00000000-0008-0000-0000-0000FD5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502" name="Oval 13">
          <a:extLst>
            <a:ext uri="{FF2B5EF4-FFF2-40B4-BE49-F238E27FC236}">
              <a16:creationId xmlns:a16="http://schemas.microsoft.com/office/drawing/2014/main" id="{00000000-0008-0000-0000-0000FE5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1503" name="Oval 14">
          <a:extLst>
            <a:ext uri="{FF2B5EF4-FFF2-40B4-BE49-F238E27FC236}">
              <a16:creationId xmlns:a16="http://schemas.microsoft.com/office/drawing/2014/main" id="{00000000-0008-0000-0000-0000FF53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1504" name="Oval 15">
          <a:extLst>
            <a:ext uri="{FF2B5EF4-FFF2-40B4-BE49-F238E27FC236}">
              <a16:creationId xmlns:a16="http://schemas.microsoft.com/office/drawing/2014/main" id="{00000000-0008-0000-0000-00000054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505" name="Oval 16">
          <a:extLst>
            <a:ext uri="{FF2B5EF4-FFF2-40B4-BE49-F238E27FC236}">
              <a16:creationId xmlns:a16="http://schemas.microsoft.com/office/drawing/2014/main" id="{00000000-0008-0000-0000-0000015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1506" name="Text Box 1">
          <a:extLst>
            <a:ext uri="{FF2B5EF4-FFF2-40B4-BE49-F238E27FC236}">
              <a16:creationId xmlns:a16="http://schemas.microsoft.com/office/drawing/2014/main" id="{00000000-0008-0000-0000-00000254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1507" name="Text Box 2">
          <a:extLst>
            <a:ext uri="{FF2B5EF4-FFF2-40B4-BE49-F238E27FC236}">
              <a16:creationId xmlns:a16="http://schemas.microsoft.com/office/drawing/2014/main" id="{00000000-0008-0000-0000-00000354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508" name="Oval 21507">
          <a:extLst>
            <a:ext uri="{FF2B5EF4-FFF2-40B4-BE49-F238E27FC236}">
              <a16:creationId xmlns:a16="http://schemas.microsoft.com/office/drawing/2014/main" id="{00000000-0008-0000-0000-0000045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509" name="Oval 21508">
          <a:extLst>
            <a:ext uri="{FF2B5EF4-FFF2-40B4-BE49-F238E27FC236}">
              <a16:creationId xmlns:a16="http://schemas.microsoft.com/office/drawing/2014/main" id="{00000000-0008-0000-0000-0000055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510" name="Oval 21509">
          <a:extLst>
            <a:ext uri="{FF2B5EF4-FFF2-40B4-BE49-F238E27FC236}">
              <a16:creationId xmlns:a16="http://schemas.microsoft.com/office/drawing/2014/main" id="{00000000-0008-0000-0000-0000065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511" name="Oval 21510">
          <a:extLst>
            <a:ext uri="{FF2B5EF4-FFF2-40B4-BE49-F238E27FC236}">
              <a16:creationId xmlns:a16="http://schemas.microsoft.com/office/drawing/2014/main" id="{00000000-0008-0000-0000-0000075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1512" name="Oval 21511">
          <a:extLst>
            <a:ext uri="{FF2B5EF4-FFF2-40B4-BE49-F238E27FC236}">
              <a16:creationId xmlns:a16="http://schemas.microsoft.com/office/drawing/2014/main" id="{00000000-0008-0000-0000-00000854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513" name="Oval 21512">
          <a:extLst>
            <a:ext uri="{FF2B5EF4-FFF2-40B4-BE49-F238E27FC236}">
              <a16:creationId xmlns:a16="http://schemas.microsoft.com/office/drawing/2014/main" id="{00000000-0008-0000-0000-0000095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514" name="Oval 21513">
          <a:extLst>
            <a:ext uri="{FF2B5EF4-FFF2-40B4-BE49-F238E27FC236}">
              <a16:creationId xmlns:a16="http://schemas.microsoft.com/office/drawing/2014/main" id="{00000000-0008-0000-0000-00000A5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515" name="Oval 21514">
          <a:extLst>
            <a:ext uri="{FF2B5EF4-FFF2-40B4-BE49-F238E27FC236}">
              <a16:creationId xmlns:a16="http://schemas.microsoft.com/office/drawing/2014/main" id="{00000000-0008-0000-0000-00000B5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516" name="Oval 21515">
          <a:extLst>
            <a:ext uri="{FF2B5EF4-FFF2-40B4-BE49-F238E27FC236}">
              <a16:creationId xmlns:a16="http://schemas.microsoft.com/office/drawing/2014/main" id="{00000000-0008-0000-0000-00000C5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517" name="Oval 21516">
          <a:extLst>
            <a:ext uri="{FF2B5EF4-FFF2-40B4-BE49-F238E27FC236}">
              <a16:creationId xmlns:a16="http://schemas.microsoft.com/office/drawing/2014/main" id="{00000000-0008-0000-0000-00000D5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518" name="Oval 21517">
          <a:extLst>
            <a:ext uri="{FF2B5EF4-FFF2-40B4-BE49-F238E27FC236}">
              <a16:creationId xmlns:a16="http://schemas.microsoft.com/office/drawing/2014/main" id="{00000000-0008-0000-0000-00000E5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1519" name="Oval 21518">
          <a:extLst>
            <a:ext uri="{FF2B5EF4-FFF2-40B4-BE49-F238E27FC236}">
              <a16:creationId xmlns:a16="http://schemas.microsoft.com/office/drawing/2014/main" id="{00000000-0008-0000-0000-00000F54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1520" name="Oval 21519">
          <a:extLst>
            <a:ext uri="{FF2B5EF4-FFF2-40B4-BE49-F238E27FC236}">
              <a16:creationId xmlns:a16="http://schemas.microsoft.com/office/drawing/2014/main" id="{00000000-0008-0000-0000-00001054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521" name="Oval 21520">
          <a:extLst>
            <a:ext uri="{FF2B5EF4-FFF2-40B4-BE49-F238E27FC236}">
              <a16:creationId xmlns:a16="http://schemas.microsoft.com/office/drawing/2014/main" id="{00000000-0008-0000-0000-0000115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1522" name="Text Box 1">
          <a:extLst>
            <a:ext uri="{FF2B5EF4-FFF2-40B4-BE49-F238E27FC236}">
              <a16:creationId xmlns:a16="http://schemas.microsoft.com/office/drawing/2014/main" id="{00000000-0008-0000-0000-00001254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1523" name="Text Box 2">
          <a:extLst>
            <a:ext uri="{FF2B5EF4-FFF2-40B4-BE49-F238E27FC236}">
              <a16:creationId xmlns:a16="http://schemas.microsoft.com/office/drawing/2014/main" id="{00000000-0008-0000-0000-00001354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524" name="Oval 3">
          <a:extLst>
            <a:ext uri="{FF2B5EF4-FFF2-40B4-BE49-F238E27FC236}">
              <a16:creationId xmlns:a16="http://schemas.microsoft.com/office/drawing/2014/main" id="{00000000-0008-0000-0000-0000145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525" name="Oval 4">
          <a:extLst>
            <a:ext uri="{FF2B5EF4-FFF2-40B4-BE49-F238E27FC236}">
              <a16:creationId xmlns:a16="http://schemas.microsoft.com/office/drawing/2014/main" id="{00000000-0008-0000-0000-0000155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526" name="Oval 5">
          <a:extLst>
            <a:ext uri="{FF2B5EF4-FFF2-40B4-BE49-F238E27FC236}">
              <a16:creationId xmlns:a16="http://schemas.microsoft.com/office/drawing/2014/main" id="{00000000-0008-0000-0000-0000165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527" name="Oval 6">
          <a:extLst>
            <a:ext uri="{FF2B5EF4-FFF2-40B4-BE49-F238E27FC236}">
              <a16:creationId xmlns:a16="http://schemas.microsoft.com/office/drawing/2014/main" id="{00000000-0008-0000-0000-0000175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1528" name="Oval 7">
          <a:extLst>
            <a:ext uri="{FF2B5EF4-FFF2-40B4-BE49-F238E27FC236}">
              <a16:creationId xmlns:a16="http://schemas.microsoft.com/office/drawing/2014/main" id="{00000000-0008-0000-0000-00001854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529" name="Oval 8">
          <a:extLst>
            <a:ext uri="{FF2B5EF4-FFF2-40B4-BE49-F238E27FC236}">
              <a16:creationId xmlns:a16="http://schemas.microsoft.com/office/drawing/2014/main" id="{00000000-0008-0000-0000-0000195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530" name="Oval 9">
          <a:extLst>
            <a:ext uri="{FF2B5EF4-FFF2-40B4-BE49-F238E27FC236}">
              <a16:creationId xmlns:a16="http://schemas.microsoft.com/office/drawing/2014/main" id="{00000000-0008-0000-0000-00001A5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531" name="Oval 10">
          <a:extLst>
            <a:ext uri="{FF2B5EF4-FFF2-40B4-BE49-F238E27FC236}">
              <a16:creationId xmlns:a16="http://schemas.microsoft.com/office/drawing/2014/main" id="{00000000-0008-0000-0000-00001B5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532" name="Oval 11">
          <a:extLst>
            <a:ext uri="{FF2B5EF4-FFF2-40B4-BE49-F238E27FC236}">
              <a16:creationId xmlns:a16="http://schemas.microsoft.com/office/drawing/2014/main" id="{00000000-0008-0000-0000-00001C5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533" name="Oval 12">
          <a:extLst>
            <a:ext uri="{FF2B5EF4-FFF2-40B4-BE49-F238E27FC236}">
              <a16:creationId xmlns:a16="http://schemas.microsoft.com/office/drawing/2014/main" id="{00000000-0008-0000-0000-00001D5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534" name="Oval 13">
          <a:extLst>
            <a:ext uri="{FF2B5EF4-FFF2-40B4-BE49-F238E27FC236}">
              <a16:creationId xmlns:a16="http://schemas.microsoft.com/office/drawing/2014/main" id="{00000000-0008-0000-0000-00001E5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1535" name="Oval 14">
          <a:extLst>
            <a:ext uri="{FF2B5EF4-FFF2-40B4-BE49-F238E27FC236}">
              <a16:creationId xmlns:a16="http://schemas.microsoft.com/office/drawing/2014/main" id="{00000000-0008-0000-0000-00001F54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1536" name="Oval 15">
          <a:extLst>
            <a:ext uri="{FF2B5EF4-FFF2-40B4-BE49-F238E27FC236}">
              <a16:creationId xmlns:a16="http://schemas.microsoft.com/office/drawing/2014/main" id="{00000000-0008-0000-0000-00002054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537" name="Oval 16">
          <a:extLst>
            <a:ext uri="{FF2B5EF4-FFF2-40B4-BE49-F238E27FC236}">
              <a16:creationId xmlns:a16="http://schemas.microsoft.com/office/drawing/2014/main" id="{00000000-0008-0000-0000-0000215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1538" name="Text Box 1">
          <a:extLst>
            <a:ext uri="{FF2B5EF4-FFF2-40B4-BE49-F238E27FC236}">
              <a16:creationId xmlns:a16="http://schemas.microsoft.com/office/drawing/2014/main" id="{00000000-0008-0000-0000-00002254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1539" name="Text Box 2">
          <a:extLst>
            <a:ext uri="{FF2B5EF4-FFF2-40B4-BE49-F238E27FC236}">
              <a16:creationId xmlns:a16="http://schemas.microsoft.com/office/drawing/2014/main" id="{00000000-0008-0000-0000-00002354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540" name="Oval 3">
          <a:extLst>
            <a:ext uri="{FF2B5EF4-FFF2-40B4-BE49-F238E27FC236}">
              <a16:creationId xmlns:a16="http://schemas.microsoft.com/office/drawing/2014/main" id="{00000000-0008-0000-0000-0000245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541" name="Oval 4">
          <a:extLst>
            <a:ext uri="{FF2B5EF4-FFF2-40B4-BE49-F238E27FC236}">
              <a16:creationId xmlns:a16="http://schemas.microsoft.com/office/drawing/2014/main" id="{00000000-0008-0000-0000-0000255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542" name="Oval 5">
          <a:extLst>
            <a:ext uri="{FF2B5EF4-FFF2-40B4-BE49-F238E27FC236}">
              <a16:creationId xmlns:a16="http://schemas.microsoft.com/office/drawing/2014/main" id="{00000000-0008-0000-0000-0000265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543" name="Oval 6">
          <a:extLst>
            <a:ext uri="{FF2B5EF4-FFF2-40B4-BE49-F238E27FC236}">
              <a16:creationId xmlns:a16="http://schemas.microsoft.com/office/drawing/2014/main" id="{00000000-0008-0000-0000-0000275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1544" name="Oval 7">
          <a:extLst>
            <a:ext uri="{FF2B5EF4-FFF2-40B4-BE49-F238E27FC236}">
              <a16:creationId xmlns:a16="http://schemas.microsoft.com/office/drawing/2014/main" id="{00000000-0008-0000-0000-00002854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545" name="Oval 8">
          <a:extLst>
            <a:ext uri="{FF2B5EF4-FFF2-40B4-BE49-F238E27FC236}">
              <a16:creationId xmlns:a16="http://schemas.microsoft.com/office/drawing/2014/main" id="{00000000-0008-0000-0000-0000295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546" name="Oval 9">
          <a:extLst>
            <a:ext uri="{FF2B5EF4-FFF2-40B4-BE49-F238E27FC236}">
              <a16:creationId xmlns:a16="http://schemas.microsoft.com/office/drawing/2014/main" id="{00000000-0008-0000-0000-00002A5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547" name="Oval 10">
          <a:extLst>
            <a:ext uri="{FF2B5EF4-FFF2-40B4-BE49-F238E27FC236}">
              <a16:creationId xmlns:a16="http://schemas.microsoft.com/office/drawing/2014/main" id="{00000000-0008-0000-0000-00002B5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548" name="Oval 11">
          <a:extLst>
            <a:ext uri="{FF2B5EF4-FFF2-40B4-BE49-F238E27FC236}">
              <a16:creationId xmlns:a16="http://schemas.microsoft.com/office/drawing/2014/main" id="{00000000-0008-0000-0000-00002C5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549" name="Oval 12">
          <a:extLst>
            <a:ext uri="{FF2B5EF4-FFF2-40B4-BE49-F238E27FC236}">
              <a16:creationId xmlns:a16="http://schemas.microsoft.com/office/drawing/2014/main" id="{00000000-0008-0000-0000-00002D5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550" name="Oval 13">
          <a:extLst>
            <a:ext uri="{FF2B5EF4-FFF2-40B4-BE49-F238E27FC236}">
              <a16:creationId xmlns:a16="http://schemas.microsoft.com/office/drawing/2014/main" id="{00000000-0008-0000-0000-00002E5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1551" name="Oval 14">
          <a:extLst>
            <a:ext uri="{FF2B5EF4-FFF2-40B4-BE49-F238E27FC236}">
              <a16:creationId xmlns:a16="http://schemas.microsoft.com/office/drawing/2014/main" id="{00000000-0008-0000-0000-00002F54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1552" name="Oval 15">
          <a:extLst>
            <a:ext uri="{FF2B5EF4-FFF2-40B4-BE49-F238E27FC236}">
              <a16:creationId xmlns:a16="http://schemas.microsoft.com/office/drawing/2014/main" id="{00000000-0008-0000-0000-00003054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553" name="Oval 16">
          <a:extLst>
            <a:ext uri="{FF2B5EF4-FFF2-40B4-BE49-F238E27FC236}">
              <a16:creationId xmlns:a16="http://schemas.microsoft.com/office/drawing/2014/main" id="{00000000-0008-0000-0000-0000315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1554" name="Text Box 1">
          <a:extLst>
            <a:ext uri="{FF2B5EF4-FFF2-40B4-BE49-F238E27FC236}">
              <a16:creationId xmlns:a16="http://schemas.microsoft.com/office/drawing/2014/main" id="{00000000-0008-0000-0000-00003254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1555" name="Text Box 2">
          <a:extLst>
            <a:ext uri="{FF2B5EF4-FFF2-40B4-BE49-F238E27FC236}">
              <a16:creationId xmlns:a16="http://schemas.microsoft.com/office/drawing/2014/main" id="{00000000-0008-0000-0000-00003354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556" name="Oval 3">
          <a:extLst>
            <a:ext uri="{FF2B5EF4-FFF2-40B4-BE49-F238E27FC236}">
              <a16:creationId xmlns:a16="http://schemas.microsoft.com/office/drawing/2014/main" id="{00000000-0008-0000-0000-0000345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557" name="Oval 4">
          <a:extLst>
            <a:ext uri="{FF2B5EF4-FFF2-40B4-BE49-F238E27FC236}">
              <a16:creationId xmlns:a16="http://schemas.microsoft.com/office/drawing/2014/main" id="{00000000-0008-0000-0000-0000355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558" name="Oval 5">
          <a:extLst>
            <a:ext uri="{FF2B5EF4-FFF2-40B4-BE49-F238E27FC236}">
              <a16:creationId xmlns:a16="http://schemas.microsoft.com/office/drawing/2014/main" id="{00000000-0008-0000-0000-0000365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559" name="Oval 6">
          <a:extLst>
            <a:ext uri="{FF2B5EF4-FFF2-40B4-BE49-F238E27FC236}">
              <a16:creationId xmlns:a16="http://schemas.microsoft.com/office/drawing/2014/main" id="{00000000-0008-0000-0000-0000375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1560" name="Oval 7">
          <a:extLst>
            <a:ext uri="{FF2B5EF4-FFF2-40B4-BE49-F238E27FC236}">
              <a16:creationId xmlns:a16="http://schemas.microsoft.com/office/drawing/2014/main" id="{00000000-0008-0000-0000-00003854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561" name="Oval 8">
          <a:extLst>
            <a:ext uri="{FF2B5EF4-FFF2-40B4-BE49-F238E27FC236}">
              <a16:creationId xmlns:a16="http://schemas.microsoft.com/office/drawing/2014/main" id="{00000000-0008-0000-0000-0000395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562" name="Oval 9">
          <a:extLst>
            <a:ext uri="{FF2B5EF4-FFF2-40B4-BE49-F238E27FC236}">
              <a16:creationId xmlns:a16="http://schemas.microsoft.com/office/drawing/2014/main" id="{00000000-0008-0000-0000-00003A5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563" name="Oval 10">
          <a:extLst>
            <a:ext uri="{FF2B5EF4-FFF2-40B4-BE49-F238E27FC236}">
              <a16:creationId xmlns:a16="http://schemas.microsoft.com/office/drawing/2014/main" id="{00000000-0008-0000-0000-00003B5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564" name="Oval 11">
          <a:extLst>
            <a:ext uri="{FF2B5EF4-FFF2-40B4-BE49-F238E27FC236}">
              <a16:creationId xmlns:a16="http://schemas.microsoft.com/office/drawing/2014/main" id="{00000000-0008-0000-0000-00003C5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565" name="Oval 12">
          <a:extLst>
            <a:ext uri="{FF2B5EF4-FFF2-40B4-BE49-F238E27FC236}">
              <a16:creationId xmlns:a16="http://schemas.microsoft.com/office/drawing/2014/main" id="{00000000-0008-0000-0000-00003D5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566" name="Oval 13">
          <a:extLst>
            <a:ext uri="{FF2B5EF4-FFF2-40B4-BE49-F238E27FC236}">
              <a16:creationId xmlns:a16="http://schemas.microsoft.com/office/drawing/2014/main" id="{00000000-0008-0000-0000-00003E5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1567" name="Oval 14">
          <a:extLst>
            <a:ext uri="{FF2B5EF4-FFF2-40B4-BE49-F238E27FC236}">
              <a16:creationId xmlns:a16="http://schemas.microsoft.com/office/drawing/2014/main" id="{00000000-0008-0000-0000-00003F54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1568" name="Oval 15">
          <a:extLst>
            <a:ext uri="{FF2B5EF4-FFF2-40B4-BE49-F238E27FC236}">
              <a16:creationId xmlns:a16="http://schemas.microsoft.com/office/drawing/2014/main" id="{00000000-0008-0000-0000-00004054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569" name="Oval 16">
          <a:extLst>
            <a:ext uri="{FF2B5EF4-FFF2-40B4-BE49-F238E27FC236}">
              <a16:creationId xmlns:a16="http://schemas.microsoft.com/office/drawing/2014/main" id="{00000000-0008-0000-0000-0000415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1570" name="Text Box 1">
          <a:extLst>
            <a:ext uri="{FF2B5EF4-FFF2-40B4-BE49-F238E27FC236}">
              <a16:creationId xmlns:a16="http://schemas.microsoft.com/office/drawing/2014/main" id="{00000000-0008-0000-0000-00004254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1571" name="Text Box 2">
          <a:extLst>
            <a:ext uri="{FF2B5EF4-FFF2-40B4-BE49-F238E27FC236}">
              <a16:creationId xmlns:a16="http://schemas.microsoft.com/office/drawing/2014/main" id="{00000000-0008-0000-0000-00004354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572" name="Oval 3">
          <a:extLst>
            <a:ext uri="{FF2B5EF4-FFF2-40B4-BE49-F238E27FC236}">
              <a16:creationId xmlns:a16="http://schemas.microsoft.com/office/drawing/2014/main" id="{00000000-0008-0000-0000-0000445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573" name="Oval 4">
          <a:extLst>
            <a:ext uri="{FF2B5EF4-FFF2-40B4-BE49-F238E27FC236}">
              <a16:creationId xmlns:a16="http://schemas.microsoft.com/office/drawing/2014/main" id="{00000000-0008-0000-0000-0000455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574" name="Oval 5">
          <a:extLst>
            <a:ext uri="{FF2B5EF4-FFF2-40B4-BE49-F238E27FC236}">
              <a16:creationId xmlns:a16="http://schemas.microsoft.com/office/drawing/2014/main" id="{00000000-0008-0000-0000-0000465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575" name="Oval 6">
          <a:extLst>
            <a:ext uri="{FF2B5EF4-FFF2-40B4-BE49-F238E27FC236}">
              <a16:creationId xmlns:a16="http://schemas.microsoft.com/office/drawing/2014/main" id="{00000000-0008-0000-0000-0000475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1576" name="Oval 7">
          <a:extLst>
            <a:ext uri="{FF2B5EF4-FFF2-40B4-BE49-F238E27FC236}">
              <a16:creationId xmlns:a16="http://schemas.microsoft.com/office/drawing/2014/main" id="{00000000-0008-0000-0000-00004854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577" name="Oval 8">
          <a:extLst>
            <a:ext uri="{FF2B5EF4-FFF2-40B4-BE49-F238E27FC236}">
              <a16:creationId xmlns:a16="http://schemas.microsoft.com/office/drawing/2014/main" id="{00000000-0008-0000-0000-0000495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578" name="Oval 9">
          <a:extLst>
            <a:ext uri="{FF2B5EF4-FFF2-40B4-BE49-F238E27FC236}">
              <a16:creationId xmlns:a16="http://schemas.microsoft.com/office/drawing/2014/main" id="{00000000-0008-0000-0000-00004A5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579" name="Oval 10">
          <a:extLst>
            <a:ext uri="{FF2B5EF4-FFF2-40B4-BE49-F238E27FC236}">
              <a16:creationId xmlns:a16="http://schemas.microsoft.com/office/drawing/2014/main" id="{00000000-0008-0000-0000-00004B5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580" name="Oval 11">
          <a:extLst>
            <a:ext uri="{FF2B5EF4-FFF2-40B4-BE49-F238E27FC236}">
              <a16:creationId xmlns:a16="http://schemas.microsoft.com/office/drawing/2014/main" id="{00000000-0008-0000-0000-00004C5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581" name="Oval 12">
          <a:extLst>
            <a:ext uri="{FF2B5EF4-FFF2-40B4-BE49-F238E27FC236}">
              <a16:creationId xmlns:a16="http://schemas.microsoft.com/office/drawing/2014/main" id="{00000000-0008-0000-0000-00004D5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582" name="Oval 13">
          <a:extLst>
            <a:ext uri="{FF2B5EF4-FFF2-40B4-BE49-F238E27FC236}">
              <a16:creationId xmlns:a16="http://schemas.microsoft.com/office/drawing/2014/main" id="{00000000-0008-0000-0000-00004E5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1583" name="Oval 14">
          <a:extLst>
            <a:ext uri="{FF2B5EF4-FFF2-40B4-BE49-F238E27FC236}">
              <a16:creationId xmlns:a16="http://schemas.microsoft.com/office/drawing/2014/main" id="{00000000-0008-0000-0000-00004F54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1584" name="Oval 15">
          <a:extLst>
            <a:ext uri="{FF2B5EF4-FFF2-40B4-BE49-F238E27FC236}">
              <a16:creationId xmlns:a16="http://schemas.microsoft.com/office/drawing/2014/main" id="{00000000-0008-0000-0000-00005054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585" name="Oval 16">
          <a:extLst>
            <a:ext uri="{FF2B5EF4-FFF2-40B4-BE49-F238E27FC236}">
              <a16:creationId xmlns:a16="http://schemas.microsoft.com/office/drawing/2014/main" id="{00000000-0008-0000-0000-0000515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1586" name="Text Box 1">
          <a:extLst>
            <a:ext uri="{FF2B5EF4-FFF2-40B4-BE49-F238E27FC236}">
              <a16:creationId xmlns:a16="http://schemas.microsoft.com/office/drawing/2014/main" id="{00000000-0008-0000-0000-00005254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1587" name="Text Box 2">
          <a:extLst>
            <a:ext uri="{FF2B5EF4-FFF2-40B4-BE49-F238E27FC236}">
              <a16:creationId xmlns:a16="http://schemas.microsoft.com/office/drawing/2014/main" id="{00000000-0008-0000-0000-00005354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588" name="Oval 3">
          <a:extLst>
            <a:ext uri="{FF2B5EF4-FFF2-40B4-BE49-F238E27FC236}">
              <a16:creationId xmlns:a16="http://schemas.microsoft.com/office/drawing/2014/main" id="{00000000-0008-0000-0000-0000545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589" name="Oval 4">
          <a:extLst>
            <a:ext uri="{FF2B5EF4-FFF2-40B4-BE49-F238E27FC236}">
              <a16:creationId xmlns:a16="http://schemas.microsoft.com/office/drawing/2014/main" id="{00000000-0008-0000-0000-0000555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590" name="Oval 5">
          <a:extLst>
            <a:ext uri="{FF2B5EF4-FFF2-40B4-BE49-F238E27FC236}">
              <a16:creationId xmlns:a16="http://schemas.microsoft.com/office/drawing/2014/main" id="{00000000-0008-0000-0000-0000565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591" name="Oval 6">
          <a:extLst>
            <a:ext uri="{FF2B5EF4-FFF2-40B4-BE49-F238E27FC236}">
              <a16:creationId xmlns:a16="http://schemas.microsoft.com/office/drawing/2014/main" id="{00000000-0008-0000-0000-0000575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1592" name="Oval 7">
          <a:extLst>
            <a:ext uri="{FF2B5EF4-FFF2-40B4-BE49-F238E27FC236}">
              <a16:creationId xmlns:a16="http://schemas.microsoft.com/office/drawing/2014/main" id="{00000000-0008-0000-0000-00005854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593" name="Oval 8">
          <a:extLst>
            <a:ext uri="{FF2B5EF4-FFF2-40B4-BE49-F238E27FC236}">
              <a16:creationId xmlns:a16="http://schemas.microsoft.com/office/drawing/2014/main" id="{00000000-0008-0000-0000-0000595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594" name="Oval 9">
          <a:extLst>
            <a:ext uri="{FF2B5EF4-FFF2-40B4-BE49-F238E27FC236}">
              <a16:creationId xmlns:a16="http://schemas.microsoft.com/office/drawing/2014/main" id="{00000000-0008-0000-0000-00005A5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595" name="Oval 10">
          <a:extLst>
            <a:ext uri="{FF2B5EF4-FFF2-40B4-BE49-F238E27FC236}">
              <a16:creationId xmlns:a16="http://schemas.microsoft.com/office/drawing/2014/main" id="{00000000-0008-0000-0000-00005B5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596" name="Oval 11">
          <a:extLst>
            <a:ext uri="{FF2B5EF4-FFF2-40B4-BE49-F238E27FC236}">
              <a16:creationId xmlns:a16="http://schemas.microsoft.com/office/drawing/2014/main" id="{00000000-0008-0000-0000-00005C5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597" name="Oval 12">
          <a:extLst>
            <a:ext uri="{FF2B5EF4-FFF2-40B4-BE49-F238E27FC236}">
              <a16:creationId xmlns:a16="http://schemas.microsoft.com/office/drawing/2014/main" id="{00000000-0008-0000-0000-00005D5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598" name="Oval 13">
          <a:extLst>
            <a:ext uri="{FF2B5EF4-FFF2-40B4-BE49-F238E27FC236}">
              <a16:creationId xmlns:a16="http://schemas.microsoft.com/office/drawing/2014/main" id="{00000000-0008-0000-0000-00005E5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1599" name="Oval 14">
          <a:extLst>
            <a:ext uri="{FF2B5EF4-FFF2-40B4-BE49-F238E27FC236}">
              <a16:creationId xmlns:a16="http://schemas.microsoft.com/office/drawing/2014/main" id="{00000000-0008-0000-0000-00005F54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1600" name="Oval 15">
          <a:extLst>
            <a:ext uri="{FF2B5EF4-FFF2-40B4-BE49-F238E27FC236}">
              <a16:creationId xmlns:a16="http://schemas.microsoft.com/office/drawing/2014/main" id="{00000000-0008-0000-0000-00006054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601" name="Oval 16">
          <a:extLst>
            <a:ext uri="{FF2B5EF4-FFF2-40B4-BE49-F238E27FC236}">
              <a16:creationId xmlns:a16="http://schemas.microsoft.com/office/drawing/2014/main" id="{00000000-0008-0000-0000-0000615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1602" name="Text Box 1">
          <a:extLst>
            <a:ext uri="{FF2B5EF4-FFF2-40B4-BE49-F238E27FC236}">
              <a16:creationId xmlns:a16="http://schemas.microsoft.com/office/drawing/2014/main" id="{00000000-0008-0000-0000-00006254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1603" name="Text Box 2">
          <a:extLst>
            <a:ext uri="{FF2B5EF4-FFF2-40B4-BE49-F238E27FC236}">
              <a16:creationId xmlns:a16="http://schemas.microsoft.com/office/drawing/2014/main" id="{00000000-0008-0000-0000-00006354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604" name="Oval 3">
          <a:extLst>
            <a:ext uri="{FF2B5EF4-FFF2-40B4-BE49-F238E27FC236}">
              <a16:creationId xmlns:a16="http://schemas.microsoft.com/office/drawing/2014/main" id="{00000000-0008-0000-0000-0000645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605" name="Oval 4">
          <a:extLst>
            <a:ext uri="{FF2B5EF4-FFF2-40B4-BE49-F238E27FC236}">
              <a16:creationId xmlns:a16="http://schemas.microsoft.com/office/drawing/2014/main" id="{00000000-0008-0000-0000-0000655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606" name="Oval 5">
          <a:extLst>
            <a:ext uri="{FF2B5EF4-FFF2-40B4-BE49-F238E27FC236}">
              <a16:creationId xmlns:a16="http://schemas.microsoft.com/office/drawing/2014/main" id="{00000000-0008-0000-0000-0000665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607" name="Oval 6">
          <a:extLst>
            <a:ext uri="{FF2B5EF4-FFF2-40B4-BE49-F238E27FC236}">
              <a16:creationId xmlns:a16="http://schemas.microsoft.com/office/drawing/2014/main" id="{00000000-0008-0000-0000-0000675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1608" name="Oval 7">
          <a:extLst>
            <a:ext uri="{FF2B5EF4-FFF2-40B4-BE49-F238E27FC236}">
              <a16:creationId xmlns:a16="http://schemas.microsoft.com/office/drawing/2014/main" id="{00000000-0008-0000-0000-00006854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609" name="Oval 8">
          <a:extLst>
            <a:ext uri="{FF2B5EF4-FFF2-40B4-BE49-F238E27FC236}">
              <a16:creationId xmlns:a16="http://schemas.microsoft.com/office/drawing/2014/main" id="{00000000-0008-0000-0000-0000695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610" name="Oval 9">
          <a:extLst>
            <a:ext uri="{FF2B5EF4-FFF2-40B4-BE49-F238E27FC236}">
              <a16:creationId xmlns:a16="http://schemas.microsoft.com/office/drawing/2014/main" id="{00000000-0008-0000-0000-00006A5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611" name="Oval 10">
          <a:extLst>
            <a:ext uri="{FF2B5EF4-FFF2-40B4-BE49-F238E27FC236}">
              <a16:creationId xmlns:a16="http://schemas.microsoft.com/office/drawing/2014/main" id="{00000000-0008-0000-0000-00006B5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612" name="Oval 11">
          <a:extLst>
            <a:ext uri="{FF2B5EF4-FFF2-40B4-BE49-F238E27FC236}">
              <a16:creationId xmlns:a16="http://schemas.microsoft.com/office/drawing/2014/main" id="{00000000-0008-0000-0000-00006C5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613" name="Oval 12">
          <a:extLst>
            <a:ext uri="{FF2B5EF4-FFF2-40B4-BE49-F238E27FC236}">
              <a16:creationId xmlns:a16="http://schemas.microsoft.com/office/drawing/2014/main" id="{00000000-0008-0000-0000-00006D5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614" name="Oval 13">
          <a:extLst>
            <a:ext uri="{FF2B5EF4-FFF2-40B4-BE49-F238E27FC236}">
              <a16:creationId xmlns:a16="http://schemas.microsoft.com/office/drawing/2014/main" id="{00000000-0008-0000-0000-00006E5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1615" name="Oval 14">
          <a:extLst>
            <a:ext uri="{FF2B5EF4-FFF2-40B4-BE49-F238E27FC236}">
              <a16:creationId xmlns:a16="http://schemas.microsoft.com/office/drawing/2014/main" id="{00000000-0008-0000-0000-00006F54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1616" name="Oval 15">
          <a:extLst>
            <a:ext uri="{FF2B5EF4-FFF2-40B4-BE49-F238E27FC236}">
              <a16:creationId xmlns:a16="http://schemas.microsoft.com/office/drawing/2014/main" id="{00000000-0008-0000-0000-00007054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617" name="Oval 16">
          <a:extLst>
            <a:ext uri="{FF2B5EF4-FFF2-40B4-BE49-F238E27FC236}">
              <a16:creationId xmlns:a16="http://schemas.microsoft.com/office/drawing/2014/main" id="{00000000-0008-0000-0000-0000715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1618" name="Text Box 1">
          <a:extLst>
            <a:ext uri="{FF2B5EF4-FFF2-40B4-BE49-F238E27FC236}">
              <a16:creationId xmlns:a16="http://schemas.microsoft.com/office/drawing/2014/main" id="{00000000-0008-0000-0000-00007254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1619" name="Text Box 2">
          <a:extLst>
            <a:ext uri="{FF2B5EF4-FFF2-40B4-BE49-F238E27FC236}">
              <a16:creationId xmlns:a16="http://schemas.microsoft.com/office/drawing/2014/main" id="{00000000-0008-0000-0000-00007354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620" name="Oval 3">
          <a:extLst>
            <a:ext uri="{FF2B5EF4-FFF2-40B4-BE49-F238E27FC236}">
              <a16:creationId xmlns:a16="http://schemas.microsoft.com/office/drawing/2014/main" id="{00000000-0008-0000-0000-0000745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621" name="Oval 4">
          <a:extLst>
            <a:ext uri="{FF2B5EF4-FFF2-40B4-BE49-F238E27FC236}">
              <a16:creationId xmlns:a16="http://schemas.microsoft.com/office/drawing/2014/main" id="{00000000-0008-0000-0000-0000755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622" name="Oval 5">
          <a:extLst>
            <a:ext uri="{FF2B5EF4-FFF2-40B4-BE49-F238E27FC236}">
              <a16:creationId xmlns:a16="http://schemas.microsoft.com/office/drawing/2014/main" id="{00000000-0008-0000-0000-0000765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623" name="Oval 6">
          <a:extLst>
            <a:ext uri="{FF2B5EF4-FFF2-40B4-BE49-F238E27FC236}">
              <a16:creationId xmlns:a16="http://schemas.microsoft.com/office/drawing/2014/main" id="{00000000-0008-0000-0000-0000775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1624" name="Oval 7">
          <a:extLst>
            <a:ext uri="{FF2B5EF4-FFF2-40B4-BE49-F238E27FC236}">
              <a16:creationId xmlns:a16="http://schemas.microsoft.com/office/drawing/2014/main" id="{00000000-0008-0000-0000-00007854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625" name="Oval 8">
          <a:extLst>
            <a:ext uri="{FF2B5EF4-FFF2-40B4-BE49-F238E27FC236}">
              <a16:creationId xmlns:a16="http://schemas.microsoft.com/office/drawing/2014/main" id="{00000000-0008-0000-0000-0000795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626" name="Oval 9">
          <a:extLst>
            <a:ext uri="{FF2B5EF4-FFF2-40B4-BE49-F238E27FC236}">
              <a16:creationId xmlns:a16="http://schemas.microsoft.com/office/drawing/2014/main" id="{00000000-0008-0000-0000-00007A5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627" name="Oval 10">
          <a:extLst>
            <a:ext uri="{FF2B5EF4-FFF2-40B4-BE49-F238E27FC236}">
              <a16:creationId xmlns:a16="http://schemas.microsoft.com/office/drawing/2014/main" id="{00000000-0008-0000-0000-00007B5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628" name="Oval 11">
          <a:extLst>
            <a:ext uri="{FF2B5EF4-FFF2-40B4-BE49-F238E27FC236}">
              <a16:creationId xmlns:a16="http://schemas.microsoft.com/office/drawing/2014/main" id="{00000000-0008-0000-0000-00007C5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629" name="Oval 12">
          <a:extLst>
            <a:ext uri="{FF2B5EF4-FFF2-40B4-BE49-F238E27FC236}">
              <a16:creationId xmlns:a16="http://schemas.microsoft.com/office/drawing/2014/main" id="{00000000-0008-0000-0000-00007D5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630" name="Oval 13">
          <a:extLst>
            <a:ext uri="{FF2B5EF4-FFF2-40B4-BE49-F238E27FC236}">
              <a16:creationId xmlns:a16="http://schemas.microsoft.com/office/drawing/2014/main" id="{00000000-0008-0000-0000-00007E5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1631" name="Oval 14">
          <a:extLst>
            <a:ext uri="{FF2B5EF4-FFF2-40B4-BE49-F238E27FC236}">
              <a16:creationId xmlns:a16="http://schemas.microsoft.com/office/drawing/2014/main" id="{00000000-0008-0000-0000-00007F54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1632" name="Oval 15">
          <a:extLst>
            <a:ext uri="{FF2B5EF4-FFF2-40B4-BE49-F238E27FC236}">
              <a16:creationId xmlns:a16="http://schemas.microsoft.com/office/drawing/2014/main" id="{00000000-0008-0000-0000-00008054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633" name="Oval 16">
          <a:extLst>
            <a:ext uri="{FF2B5EF4-FFF2-40B4-BE49-F238E27FC236}">
              <a16:creationId xmlns:a16="http://schemas.microsoft.com/office/drawing/2014/main" id="{00000000-0008-0000-0000-0000815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1634" name="Text Box 1">
          <a:extLst>
            <a:ext uri="{FF2B5EF4-FFF2-40B4-BE49-F238E27FC236}">
              <a16:creationId xmlns:a16="http://schemas.microsoft.com/office/drawing/2014/main" id="{00000000-0008-0000-0000-00008254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1635" name="Text Box 2">
          <a:extLst>
            <a:ext uri="{FF2B5EF4-FFF2-40B4-BE49-F238E27FC236}">
              <a16:creationId xmlns:a16="http://schemas.microsoft.com/office/drawing/2014/main" id="{00000000-0008-0000-0000-00008354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636" name="Oval 3">
          <a:extLst>
            <a:ext uri="{FF2B5EF4-FFF2-40B4-BE49-F238E27FC236}">
              <a16:creationId xmlns:a16="http://schemas.microsoft.com/office/drawing/2014/main" id="{00000000-0008-0000-0000-0000845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637" name="Oval 4">
          <a:extLst>
            <a:ext uri="{FF2B5EF4-FFF2-40B4-BE49-F238E27FC236}">
              <a16:creationId xmlns:a16="http://schemas.microsoft.com/office/drawing/2014/main" id="{00000000-0008-0000-0000-0000855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638" name="Oval 5">
          <a:extLst>
            <a:ext uri="{FF2B5EF4-FFF2-40B4-BE49-F238E27FC236}">
              <a16:creationId xmlns:a16="http://schemas.microsoft.com/office/drawing/2014/main" id="{00000000-0008-0000-0000-0000865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639" name="Oval 6">
          <a:extLst>
            <a:ext uri="{FF2B5EF4-FFF2-40B4-BE49-F238E27FC236}">
              <a16:creationId xmlns:a16="http://schemas.microsoft.com/office/drawing/2014/main" id="{00000000-0008-0000-0000-0000875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1640" name="Oval 7">
          <a:extLst>
            <a:ext uri="{FF2B5EF4-FFF2-40B4-BE49-F238E27FC236}">
              <a16:creationId xmlns:a16="http://schemas.microsoft.com/office/drawing/2014/main" id="{00000000-0008-0000-0000-00008854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641" name="Oval 8">
          <a:extLst>
            <a:ext uri="{FF2B5EF4-FFF2-40B4-BE49-F238E27FC236}">
              <a16:creationId xmlns:a16="http://schemas.microsoft.com/office/drawing/2014/main" id="{00000000-0008-0000-0000-0000895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642" name="Oval 9">
          <a:extLst>
            <a:ext uri="{FF2B5EF4-FFF2-40B4-BE49-F238E27FC236}">
              <a16:creationId xmlns:a16="http://schemas.microsoft.com/office/drawing/2014/main" id="{00000000-0008-0000-0000-00008A5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643" name="Oval 10">
          <a:extLst>
            <a:ext uri="{FF2B5EF4-FFF2-40B4-BE49-F238E27FC236}">
              <a16:creationId xmlns:a16="http://schemas.microsoft.com/office/drawing/2014/main" id="{00000000-0008-0000-0000-00008B5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644" name="Oval 11">
          <a:extLst>
            <a:ext uri="{FF2B5EF4-FFF2-40B4-BE49-F238E27FC236}">
              <a16:creationId xmlns:a16="http://schemas.microsoft.com/office/drawing/2014/main" id="{00000000-0008-0000-0000-00008C5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645" name="Oval 12">
          <a:extLst>
            <a:ext uri="{FF2B5EF4-FFF2-40B4-BE49-F238E27FC236}">
              <a16:creationId xmlns:a16="http://schemas.microsoft.com/office/drawing/2014/main" id="{00000000-0008-0000-0000-00008D5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646" name="Oval 13">
          <a:extLst>
            <a:ext uri="{FF2B5EF4-FFF2-40B4-BE49-F238E27FC236}">
              <a16:creationId xmlns:a16="http://schemas.microsoft.com/office/drawing/2014/main" id="{00000000-0008-0000-0000-00008E5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1647" name="Oval 14">
          <a:extLst>
            <a:ext uri="{FF2B5EF4-FFF2-40B4-BE49-F238E27FC236}">
              <a16:creationId xmlns:a16="http://schemas.microsoft.com/office/drawing/2014/main" id="{00000000-0008-0000-0000-00008F54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1648" name="Oval 15">
          <a:extLst>
            <a:ext uri="{FF2B5EF4-FFF2-40B4-BE49-F238E27FC236}">
              <a16:creationId xmlns:a16="http://schemas.microsoft.com/office/drawing/2014/main" id="{00000000-0008-0000-0000-00009054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649" name="Oval 16">
          <a:extLst>
            <a:ext uri="{FF2B5EF4-FFF2-40B4-BE49-F238E27FC236}">
              <a16:creationId xmlns:a16="http://schemas.microsoft.com/office/drawing/2014/main" id="{00000000-0008-0000-0000-0000915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1650" name="Text Box 1">
          <a:extLst>
            <a:ext uri="{FF2B5EF4-FFF2-40B4-BE49-F238E27FC236}">
              <a16:creationId xmlns:a16="http://schemas.microsoft.com/office/drawing/2014/main" id="{00000000-0008-0000-0000-00009254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1651" name="Text Box 2">
          <a:extLst>
            <a:ext uri="{FF2B5EF4-FFF2-40B4-BE49-F238E27FC236}">
              <a16:creationId xmlns:a16="http://schemas.microsoft.com/office/drawing/2014/main" id="{00000000-0008-0000-0000-00009354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652" name="Oval 3">
          <a:extLst>
            <a:ext uri="{FF2B5EF4-FFF2-40B4-BE49-F238E27FC236}">
              <a16:creationId xmlns:a16="http://schemas.microsoft.com/office/drawing/2014/main" id="{00000000-0008-0000-0000-0000945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653" name="Oval 4">
          <a:extLst>
            <a:ext uri="{FF2B5EF4-FFF2-40B4-BE49-F238E27FC236}">
              <a16:creationId xmlns:a16="http://schemas.microsoft.com/office/drawing/2014/main" id="{00000000-0008-0000-0000-0000955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654" name="Oval 5">
          <a:extLst>
            <a:ext uri="{FF2B5EF4-FFF2-40B4-BE49-F238E27FC236}">
              <a16:creationId xmlns:a16="http://schemas.microsoft.com/office/drawing/2014/main" id="{00000000-0008-0000-0000-0000965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655" name="Oval 6">
          <a:extLst>
            <a:ext uri="{FF2B5EF4-FFF2-40B4-BE49-F238E27FC236}">
              <a16:creationId xmlns:a16="http://schemas.microsoft.com/office/drawing/2014/main" id="{00000000-0008-0000-0000-0000975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1656" name="Oval 7">
          <a:extLst>
            <a:ext uri="{FF2B5EF4-FFF2-40B4-BE49-F238E27FC236}">
              <a16:creationId xmlns:a16="http://schemas.microsoft.com/office/drawing/2014/main" id="{00000000-0008-0000-0000-00009854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657" name="Oval 8">
          <a:extLst>
            <a:ext uri="{FF2B5EF4-FFF2-40B4-BE49-F238E27FC236}">
              <a16:creationId xmlns:a16="http://schemas.microsoft.com/office/drawing/2014/main" id="{00000000-0008-0000-0000-0000995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658" name="Oval 9">
          <a:extLst>
            <a:ext uri="{FF2B5EF4-FFF2-40B4-BE49-F238E27FC236}">
              <a16:creationId xmlns:a16="http://schemas.microsoft.com/office/drawing/2014/main" id="{00000000-0008-0000-0000-00009A5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659" name="Oval 10">
          <a:extLst>
            <a:ext uri="{FF2B5EF4-FFF2-40B4-BE49-F238E27FC236}">
              <a16:creationId xmlns:a16="http://schemas.microsoft.com/office/drawing/2014/main" id="{00000000-0008-0000-0000-00009B5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660" name="Oval 11">
          <a:extLst>
            <a:ext uri="{FF2B5EF4-FFF2-40B4-BE49-F238E27FC236}">
              <a16:creationId xmlns:a16="http://schemas.microsoft.com/office/drawing/2014/main" id="{00000000-0008-0000-0000-00009C5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661" name="Oval 12">
          <a:extLst>
            <a:ext uri="{FF2B5EF4-FFF2-40B4-BE49-F238E27FC236}">
              <a16:creationId xmlns:a16="http://schemas.microsoft.com/office/drawing/2014/main" id="{00000000-0008-0000-0000-00009D5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662" name="Oval 13">
          <a:extLst>
            <a:ext uri="{FF2B5EF4-FFF2-40B4-BE49-F238E27FC236}">
              <a16:creationId xmlns:a16="http://schemas.microsoft.com/office/drawing/2014/main" id="{00000000-0008-0000-0000-00009E5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1663" name="Oval 14">
          <a:extLst>
            <a:ext uri="{FF2B5EF4-FFF2-40B4-BE49-F238E27FC236}">
              <a16:creationId xmlns:a16="http://schemas.microsoft.com/office/drawing/2014/main" id="{00000000-0008-0000-0000-00009F54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1664" name="Oval 15">
          <a:extLst>
            <a:ext uri="{FF2B5EF4-FFF2-40B4-BE49-F238E27FC236}">
              <a16:creationId xmlns:a16="http://schemas.microsoft.com/office/drawing/2014/main" id="{00000000-0008-0000-0000-0000A054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665" name="Oval 16">
          <a:extLst>
            <a:ext uri="{FF2B5EF4-FFF2-40B4-BE49-F238E27FC236}">
              <a16:creationId xmlns:a16="http://schemas.microsoft.com/office/drawing/2014/main" id="{00000000-0008-0000-0000-0000A15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1666" name="Text Box 1">
          <a:extLst>
            <a:ext uri="{FF2B5EF4-FFF2-40B4-BE49-F238E27FC236}">
              <a16:creationId xmlns:a16="http://schemas.microsoft.com/office/drawing/2014/main" id="{00000000-0008-0000-0000-0000A254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1667" name="Text Box 2">
          <a:extLst>
            <a:ext uri="{FF2B5EF4-FFF2-40B4-BE49-F238E27FC236}">
              <a16:creationId xmlns:a16="http://schemas.microsoft.com/office/drawing/2014/main" id="{00000000-0008-0000-0000-0000A354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668" name="Oval 3">
          <a:extLst>
            <a:ext uri="{FF2B5EF4-FFF2-40B4-BE49-F238E27FC236}">
              <a16:creationId xmlns:a16="http://schemas.microsoft.com/office/drawing/2014/main" id="{00000000-0008-0000-0000-0000A45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669" name="Oval 4">
          <a:extLst>
            <a:ext uri="{FF2B5EF4-FFF2-40B4-BE49-F238E27FC236}">
              <a16:creationId xmlns:a16="http://schemas.microsoft.com/office/drawing/2014/main" id="{00000000-0008-0000-0000-0000A55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670" name="Oval 5">
          <a:extLst>
            <a:ext uri="{FF2B5EF4-FFF2-40B4-BE49-F238E27FC236}">
              <a16:creationId xmlns:a16="http://schemas.microsoft.com/office/drawing/2014/main" id="{00000000-0008-0000-0000-0000A65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671" name="Oval 6">
          <a:extLst>
            <a:ext uri="{FF2B5EF4-FFF2-40B4-BE49-F238E27FC236}">
              <a16:creationId xmlns:a16="http://schemas.microsoft.com/office/drawing/2014/main" id="{00000000-0008-0000-0000-0000A75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1672" name="Oval 7">
          <a:extLst>
            <a:ext uri="{FF2B5EF4-FFF2-40B4-BE49-F238E27FC236}">
              <a16:creationId xmlns:a16="http://schemas.microsoft.com/office/drawing/2014/main" id="{00000000-0008-0000-0000-0000A854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673" name="Oval 8">
          <a:extLst>
            <a:ext uri="{FF2B5EF4-FFF2-40B4-BE49-F238E27FC236}">
              <a16:creationId xmlns:a16="http://schemas.microsoft.com/office/drawing/2014/main" id="{00000000-0008-0000-0000-0000A95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674" name="Oval 9">
          <a:extLst>
            <a:ext uri="{FF2B5EF4-FFF2-40B4-BE49-F238E27FC236}">
              <a16:creationId xmlns:a16="http://schemas.microsoft.com/office/drawing/2014/main" id="{00000000-0008-0000-0000-0000AA5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675" name="Oval 10">
          <a:extLst>
            <a:ext uri="{FF2B5EF4-FFF2-40B4-BE49-F238E27FC236}">
              <a16:creationId xmlns:a16="http://schemas.microsoft.com/office/drawing/2014/main" id="{00000000-0008-0000-0000-0000AB5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676" name="Oval 11">
          <a:extLst>
            <a:ext uri="{FF2B5EF4-FFF2-40B4-BE49-F238E27FC236}">
              <a16:creationId xmlns:a16="http://schemas.microsoft.com/office/drawing/2014/main" id="{00000000-0008-0000-0000-0000AC5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677" name="Oval 12">
          <a:extLst>
            <a:ext uri="{FF2B5EF4-FFF2-40B4-BE49-F238E27FC236}">
              <a16:creationId xmlns:a16="http://schemas.microsoft.com/office/drawing/2014/main" id="{00000000-0008-0000-0000-0000AD5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678" name="Oval 13">
          <a:extLst>
            <a:ext uri="{FF2B5EF4-FFF2-40B4-BE49-F238E27FC236}">
              <a16:creationId xmlns:a16="http://schemas.microsoft.com/office/drawing/2014/main" id="{00000000-0008-0000-0000-0000AE5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1679" name="Oval 14">
          <a:extLst>
            <a:ext uri="{FF2B5EF4-FFF2-40B4-BE49-F238E27FC236}">
              <a16:creationId xmlns:a16="http://schemas.microsoft.com/office/drawing/2014/main" id="{00000000-0008-0000-0000-0000AF54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1680" name="Oval 15">
          <a:extLst>
            <a:ext uri="{FF2B5EF4-FFF2-40B4-BE49-F238E27FC236}">
              <a16:creationId xmlns:a16="http://schemas.microsoft.com/office/drawing/2014/main" id="{00000000-0008-0000-0000-0000B054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681" name="Oval 16">
          <a:extLst>
            <a:ext uri="{FF2B5EF4-FFF2-40B4-BE49-F238E27FC236}">
              <a16:creationId xmlns:a16="http://schemas.microsoft.com/office/drawing/2014/main" id="{00000000-0008-0000-0000-0000B15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1682" name="Text Box 1">
          <a:extLst>
            <a:ext uri="{FF2B5EF4-FFF2-40B4-BE49-F238E27FC236}">
              <a16:creationId xmlns:a16="http://schemas.microsoft.com/office/drawing/2014/main" id="{00000000-0008-0000-0000-0000B254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1683" name="Text Box 2">
          <a:extLst>
            <a:ext uri="{FF2B5EF4-FFF2-40B4-BE49-F238E27FC236}">
              <a16:creationId xmlns:a16="http://schemas.microsoft.com/office/drawing/2014/main" id="{00000000-0008-0000-0000-0000B354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684" name="Oval 3">
          <a:extLst>
            <a:ext uri="{FF2B5EF4-FFF2-40B4-BE49-F238E27FC236}">
              <a16:creationId xmlns:a16="http://schemas.microsoft.com/office/drawing/2014/main" id="{00000000-0008-0000-0000-0000B45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685" name="Oval 4">
          <a:extLst>
            <a:ext uri="{FF2B5EF4-FFF2-40B4-BE49-F238E27FC236}">
              <a16:creationId xmlns:a16="http://schemas.microsoft.com/office/drawing/2014/main" id="{00000000-0008-0000-0000-0000B55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686" name="Oval 5">
          <a:extLst>
            <a:ext uri="{FF2B5EF4-FFF2-40B4-BE49-F238E27FC236}">
              <a16:creationId xmlns:a16="http://schemas.microsoft.com/office/drawing/2014/main" id="{00000000-0008-0000-0000-0000B65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687" name="Oval 6">
          <a:extLst>
            <a:ext uri="{FF2B5EF4-FFF2-40B4-BE49-F238E27FC236}">
              <a16:creationId xmlns:a16="http://schemas.microsoft.com/office/drawing/2014/main" id="{00000000-0008-0000-0000-0000B75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1688" name="Oval 7">
          <a:extLst>
            <a:ext uri="{FF2B5EF4-FFF2-40B4-BE49-F238E27FC236}">
              <a16:creationId xmlns:a16="http://schemas.microsoft.com/office/drawing/2014/main" id="{00000000-0008-0000-0000-0000B854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689" name="Oval 8">
          <a:extLst>
            <a:ext uri="{FF2B5EF4-FFF2-40B4-BE49-F238E27FC236}">
              <a16:creationId xmlns:a16="http://schemas.microsoft.com/office/drawing/2014/main" id="{00000000-0008-0000-0000-0000B95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690" name="Oval 9">
          <a:extLst>
            <a:ext uri="{FF2B5EF4-FFF2-40B4-BE49-F238E27FC236}">
              <a16:creationId xmlns:a16="http://schemas.microsoft.com/office/drawing/2014/main" id="{00000000-0008-0000-0000-0000BA5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691" name="Oval 10">
          <a:extLst>
            <a:ext uri="{FF2B5EF4-FFF2-40B4-BE49-F238E27FC236}">
              <a16:creationId xmlns:a16="http://schemas.microsoft.com/office/drawing/2014/main" id="{00000000-0008-0000-0000-0000BB5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692" name="Oval 11">
          <a:extLst>
            <a:ext uri="{FF2B5EF4-FFF2-40B4-BE49-F238E27FC236}">
              <a16:creationId xmlns:a16="http://schemas.microsoft.com/office/drawing/2014/main" id="{00000000-0008-0000-0000-0000BC5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693" name="Oval 12">
          <a:extLst>
            <a:ext uri="{FF2B5EF4-FFF2-40B4-BE49-F238E27FC236}">
              <a16:creationId xmlns:a16="http://schemas.microsoft.com/office/drawing/2014/main" id="{00000000-0008-0000-0000-0000BD5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694" name="Oval 13">
          <a:extLst>
            <a:ext uri="{FF2B5EF4-FFF2-40B4-BE49-F238E27FC236}">
              <a16:creationId xmlns:a16="http://schemas.microsoft.com/office/drawing/2014/main" id="{00000000-0008-0000-0000-0000BE5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1695" name="Oval 14">
          <a:extLst>
            <a:ext uri="{FF2B5EF4-FFF2-40B4-BE49-F238E27FC236}">
              <a16:creationId xmlns:a16="http://schemas.microsoft.com/office/drawing/2014/main" id="{00000000-0008-0000-0000-0000BF54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1696" name="Oval 15">
          <a:extLst>
            <a:ext uri="{FF2B5EF4-FFF2-40B4-BE49-F238E27FC236}">
              <a16:creationId xmlns:a16="http://schemas.microsoft.com/office/drawing/2014/main" id="{00000000-0008-0000-0000-0000C054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697" name="Oval 16">
          <a:extLst>
            <a:ext uri="{FF2B5EF4-FFF2-40B4-BE49-F238E27FC236}">
              <a16:creationId xmlns:a16="http://schemas.microsoft.com/office/drawing/2014/main" id="{00000000-0008-0000-0000-0000C15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1698" name="Text Box 1">
          <a:extLst>
            <a:ext uri="{FF2B5EF4-FFF2-40B4-BE49-F238E27FC236}">
              <a16:creationId xmlns:a16="http://schemas.microsoft.com/office/drawing/2014/main" id="{00000000-0008-0000-0000-0000C254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1699" name="Text Box 2">
          <a:extLst>
            <a:ext uri="{FF2B5EF4-FFF2-40B4-BE49-F238E27FC236}">
              <a16:creationId xmlns:a16="http://schemas.microsoft.com/office/drawing/2014/main" id="{00000000-0008-0000-0000-0000C354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700" name="Oval 3">
          <a:extLst>
            <a:ext uri="{FF2B5EF4-FFF2-40B4-BE49-F238E27FC236}">
              <a16:creationId xmlns:a16="http://schemas.microsoft.com/office/drawing/2014/main" id="{00000000-0008-0000-0000-0000C45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701" name="Oval 4">
          <a:extLst>
            <a:ext uri="{FF2B5EF4-FFF2-40B4-BE49-F238E27FC236}">
              <a16:creationId xmlns:a16="http://schemas.microsoft.com/office/drawing/2014/main" id="{00000000-0008-0000-0000-0000C55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702" name="Oval 5">
          <a:extLst>
            <a:ext uri="{FF2B5EF4-FFF2-40B4-BE49-F238E27FC236}">
              <a16:creationId xmlns:a16="http://schemas.microsoft.com/office/drawing/2014/main" id="{00000000-0008-0000-0000-0000C65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703" name="Oval 6">
          <a:extLst>
            <a:ext uri="{FF2B5EF4-FFF2-40B4-BE49-F238E27FC236}">
              <a16:creationId xmlns:a16="http://schemas.microsoft.com/office/drawing/2014/main" id="{00000000-0008-0000-0000-0000C75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1704" name="Oval 7">
          <a:extLst>
            <a:ext uri="{FF2B5EF4-FFF2-40B4-BE49-F238E27FC236}">
              <a16:creationId xmlns:a16="http://schemas.microsoft.com/office/drawing/2014/main" id="{00000000-0008-0000-0000-0000C854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705" name="Oval 8">
          <a:extLst>
            <a:ext uri="{FF2B5EF4-FFF2-40B4-BE49-F238E27FC236}">
              <a16:creationId xmlns:a16="http://schemas.microsoft.com/office/drawing/2014/main" id="{00000000-0008-0000-0000-0000C95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706" name="Oval 9">
          <a:extLst>
            <a:ext uri="{FF2B5EF4-FFF2-40B4-BE49-F238E27FC236}">
              <a16:creationId xmlns:a16="http://schemas.microsoft.com/office/drawing/2014/main" id="{00000000-0008-0000-0000-0000CA5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707" name="Oval 10">
          <a:extLst>
            <a:ext uri="{FF2B5EF4-FFF2-40B4-BE49-F238E27FC236}">
              <a16:creationId xmlns:a16="http://schemas.microsoft.com/office/drawing/2014/main" id="{00000000-0008-0000-0000-0000CB5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708" name="Oval 11">
          <a:extLst>
            <a:ext uri="{FF2B5EF4-FFF2-40B4-BE49-F238E27FC236}">
              <a16:creationId xmlns:a16="http://schemas.microsoft.com/office/drawing/2014/main" id="{00000000-0008-0000-0000-0000CC5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709" name="Oval 12">
          <a:extLst>
            <a:ext uri="{FF2B5EF4-FFF2-40B4-BE49-F238E27FC236}">
              <a16:creationId xmlns:a16="http://schemas.microsoft.com/office/drawing/2014/main" id="{00000000-0008-0000-0000-0000CD5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710" name="Oval 13">
          <a:extLst>
            <a:ext uri="{FF2B5EF4-FFF2-40B4-BE49-F238E27FC236}">
              <a16:creationId xmlns:a16="http://schemas.microsoft.com/office/drawing/2014/main" id="{00000000-0008-0000-0000-0000CE5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1711" name="Oval 14">
          <a:extLst>
            <a:ext uri="{FF2B5EF4-FFF2-40B4-BE49-F238E27FC236}">
              <a16:creationId xmlns:a16="http://schemas.microsoft.com/office/drawing/2014/main" id="{00000000-0008-0000-0000-0000CF54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1712" name="Oval 15">
          <a:extLst>
            <a:ext uri="{FF2B5EF4-FFF2-40B4-BE49-F238E27FC236}">
              <a16:creationId xmlns:a16="http://schemas.microsoft.com/office/drawing/2014/main" id="{00000000-0008-0000-0000-0000D054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713" name="Oval 16">
          <a:extLst>
            <a:ext uri="{FF2B5EF4-FFF2-40B4-BE49-F238E27FC236}">
              <a16:creationId xmlns:a16="http://schemas.microsoft.com/office/drawing/2014/main" id="{00000000-0008-0000-0000-0000D15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1714" name="Text Box 1">
          <a:extLst>
            <a:ext uri="{FF2B5EF4-FFF2-40B4-BE49-F238E27FC236}">
              <a16:creationId xmlns:a16="http://schemas.microsoft.com/office/drawing/2014/main" id="{00000000-0008-0000-0000-0000D254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1715" name="Text Box 2">
          <a:extLst>
            <a:ext uri="{FF2B5EF4-FFF2-40B4-BE49-F238E27FC236}">
              <a16:creationId xmlns:a16="http://schemas.microsoft.com/office/drawing/2014/main" id="{00000000-0008-0000-0000-0000D354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716" name="Oval 3">
          <a:extLst>
            <a:ext uri="{FF2B5EF4-FFF2-40B4-BE49-F238E27FC236}">
              <a16:creationId xmlns:a16="http://schemas.microsoft.com/office/drawing/2014/main" id="{00000000-0008-0000-0000-0000D45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717" name="Oval 4">
          <a:extLst>
            <a:ext uri="{FF2B5EF4-FFF2-40B4-BE49-F238E27FC236}">
              <a16:creationId xmlns:a16="http://schemas.microsoft.com/office/drawing/2014/main" id="{00000000-0008-0000-0000-0000D55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718" name="Oval 5">
          <a:extLst>
            <a:ext uri="{FF2B5EF4-FFF2-40B4-BE49-F238E27FC236}">
              <a16:creationId xmlns:a16="http://schemas.microsoft.com/office/drawing/2014/main" id="{00000000-0008-0000-0000-0000D65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719" name="Oval 6">
          <a:extLst>
            <a:ext uri="{FF2B5EF4-FFF2-40B4-BE49-F238E27FC236}">
              <a16:creationId xmlns:a16="http://schemas.microsoft.com/office/drawing/2014/main" id="{00000000-0008-0000-0000-0000D75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1720" name="Oval 7">
          <a:extLst>
            <a:ext uri="{FF2B5EF4-FFF2-40B4-BE49-F238E27FC236}">
              <a16:creationId xmlns:a16="http://schemas.microsoft.com/office/drawing/2014/main" id="{00000000-0008-0000-0000-0000D854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721" name="Oval 8">
          <a:extLst>
            <a:ext uri="{FF2B5EF4-FFF2-40B4-BE49-F238E27FC236}">
              <a16:creationId xmlns:a16="http://schemas.microsoft.com/office/drawing/2014/main" id="{00000000-0008-0000-0000-0000D95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722" name="Oval 9">
          <a:extLst>
            <a:ext uri="{FF2B5EF4-FFF2-40B4-BE49-F238E27FC236}">
              <a16:creationId xmlns:a16="http://schemas.microsoft.com/office/drawing/2014/main" id="{00000000-0008-0000-0000-0000DA5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723" name="Oval 10">
          <a:extLst>
            <a:ext uri="{FF2B5EF4-FFF2-40B4-BE49-F238E27FC236}">
              <a16:creationId xmlns:a16="http://schemas.microsoft.com/office/drawing/2014/main" id="{00000000-0008-0000-0000-0000DB5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724" name="Oval 11">
          <a:extLst>
            <a:ext uri="{FF2B5EF4-FFF2-40B4-BE49-F238E27FC236}">
              <a16:creationId xmlns:a16="http://schemas.microsoft.com/office/drawing/2014/main" id="{00000000-0008-0000-0000-0000DC5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725" name="Oval 12">
          <a:extLst>
            <a:ext uri="{FF2B5EF4-FFF2-40B4-BE49-F238E27FC236}">
              <a16:creationId xmlns:a16="http://schemas.microsoft.com/office/drawing/2014/main" id="{00000000-0008-0000-0000-0000DD5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726" name="Oval 13">
          <a:extLst>
            <a:ext uri="{FF2B5EF4-FFF2-40B4-BE49-F238E27FC236}">
              <a16:creationId xmlns:a16="http://schemas.microsoft.com/office/drawing/2014/main" id="{00000000-0008-0000-0000-0000DE5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1727" name="Oval 14">
          <a:extLst>
            <a:ext uri="{FF2B5EF4-FFF2-40B4-BE49-F238E27FC236}">
              <a16:creationId xmlns:a16="http://schemas.microsoft.com/office/drawing/2014/main" id="{00000000-0008-0000-0000-0000DF54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1728" name="Oval 15">
          <a:extLst>
            <a:ext uri="{FF2B5EF4-FFF2-40B4-BE49-F238E27FC236}">
              <a16:creationId xmlns:a16="http://schemas.microsoft.com/office/drawing/2014/main" id="{00000000-0008-0000-0000-0000E054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729" name="Oval 16">
          <a:extLst>
            <a:ext uri="{FF2B5EF4-FFF2-40B4-BE49-F238E27FC236}">
              <a16:creationId xmlns:a16="http://schemas.microsoft.com/office/drawing/2014/main" id="{00000000-0008-0000-0000-0000E15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1730" name="Text Box 1">
          <a:extLst>
            <a:ext uri="{FF2B5EF4-FFF2-40B4-BE49-F238E27FC236}">
              <a16:creationId xmlns:a16="http://schemas.microsoft.com/office/drawing/2014/main" id="{00000000-0008-0000-0000-0000E254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1731" name="Text Box 2">
          <a:extLst>
            <a:ext uri="{FF2B5EF4-FFF2-40B4-BE49-F238E27FC236}">
              <a16:creationId xmlns:a16="http://schemas.microsoft.com/office/drawing/2014/main" id="{00000000-0008-0000-0000-0000E354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732" name="Oval 3">
          <a:extLst>
            <a:ext uri="{FF2B5EF4-FFF2-40B4-BE49-F238E27FC236}">
              <a16:creationId xmlns:a16="http://schemas.microsoft.com/office/drawing/2014/main" id="{00000000-0008-0000-0000-0000E45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733" name="Oval 4">
          <a:extLst>
            <a:ext uri="{FF2B5EF4-FFF2-40B4-BE49-F238E27FC236}">
              <a16:creationId xmlns:a16="http://schemas.microsoft.com/office/drawing/2014/main" id="{00000000-0008-0000-0000-0000E55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734" name="Oval 5">
          <a:extLst>
            <a:ext uri="{FF2B5EF4-FFF2-40B4-BE49-F238E27FC236}">
              <a16:creationId xmlns:a16="http://schemas.microsoft.com/office/drawing/2014/main" id="{00000000-0008-0000-0000-0000E65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735" name="Oval 6">
          <a:extLst>
            <a:ext uri="{FF2B5EF4-FFF2-40B4-BE49-F238E27FC236}">
              <a16:creationId xmlns:a16="http://schemas.microsoft.com/office/drawing/2014/main" id="{00000000-0008-0000-0000-0000E75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1736" name="Oval 7">
          <a:extLst>
            <a:ext uri="{FF2B5EF4-FFF2-40B4-BE49-F238E27FC236}">
              <a16:creationId xmlns:a16="http://schemas.microsoft.com/office/drawing/2014/main" id="{00000000-0008-0000-0000-0000E854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737" name="Oval 8">
          <a:extLst>
            <a:ext uri="{FF2B5EF4-FFF2-40B4-BE49-F238E27FC236}">
              <a16:creationId xmlns:a16="http://schemas.microsoft.com/office/drawing/2014/main" id="{00000000-0008-0000-0000-0000E95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738" name="Oval 9">
          <a:extLst>
            <a:ext uri="{FF2B5EF4-FFF2-40B4-BE49-F238E27FC236}">
              <a16:creationId xmlns:a16="http://schemas.microsoft.com/office/drawing/2014/main" id="{00000000-0008-0000-0000-0000EA5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739" name="Oval 10">
          <a:extLst>
            <a:ext uri="{FF2B5EF4-FFF2-40B4-BE49-F238E27FC236}">
              <a16:creationId xmlns:a16="http://schemas.microsoft.com/office/drawing/2014/main" id="{00000000-0008-0000-0000-0000EB5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740" name="Oval 11">
          <a:extLst>
            <a:ext uri="{FF2B5EF4-FFF2-40B4-BE49-F238E27FC236}">
              <a16:creationId xmlns:a16="http://schemas.microsoft.com/office/drawing/2014/main" id="{00000000-0008-0000-0000-0000EC5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741" name="Oval 12">
          <a:extLst>
            <a:ext uri="{FF2B5EF4-FFF2-40B4-BE49-F238E27FC236}">
              <a16:creationId xmlns:a16="http://schemas.microsoft.com/office/drawing/2014/main" id="{00000000-0008-0000-0000-0000ED5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742" name="Oval 13">
          <a:extLst>
            <a:ext uri="{FF2B5EF4-FFF2-40B4-BE49-F238E27FC236}">
              <a16:creationId xmlns:a16="http://schemas.microsoft.com/office/drawing/2014/main" id="{00000000-0008-0000-0000-0000EE5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1743" name="Oval 14">
          <a:extLst>
            <a:ext uri="{FF2B5EF4-FFF2-40B4-BE49-F238E27FC236}">
              <a16:creationId xmlns:a16="http://schemas.microsoft.com/office/drawing/2014/main" id="{00000000-0008-0000-0000-0000EF54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1744" name="Oval 15">
          <a:extLst>
            <a:ext uri="{FF2B5EF4-FFF2-40B4-BE49-F238E27FC236}">
              <a16:creationId xmlns:a16="http://schemas.microsoft.com/office/drawing/2014/main" id="{00000000-0008-0000-0000-0000F054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745" name="Oval 16">
          <a:extLst>
            <a:ext uri="{FF2B5EF4-FFF2-40B4-BE49-F238E27FC236}">
              <a16:creationId xmlns:a16="http://schemas.microsoft.com/office/drawing/2014/main" id="{00000000-0008-0000-0000-0000F15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1746" name="Text Box 1">
          <a:extLst>
            <a:ext uri="{FF2B5EF4-FFF2-40B4-BE49-F238E27FC236}">
              <a16:creationId xmlns:a16="http://schemas.microsoft.com/office/drawing/2014/main" id="{00000000-0008-0000-0000-0000F254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1747" name="Text Box 2">
          <a:extLst>
            <a:ext uri="{FF2B5EF4-FFF2-40B4-BE49-F238E27FC236}">
              <a16:creationId xmlns:a16="http://schemas.microsoft.com/office/drawing/2014/main" id="{00000000-0008-0000-0000-0000F354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748" name="Oval 3">
          <a:extLst>
            <a:ext uri="{FF2B5EF4-FFF2-40B4-BE49-F238E27FC236}">
              <a16:creationId xmlns:a16="http://schemas.microsoft.com/office/drawing/2014/main" id="{00000000-0008-0000-0000-0000F45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749" name="Oval 4">
          <a:extLst>
            <a:ext uri="{FF2B5EF4-FFF2-40B4-BE49-F238E27FC236}">
              <a16:creationId xmlns:a16="http://schemas.microsoft.com/office/drawing/2014/main" id="{00000000-0008-0000-0000-0000F55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750" name="Oval 5">
          <a:extLst>
            <a:ext uri="{FF2B5EF4-FFF2-40B4-BE49-F238E27FC236}">
              <a16:creationId xmlns:a16="http://schemas.microsoft.com/office/drawing/2014/main" id="{00000000-0008-0000-0000-0000F65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751" name="Oval 6">
          <a:extLst>
            <a:ext uri="{FF2B5EF4-FFF2-40B4-BE49-F238E27FC236}">
              <a16:creationId xmlns:a16="http://schemas.microsoft.com/office/drawing/2014/main" id="{00000000-0008-0000-0000-0000F75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1752" name="Oval 7">
          <a:extLst>
            <a:ext uri="{FF2B5EF4-FFF2-40B4-BE49-F238E27FC236}">
              <a16:creationId xmlns:a16="http://schemas.microsoft.com/office/drawing/2014/main" id="{00000000-0008-0000-0000-0000F854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753" name="Oval 8">
          <a:extLst>
            <a:ext uri="{FF2B5EF4-FFF2-40B4-BE49-F238E27FC236}">
              <a16:creationId xmlns:a16="http://schemas.microsoft.com/office/drawing/2014/main" id="{00000000-0008-0000-0000-0000F95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754" name="Oval 9">
          <a:extLst>
            <a:ext uri="{FF2B5EF4-FFF2-40B4-BE49-F238E27FC236}">
              <a16:creationId xmlns:a16="http://schemas.microsoft.com/office/drawing/2014/main" id="{00000000-0008-0000-0000-0000FA5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755" name="Oval 10">
          <a:extLst>
            <a:ext uri="{FF2B5EF4-FFF2-40B4-BE49-F238E27FC236}">
              <a16:creationId xmlns:a16="http://schemas.microsoft.com/office/drawing/2014/main" id="{00000000-0008-0000-0000-0000FB5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756" name="Oval 11">
          <a:extLst>
            <a:ext uri="{FF2B5EF4-FFF2-40B4-BE49-F238E27FC236}">
              <a16:creationId xmlns:a16="http://schemas.microsoft.com/office/drawing/2014/main" id="{00000000-0008-0000-0000-0000FC5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757" name="Oval 12">
          <a:extLst>
            <a:ext uri="{FF2B5EF4-FFF2-40B4-BE49-F238E27FC236}">
              <a16:creationId xmlns:a16="http://schemas.microsoft.com/office/drawing/2014/main" id="{00000000-0008-0000-0000-0000FD5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758" name="Oval 13">
          <a:extLst>
            <a:ext uri="{FF2B5EF4-FFF2-40B4-BE49-F238E27FC236}">
              <a16:creationId xmlns:a16="http://schemas.microsoft.com/office/drawing/2014/main" id="{00000000-0008-0000-0000-0000FE5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1759" name="Oval 14">
          <a:extLst>
            <a:ext uri="{FF2B5EF4-FFF2-40B4-BE49-F238E27FC236}">
              <a16:creationId xmlns:a16="http://schemas.microsoft.com/office/drawing/2014/main" id="{00000000-0008-0000-0000-0000FF54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1760" name="Oval 15">
          <a:extLst>
            <a:ext uri="{FF2B5EF4-FFF2-40B4-BE49-F238E27FC236}">
              <a16:creationId xmlns:a16="http://schemas.microsoft.com/office/drawing/2014/main" id="{00000000-0008-0000-0000-00000055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761" name="Oval 16">
          <a:extLst>
            <a:ext uri="{FF2B5EF4-FFF2-40B4-BE49-F238E27FC236}">
              <a16:creationId xmlns:a16="http://schemas.microsoft.com/office/drawing/2014/main" id="{00000000-0008-0000-0000-0000015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1762" name="Text Box 1">
          <a:extLst>
            <a:ext uri="{FF2B5EF4-FFF2-40B4-BE49-F238E27FC236}">
              <a16:creationId xmlns:a16="http://schemas.microsoft.com/office/drawing/2014/main" id="{00000000-0008-0000-0000-00000255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1763" name="Text Box 2">
          <a:extLst>
            <a:ext uri="{FF2B5EF4-FFF2-40B4-BE49-F238E27FC236}">
              <a16:creationId xmlns:a16="http://schemas.microsoft.com/office/drawing/2014/main" id="{00000000-0008-0000-0000-00000355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764" name="Oval 3">
          <a:extLst>
            <a:ext uri="{FF2B5EF4-FFF2-40B4-BE49-F238E27FC236}">
              <a16:creationId xmlns:a16="http://schemas.microsoft.com/office/drawing/2014/main" id="{00000000-0008-0000-0000-0000045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765" name="Oval 4">
          <a:extLst>
            <a:ext uri="{FF2B5EF4-FFF2-40B4-BE49-F238E27FC236}">
              <a16:creationId xmlns:a16="http://schemas.microsoft.com/office/drawing/2014/main" id="{00000000-0008-0000-0000-0000055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766" name="Oval 5">
          <a:extLst>
            <a:ext uri="{FF2B5EF4-FFF2-40B4-BE49-F238E27FC236}">
              <a16:creationId xmlns:a16="http://schemas.microsoft.com/office/drawing/2014/main" id="{00000000-0008-0000-0000-0000065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767" name="Oval 6">
          <a:extLst>
            <a:ext uri="{FF2B5EF4-FFF2-40B4-BE49-F238E27FC236}">
              <a16:creationId xmlns:a16="http://schemas.microsoft.com/office/drawing/2014/main" id="{00000000-0008-0000-0000-0000075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1768" name="Oval 7">
          <a:extLst>
            <a:ext uri="{FF2B5EF4-FFF2-40B4-BE49-F238E27FC236}">
              <a16:creationId xmlns:a16="http://schemas.microsoft.com/office/drawing/2014/main" id="{00000000-0008-0000-0000-00000855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769" name="Oval 8">
          <a:extLst>
            <a:ext uri="{FF2B5EF4-FFF2-40B4-BE49-F238E27FC236}">
              <a16:creationId xmlns:a16="http://schemas.microsoft.com/office/drawing/2014/main" id="{00000000-0008-0000-0000-0000095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770" name="Oval 9">
          <a:extLst>
            <a:ext uri="{FF2B5EF4-FFF2-40B4-BE49-F238E27FC236}">
              <a16:creationId xmlns:a16="http://schemas.microsoft.com/office/drawing/2014/main" id="{00000000-0008-0000-0000-00000A5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771" name="Oval 10">
          <a:extLst>
            <a:ext uri="{FF2B5EF4-FFF2-40B4-BE49-F238E27FC236}">
              <a16:creationId xmlns:a16="http://schemas.microsoft.com/office/drawing/2014/main" id="{00000000-0008-0000-0000-00000B5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772" name="Oval 11">
          <a:extLst>
            <a:ext uri="{FF2B5EF4-FFF2-40B4-BE49-F238E27FC236}">
              <a16:creationId xmlns:a16="http://schemas.microsoft.com/office/drawing/2014/main" id="{00000000-0008-0000-0000-00000C5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773" name="Oval 12">
          <a:extLst>
            <a:ext uri="{FF2B5EF4-FFF2-40B4-BE49-F238E27FC236}">
              <a16:creationId xmlns:a16="http://schemas.microsoft.com/office/drawing/2014/main" id="{00000000-0008-0000-0000-00000D5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774" name="Oval 13">
          <a:extLst>
            <a:ext uri="{FF2B5EF4-FFF2-40B4-BE49-F238E27FC236}">
              <a16:creationId xmlns:a16="http://schemas.microsoft.com/office/drawing/2014/main" id="{00000000-0008-0000-0000-00000E5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1775" name="Oval 14">
          <a:extLst>
            <a:ext uri="{FF2B5EF4-FFF2-40B4-BE49-F238E27FC236}">
              <a16:creationId xmlns:a16="http://schemas.microsoft.com/office/drawing/2014/main" id="{00000000-0008-0000-0000-00000F55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1776" name="Oval 15">
          <a:extLst>
            <a:ext uri="{FF2B5EF4-FFF2-40B4-BE49-F238E27FC236}">
              <a16:creationId xmlns:a16="http://schemas.microsoft.com/office/drawing/2014/main" id="{00000000-0008-0000-0000-00001055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777" name="Oval 16">
          <a:extLst>
            <a:ext uri="{FF2B5EF4-FFF2-40B4-BE49-F238E27FC236}">
              <a16:creationId xmlns:a16="http://schemas.microsoft.com/office/drawing/2014/main" id="{00000000-0008-0000-0000-0000115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1778" name="Text Box 1">
          <a:extLst>
            <a:ext uri="{FF2B5EF4-FFF2-40B4-BE49-F238E27FC236}">
              <a16:creationId xmlns:a16="http://schemas.microsoft.com/office/drawing/2014/main" id="{00000000-0008-0000-0000-00001255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1779" name="Text Box 2">
          <a:extLst>
            <a:ext uri="{FF2B5EF4-FFF2-40B4-BE49-F238E27FC236}">
              <a16:creationId xmlns:a16="http://schemas.microsoft.com/office/drawing/2014/main" id="{00000000-0008-0000-0000-00001355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780" name="Oval 3">
          <a:extLst>
            <a:ext uri="{FF2B5EF4-FFF2-40B4-BE49-F238E27FC236}">
              <a16:creationId xmlns:a16="http://schemas.microsoft.com/office/drawing/2014/main" id="{00000000-0008-0000-0000-0000145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781" name="Oval 4">
          <a:extLst>
            <a:ext uri="{FF2B5EF4-FFF2-40B4-BE49-F238E27FC236}">
              <a16:creationId xmlns:a16="http://schemas.microsoft.com/office/drawing/2014/main" id="{00000000-0008-0000-0000-0000155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782" name="Oval 5">
          <a:extLst>
            <a:ext uri="{FF2B5EF4-FFF2-40B4-BE49-F238E27FC236}">
              <a16:creationId xmlns:a16="http://schemas.microsoft.com/office/drawing/2014/main" id="{00000000-0008-0000-0000-0000165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783" name="Oval 6">
          <a:extLst>
            <a:ext uri="{FF2B5EF4-FFF2-40B4-BE49-F238E27FC236}">
              <a16:creationId xmlns:a16="http://schemas.microsoft.com/office/drawing/2014/main" id="{00000000-0008-0000-0000-0000175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1784" name="Oval 7">
          <a:extLst>
            <a:ext uri="{FF2B5EF4-FFF2-40B4-BE49-F238E27FC236}">
              <a16:creationId xmlns:a16="http://schemas.microsoft.com/office/drawing/2014/main" id="{00000000-0008-0000-0000-00001855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785" name="Oval 8">
          <a:extLst>
            <a:ext uri="{FF2B5EF4-FFF2-40B4-BE49-F238E27FC236}">
              <a16:creationId xmlns:a16="http://schemas.microsoft.com/office/drawing/2014/main" id="{00000000-0008-0000-0000-0000195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786" name="Oval 9">
          <a:extLst>
            <a:ext uri="{FF2B5EF4-FFF2-40B4-BE49-F238E27FC236}">
              <a16:creationId xmlns:a16="http://schemas.microsoft.com/office/drawing/2014/main" id="{00000000-0008-0000-0000-00001A5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787" name="Oval 10">
          <a:extLst>
            <a:ext uri="{FF2B5EF4-FFF2-40B4-BE49-F238E27FC236}">
              <a16:creationId xmlns:a16="http://schemas.microsoft.com/office/drawing/2014/main" id="{00000000-0008-0000-0000-00001B5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788" name="Oval 11">
          <a:extLst>
            <a:ext uri="{FF2B5EF4-FFF2-40B4-BE49-F238E27FC236}">
              <a16:creationId xmlns:a16="http://schemas.microsoft.com/office/drawing/2014/main" id="{00000000-0008-0000-0000-00001C5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789" name="Oval 12">
          <a:extLst>
            <a:ext uri="{FF2B5EF4-FFF2-40B4-BE49-F238E27FC236}">
              <a16:creationId xmlns:a16="http://schemas.microsoft.com/office/drawing/2014/main" id="{00000000-0008-0000-0000-00001D5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790" name="Oval 13">
          <a:extLst>
            <a:ext uri="{FF2B5EF4-FFF2-40B4-BE49-F238E27FC236}">
              <a16:creationId xmlns:a16="http://schemas.microsoft.com/office/drawing/2014/main" id="{00000000-0008-0000-0000-00001E5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1791" name="Oval 14">
          <a:extLst>
            <a:ext uri="{FF2B5EF4-FFF2-40B4-BE49-F238E27FC236}">
              <a16:creationId xmlns:a16="http://schemas.microsoft.com/office/drawing/2014/main" id="{00000000-0008-0000-0000-00001F55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1792" name="Oval 15">
          <a:extLst>
            <a:ext uri="{FF2B5EF4-FFF2-40B4-BE49-F238E27FC236}">
              <a16:creationId xmlns:a16="http://schemas.microsoft.com/office/drawing/2014/main" id="{00000000-0008-0000-0000-00002055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793" name="Oval 16">
          <a:extLst>
            <a:ext uri="{FF2B5EF4-FFF2-40B4-BE49-F238E27FC236}">
              <a16:creationId xmlns:a16="http://schemas.microsoft.com/office/drawing/2014/main" id="{00000000-0008-0000-0000-0000215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1794" name="Text Box 1">
          <a:extLst>
            <a:ext uri="{FF2B5EF4-FFF2-40B4-BE49-F238E27FC236}">
              <a16:creationId xmlns:a16="http://schemas.microsoft.com/office/drawing/2014/main" id="{00000000-0008-0000-0000-00002255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1795" name="Text Box 2">
          <a:extLst>
            <a:ext uri="{FF2B5EF4-FFF2-40B4-BE49-F238E27FC236}">
              <a16:creationId xmlns:a16="http://schemas.microsoft.com/office/drawing/2014/main" id="{00000000-0008-0000-0000-00002355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796" name="Oval 3">
          <a:extLst>
            <a:ext uri="{FF2B5EF4-FFF2-40B4-BE49-F238E27FC236}">
              <a16:creationId xmlns:a16="http://schemas.microsoft.com/office/drawing/2014/main" id="{00000000-0008-0000-0000-0000245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797" name="Oval 4">
          <a:extLst>
            <a:ext uri="{FF2B5EF4-FFF2-40B4-BE49-F238E27FC236}">
              <a16:creationId xmlns:a16="http://schemas.microsoft.com/office/drawing/2014/main" id="{00000000-0008-0000-0000-0000255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798" name="Oval 5">
          <a:extLst>
            <a:ext uri="{FF2B5EF4-FFF2-40B4-BE49-F238E27FC236}">
              <a16:creationId xmlns:a16="http://schemas.microsoft.com/office/drawing/2014/main" id="{00000000-0008-0000-0000-0000265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799" name="Oval 6">
          <a:extLst>
            <a:ext uri="{FF2B5EF4-FFF2-40B4-BE49-F238E27FC236}">
              <a16:creationId xmlns:a16="http://schemas.microsoft.com/office/drawing/2014/main" id="{00000000-0008-0000-0000-0000275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1800" name="Oval 7">
          <a:extLst>
            <a:ext uri="{FF2B5EF4-FFF2-40B4-BE49-F238E27FC236}">
              <a16:creationId xmlns:a16="http://schemas.microsoft.com/office/drawing/2014/main" id="{00000000-0008-0000-0000-00002855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801" name="Oval 8">
          <a:extLst>
            <a:ext uri="{FF2B5EF4-FFF2-40B4-BE49-F238E27FC236}">
              <a16:creationId xmlns:a16="http://schemas.microsoft.com/office/drawing/2014/main" id="{00000000-0008-0000-0000-0000295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802" name="Oval 9">
          <a:extLst>
            <a:ext uri="{FF2B5EF4-FFF2-40B4-BE49-F238E27FC236}">
              <a16:creationId xmlns:a16="http://schemas.microsoft.com/office/drawing/2014/main" id="{00000000-0008-0000-0000-00002A5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803" name="Oval 10">
          <a:extLst>
            <a:ext uri="{FF2B5EF4-FFF2-40B4-BE49-F238E27FC236}">
              <a16:creationId xmlns:a16="http://schemas.microsoft.com/office/drawing/2014/main" id="{00000000-0008-0000-0000-00002B5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804" name="Oval 11">
          <a:extLst>
            <a:ext uri="{FF2B5EF4-FFF2-40B4-BE49-F238E27FC236}">
              <a16:creationId xmlns:a16="http://schemas.microsoft.com/office/drawing/2014/main" id="{00000000-0008-0000-0000-00002C5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805" name="Oval 12">
          <a:extLst>
            <a:ext uri="{FF2B5EF4-FFF2-40B4-BE49-F238E27FC236}">
              <a16:creationId xmlns:a16="http://schemas.microsoft.com/office/drawing/2014/main" id="{00000000-0008-0000-0000-00002D5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806" name="Oval 13">
          <a:extLst>
            <a:ext uri="{FF2B5EF4-FFF2-40B4-BE49-F238E27FC236}">
              <a16:creationId xmlns:a16="http://schemas.microsoft.com/office/drawing/2014/main" id="{00000000-0008-0000-0000-00002E5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1807" name="Oval 14">
          <a:extLst>
            <a:ext uri="{FF2B5EF4-FFF2-40B4-BE49-F238E27FC236}">
              <a16:creationId xmlns:a16="http://schemas.microsoft.com/office/drawing/2014/main" id="{00000000-0008-0000-0000-00002F55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1808" name="Oval 15">
          <a:extLst>
            <a:ext uri="{FF2B5EF4-FFF2-40B4-BE49-F238E27FC236}">
              <a16:creationId xmlns:a16="http://schemas.microsoft.com/office/drawing/2014/main" id="{00000000-0008-0000-0000-00003055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809" name="Oval 16">
          <a:extLst>
            <a:ext uri="{FF2B5EF4-FFF2-40B4-BE49-F238E27FC236}">
              <a16:creationId xmlns:a16="http://schemas.microsoft.com/office/drawing/2014/main" id="{00000000-0008-0000-0000-0000315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1810" name="Text Box 1">
          <a:extLst>
            <a:ext uri="{FF2B5EF4-FFF2-40B4-BE49-F238E27FC236}">
              <a16:creationId xmlns:a16="http://schemas.microsoft.com/office/drawing/2014/main" id="{00000000-0008-0000-0000-00003255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1811" name="Text Box 2">
          <a:extLst>
            <a:ext uri="{FF2B5EF4-FFF2-40B4-BE49-F238E27FC236}">
              <a16:creationId xmlns:a16="http://schemas.microsoft.com/office/drawing/2014/main" id="{00000000-0008-0000-0000-00003355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812" name="Oval 3">
          <a:extLst>
            <a:ext uri="{FF2B5EF4-FFF2-40B4-BE49-F238E27FC236}">
              <a16:creationId xmlns:a16="http://schemas.microsoft.com/office/drawing/2014/main" id="{00000000-0008-0000-0000-0000345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813" name="Oval 4">
          <a:extLst>
            <a:ext uri="{FF2B5EF4-FFF2-40B4-BE49-F238E27FC236}">
              <a16:creationId xmlns:a16="http://schemas.microsoft.com/office/drawing/2014/main" id="{00000000-0008-0000-0000-0000355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814" name="Oval 5">
          <a:extLst>
            <a:ext uri="{FF2B5EF4-FFF2-40B4-BE49-F238E27FC236}">
              <a16:creationId xmlns:a16="http://schemas.microsoft.com/office/drawing/2014/main" id="{00000000-0008-0000-0000-0000365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815" name="Oval 6">
          <a:extLst>
            <a:ext uri="{FF2B5EF4-FFF2-40B4-BE49-F238E27FC236}">
              <a16:creationId xmlns:a16="http://schemas.microsoft.com/office/drawing/2014/main" id="{00000000-0008-0000-0000-0000375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1816" name="Oval 7">
          <a:extLst>
            <a:ext uri="{FF2B5EF4-FFF2-40B4-BE49-F238E27FC236}">
              <a16:creationId xmlns:a16="http://schemas.microsoft.com/office/drawing/2014/main" id="{00000000-0008-0000-0000-00003855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817" name="Oval 8">
          <a:extLst>
            <a:ext uri="{FF2B5EF4-FFF2-40B4-BE49-F238E27FC236}">
              <a16:creationId xmlns:a16="http://schemas.microsoft.com/office/drawing/2014/main" id="{00000000-0008-0000-0000-0000395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818" name="Oval 9">
          <a:extLst>
            <a:ext uri="{FF2B5EF4-FFF2-40B4-BE49-F238E27FC236}">
              <a16:creationId xmlns:a16="http://schemas.microsoft.com/office/drawing/2014/main" id="{00000000-0008-0000-0000-00003A5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819" name="Oval 10">
          <a:extLst>
            <a:ext uri="{FF2B5EF4-FFF2-40B4-BE49-F238E27FC236}">
              <a16:creationId xmlns:a16="http://schemas.microsoft.com/office/drawing/2014/main" id="{00000000-0008-0000-0000-00003B5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820" name="Oval 11">
          <a:extLst>
            <a:ext uri="{FF2B5EF4-FFF2-40B4-BE49-F238E27FC236}">
              <a16:creationId xmlns:a16="http://schemas.microsoft.com/office/drawing/2014/main" id="{00000000-0008-0000-0000-00003C5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821" name="Oval 12">
          <a:extLst>
            <a:ext uri="{FF2B5EF4-FFF2-40B4-BE49-F238E27FC236}">
              <a16:creationId xmlns:a16="http://schemas.microsoft.com/office/drawing/2014/main" id="{00000000-0008-0000-0000-00003D5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822" name="Oval 13">
          <a:extLst>
            <a:ext uri="{FF2B5EF4-FFF2-40B4-BE49-F238E27FC236}">
              <a16:creationId xmlns:a16="http://schemas.microsoft.com/office/drawing/2014/main" id="{00000000-0008-0000-0000-00003E5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1823" name="Oval 14">
          <a:extLst>
            <a:ext uri="{FF2B5EF4-FFF2-40B4-BE49-F238E27FC236}">
              <a16:creationId xmlns:a16="http://schemas.microsoft.com/office/drawing/2014/main" id="{00000000-0008-0000-0000-00003F55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1824" name="Oval 15">
          <a:extLst>
            <a:ext uri="{FF2B5EF4-FFF2-40B4-BE49-F238E27FC236}">
              <a16:creationId xmlns:a16="http://schemas.microsoft.com/office/drawing/2014/main" id="{00000000-0008-0000-0000-00004055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825" name="Oval 16">
          <a:extLst>
            <a:ext uri="{FF2B5EF4-FFF2-40B4-BE49-F238E27FC236}">
              <a16:creationId xmlns:a16="http://schemas.microsoft.com/office/drawing/2014/main" id="{00000000-0008-0000-0000-0000415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1826" name="Text Box 1">
          <a:extLst>
            <a:ext uri="{FF2B5EF4-FFF2-40B4-BE49-F238E27FC236}">
              <a16:creationId xmlns:a16="http://schemas.microsoft.com/office/drawing/2014/main" id="{00000000-0008-0000-0000-00004255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1827" name="Text Box 2">
          <a:extLst>
            <a:ext uri="{FF2B5EF4-FFF2-40B4-BE49-F238E27FC236}">
              <a16:creationId xmlns:a16="http://schemas.microsoft.com/office/drawing/2014/main" id="{00000000-0008-0000-0000-00004355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828" name="Oval 3">
          <a:extLst>
            <a:ext uri="{FF2B5EF4-FFF2-40B4-BE49-F238E27FC236}">
              <a16:creationId xmlns:a16="http://schemas.microsoft.com/office/drawing/2014/main" id="{00000000-0008-0000-0000-0000445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829" name="Oval 4">
          <a:extLst>
            <a:ext uri="{FF2B5EF4-FFF2-40B4-BE49-F238E27FC236}">
              <a16:creationId xmlns:a16="http://schemas.microsoft.com/office/drawing/2014/main" id="{00000000-0008-0000-0000-0000455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830" name="Oval 5">
          <a:extLst>
            <a:ext uri="{FF2B5EF4-FFF2-40B4-BE49-F238E27FC236}">
              <a16:creationId xmlns:a16="http://schemas.microsoft.com/office/drawing/2014/main" id="{00000000-0008-0000-0000-0000465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831" name="Oval 6">
          <a:extLst>
            <a:ext uri="{FF2B5EF4-FFF2-40B4-BE49-F238E27FC236}">
              <a16:creationId xmlns:a16="http://schemas.microsoft.com/office/drawing/2014/main" id="{00000000-0008-0000-0000-0000475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1832" name="Oval 7">
          <a:extLst>
            <a:ext uri="{FF2B5EF4-FFF2-40B4-BE49-F238E27FC236}">
              <a16:creationId xmlns:a16="http://schemas.microsoft.com/office/drawing/2014/main" id="{00000000-0008-0000-0000-00004855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833" name="Oval 8">
          <a:extLst>
            <a:ext uri="{FF2B5EF4-FFF2-40B4-BE49-F238E27FC236}">
              <a16:creationId xmlns:a16="http://schemas.microsoft.com/office/drawing/2014/main" id="{00000000-0008-0000-0000-0000495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834" name="Oval 9">
          <a:extLst>
            <a:ext uri="{FF2B5EF4-FFF2-40B4-BE49-F238E27FC236}">
              <a16:creationId xmlns:a16="http://schemas.microsoft.com/office/drawing/2014/main" id="{00000000-0008-0000-0000-00004A5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835" name="Oval 10">
          <a:extLst>
            <a:ext uri="{FF2B5EF4-FFF2-40B4-BE49-F238E27FC236}">
              <a16:creationId xmlns:a16="http://schemas.microsoft.com/office/drawing/2014/main" id="{00000000-0008-0000-0000-00004B5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836" name="Oval 11">
          <a:extLst>
            <a:ext uri="{FF2B5EF4-FFF2-40B4-BE49-F238E27FC236}">
              <a16:creationId xmlns:a16="http://schemas.microsoft.com/office/drawing/2014/main" id="{00000000-0008-0000-0000-00004C5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837" name="Oval 12">
          <a:extLst>
            <a:ext uri="{FF2B5EF4-FFF2-40B4-BE49-F238E27FC236}">
              <a16:creationId xmlns:a16="http://schemas.microsoft.com/office/drawing/2014/main" id="{00000000-0008-0000-0000-00004D5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838" name="Oval 13">
          <a:extLst>
            <a:ext uri="{FF2B5EF4-FFF2-40B4-BE49-F238E27FC236}">
              <a16:creationId xmlns:a16="http://schemas.microsoft.com/office/drawing/2014/main" id="{00000000-0008-0000-0000-00004E5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1839" name="Oval 14">
          <a:extLst>
            <a:ext uri="{FF2B5EF4-FFF2-40B4-BE49-F238E27FC236}">
              <a16:creationId xmlns:a16="http://schemas.microsoft.com/office/drawing/2014/main" id="{00000000-0008-0000-0000-00004F55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1840" name="Oval 15">
          <a:extLst>
            <a:ext uri="{FF2B5EF4-FFF2-40B4-BE49-F238E27FC236}">
              <a16:creationId xmlns:a16="http://schemas.microsoft.com/office/drawing/2014/main" id="{00000000-0008-0000-0000-00005055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841" name="Oval 16">
          <a:extLst>
            <a:ext uri="{FF2B5EF4-FFF2-40B4-BE49-F238E27FC236}">
              <a16:creationId xmlns:a16="http://schemas.microsoft.com/office/drawing/2014/main" id="{00000000-0008-0000-0000-0000515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1842" name="Text Box 1">
          <a:extLst>
            <a:ext uri="{FF2B5EF4-FFF2-40B4-BE49-F238E27FC236}">
              <a16:creationId xmlns:a16="http://schemas.microsoft.com/office/drawing/2014/main" id="{00000000-0008-0000-0000-00005255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1843" name="Text Box 2">
          <a:extLst>
            <a:ext uri="{FF2B5EF4-FFF2-40B4-BE49-F238E27FC236}">
              <a16:creationId xmlns:a16="http://schemas.microsoft.com/office/drawing/2014/main" id="{00000000-0008-0000-0000-00005355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844" name="Oval 3">
          <a:extLst>
            <a:ext uri="{FF2B5EF4-FFF2-40B4-BE49-F238E27FC236}">
              <a16:creationId xmlns:a16="http://schemas.microsoft.com/office/drawing/2014/main" id="{00000000-0008-0000-0000-0000545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845" name="Oval 4">
          <a:extLst>
            <a:ext uri="{FF2B5EF4-FFF2-40B4-BE49-F238E27FC236}">
              <a16:creationId xmlns:a16="http://schemas.microsoft.com/office/drawing/2014/main" id="{00000000-0008-0000-0000-0000555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846" name="Oval 5">
          <a:extLst>
            <a:ext uri="{FF2B5EF4-FFF2-40B4-BE49-F238E27FC236}">
              <a16:creationId xmlns:a16="http://schemas.microsoft.com/office/drawing/2014/main" id="{00000000-0008-0000-0000-0000565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847" name="Oval 6">
          <a:extLst>
            <a:ext uri="{FF2B5EF4-FFF2-40B4-BE49-F238E27FC236}">
              <a16:creationId xmlns:a16="http://schemas.microsoft.com/office/drawing/2014/main" id="{00000000-0008-0000-0000-0000575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1848" name="Oval 7">
          <a:extLst>
            <a:ext uri="{FF2B5EF4-FFF2-40B4-BE49-F238E27FC236}">
              <a16:creationId xmlns:a16="http://schemas.microsoft.com/office/drawing/2014/main" id="{00000000-0008-0000-0000-00005855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849" name="Oval 8">
          <a:extLst>
            <a:ext uri="{FF2B5EF4-FFF2-40B4-BE49-F238E27FC236}">
              <a16:creationId xmlns:a16="http://schemas.microsoft.com/office/drawing/2014/main" id="{00000000-0008-0000-0000-0000595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850" name="Oval 9">
          <a:extLst>
            <a:ext uri="{FF2B5EF4-FFF2-40B4-BE49-F238E27FC236}">
              <a16:creationId xmlns:a16="http://schemas.microsoft.com/office/drawing/2014/main" id="{00000000-0008-0000-0000-00005A5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851" name="Oval 10">
          <a:extLst>
            <a:ext uri="{FF2B5EF4-FFF2-40B4-BE49-F238E27FC236}">
              <a16:creationId xmlns:a16="http://schemas.microsoft.com/office/drawing/2014/main" id="{00000000-0008-0000-0000-00005B5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852" name="Oval 11">
          <a:extLst>
            <a:ext uri="{FF2B5EF4-FFF2-40B4-BE49-F238E27FC236}">
              <a16:creationId xmlns:a16="http://schemas.microsoft.com/office/drawing/2014/main" id="{00000000-0008-0000-0000-00005C5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853" name="Oval 12">
          <a:extLst>
            <a:ext uri="{FF2B5EF4-FFF2-40B4-BE49-F238E27FC236}">
              <a16:creationId xmlns:a16="http://schemas.microsoft.com/office/drawing/2014/main" id="{00000000-0008-0000-0000-00005D5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854" name="Oval 13">
          <a:extLst>
            <a:ext uri="{FF2B5EF4-FFF2-40B4-BE49-F238E27FC236}">
              <a16:creationId xmlns:a16="http://schemas.microsoft.com/office/drawing/2014/main" id="{00000000-0008-0000-0000-00005E5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1855" name="Oval 14">
          <a:extLst>
            <a:ext uri="{FF2B5EF4-FFF2-40B4-BE49-F238E27FC236}">
              <a16:creationId xmlns:a16="http://schemas.microsoft.com/office/drawing/2014/main" id="{00000000-0008-0000-0000-00005F55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1856" name="Oval 15">
          <a:extLst>
            <a:ext uri="{FF2B5EF4-FFF2-40B4-BE49-F238E27FC236}">
              <a16:creationId xmlns:a16="http://schemas.microsoft.com/office/drawing/2014/main" id="{00000000-0008-0000-0000-00006055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857" name="Oval 16">
          <a:extLst>
            <a:ext uri="{FF2B5EF4-FFF2-40B4-BE49-F238E27FC236}">
              <a16:creationId xmlns:a16="http://schemas.microsoft.com/office/drawing/2014/main" id="{00000000-0008-0000-0000-0000615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1858" name="Text Box 1">
          <a:extLst>
            <a:ext uri="{FF2B5EF4-FFF2-40B4-BE49-F238E27FC236}">
              <a16:creationId xmlns:a16="http://schemas.microsoft.com/office/drawing/2014/main" id="{00000000-0008-0000-0000-00006255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1859" name="Text Box 2">
          <a:extLst>
            <a:ext uri="{FF2B5EF4-FFF2-40B4-BE49-F238E27FC236}">
              <a16:creationId xmlns:a16="http://schemas.microsoft.com/office/drawing/2014/main" id="{00000000-0008-0000-0000-00006355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860" name="Oval 3">
          <a:extLst>
            <a:ext uri="{FF2B5EF4-FFF2-40B4-BE49-F238E27FC236}">
              <a16:creationId xmlns:a16="http://schemas.microsoft.com/office/drawing/2014/main" id="{00000000-0008-0000-0000-0000645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861" name="Oval 4">
          <a:extLst>
            <a:ext uri="{FF2B5EF4-FFF2-40B4-BE49-F238E27FC236}">
              <a16:creationId xmlns:a16="http://schemas.microsoft.com/office/drawing/2014/main" id="{00000000-0008-0000-0000-0000655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862" name="Oval 5">
          <a:extLst>
            <a:ext uri="{FF2B5EF4-FFF2-40B4-BE49-F238E27FC236}">
              <a16:creationId xmlns:a16="http://schemas.microsoft.com/office/drawing/2014/main" id="{00000000-0008-0000-0000-0000665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863" name="Oval 6">
          <a:extLst>
            <a:ext uri="{FF2B5EF4-FFF2-40B4-BE49-F238E27FC236}">
              <a16:creationId xmlns:a16="http://schemas.microsoft.com/office/drawing/2014/main" id="{00000000-0008-0000-0000-0000675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1864" name="Oval 7">
          <a:extLst>
            <a:ext uri="{FF2B5EF4-FFF2-40B4-BE49-F238E27FC236}">
              <a16:creationId xmlns:a16="http://schemas.microsoft.com/office/drawing/2014/main" id="{00000000-0008-0000-0000-00006855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865" name="Oval 8">
          <a:extLst>
            <a:ext uri="{FF2B5EF4-FFF2-40B4-BE49-F238E27FC236}">
              <a16:creationId xmlns:a16="http://schemas.microsoft.com/office/drawing/2014/main" id="{00000000-0008-0000-0000-0000695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866" name="Oval 9">
          <a:extLst>
            <a:ext uri="{FF2B5EF4-FFF2-40B4-BE49-F238E27FC236}">
              <a16:creationId xmlns:a16="http://schemas.microsoft.com/office/drawing/2014/main" id="{00000000-0008-0000-0000-00006A5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867" name="Oval 10">
          <a:extLst>
            <a:ext uri="{FF2B5EF4-FFF2-40B4-BE49-F238E27FC236}">
              <a16:creationId xmlns:a16="http://schemas.microsoft.com/office/drawing/2014/main" id="{00000000-0008-0000-0000-00006B5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868" name="Oval 11">
          <a:extLst>
            <a:ext uri="{FF2B5EF4-FFF2-40B4-BE49-F238E27FC236}">
              <a16:creationId xmlns:a16="http://schemas.microsoft.com/office/drawing/2014/main" id="{00000000-0008-0000-0000-00006C5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869" name="Oval 12">
          <a:extLst>
            <a:ext uri="{FF2B5EF4-FFF2-40B4-BE49-F238E27FC236}">
              <a16:creationId xmlns:a16="http://schemas.microsoft.com/office/drawing/2014/main" id="{00000000-0008-0000-0000-00006D5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870" name="Oval 13">
          <a:extLst>
            <a:ext uri="{FF2B5EF4-FFF2-40B4-BE49-F238E27FC236}">
              <a16:creationId xmlns:a16="http://schemas.microsoft.com/office/drawing/2014/main" id="{00000000-0008-0000-0000-00006E5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1871" name="Oval 14">
          <a:extLst>
            <a:ext uri="{FF2B5EF4-FFF2-40B4-BE49-F238E27FC236}">
              <a16:creationId xmlns:a16="http://schemas.microsoft.com/office/drawing/2014/main" id="{00000000-0008-0000-0000-00006F55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1872" name="Oval 15">
          <a:extLst>
            <a:ext uri="{FF2B5EF4-FFF2-40B4-BE49-F238E27FC236}">
              <a16:creationId xmlns:a16="http://schemas.microsoft.com/office/drawing/2014/main" id="{00000000-0008-0000-0000-00007055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873" name="Oval 16">
          <a:extLst>
            <a:ext uri="{FF2B5EF4-FFF2-40B4-BE49-F238E27FC236}">
              <a16:creationId xmlns:a16="http://schemas.microsoft.com/office/drawing/2014/main" id="{00000000-0008-0000-0000-0000715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1874" name="Text Box 1">
          <a:extLst>
            <a:ext uri="{FF2B5EF4-FFF2-40B4-BE49-F238E27FC236}">
              <a16:creationId xmlns:a16="http://schemas.microsoft.com/office/drawing/2014/main" id="{00000000-0008-0000-0000-00007255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1875" name="Text Box 2">
          <a:extLst>
            <a:ext uri="{FF2B5EF4-FFF2-40B4-BE49-F238E27FC236}">
              <a16:creationId xmlns:a16="http://schemas.microsoft.com/office/drawing/2014/main" id="{00000000-0008-0000-0000-00007355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876" name="Oval 3">
          <a:extLst>
            <a:ext uri="{FF2B5EF4-FFF2-40B4-BE49-F238E27FC236}">
              <a16:creationId xmlns:a16="http://schemas.microsoft.com/office/drawing/2014/main" id="{00000000-0008-0000-0000-0000745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877" name="Oval 4">
          <a:extLst>
            <a:ext uri="{FF2B5EF4-FFF2-40B4-BE49-F238E27FC236}">
              <a16:creationId xmlns:a16="http://schemas.microsoft.com/office/drawing/2014/main" id="{00000000-0008-0000-0000-0000755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878" name="Oval 5">
          <a:extLst>
            <a:ext uri="{FF2B5EF4-FFF2-40B4-BE49-F238E27FC236}">
              <a16:creationId xmlns:a16="http://schemas.microsoft.com/office/drawing/2014/main" id="{00000000-0008-0000-0000-0000765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879" name="Oval 6">
          <a:extLst>
            <a:ext uri="{FF2B5EF4-FFF2-40B4-BE49-F238E27FC236}">
              <a16:creationId xmlns:a16="http://schemas.microsoft.com/office/drawing/2014/main" id="{00000000-0008-0000-0000-0000775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1880" name="Oval 7">
          <a:extLst>
            <a:ext uri="{FF2B5EF4-FFF2-40B4-BE49-F238E27FC236}">
              <a16:creationId xmlns:a16="http://schemas.microsoft.com/office/drawing/2014/main" id="{00000000-0008-0000-0000-00007855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881" name="Oval 8">
          <a:extLst>
            <a:ext uri="{FF2B5EF4-FFF2-40B4-BE49-F238E27FC236}">
              <a16:creationId xmlns:a16="http://schemas.microsoft.com/office/drawing/2014/main" id="{00000000-0008-0000-0000-0000795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882" name="Oval 9">
          <a:extLst>
            <a:ext uri="{FF2B5EF4-FFF2-40B4-BE49-F238E27FC236}">
              <a16:creationId xmlns:a16="http://schemas.microsoft.com/office/drawing/2014/main" id="{00000000-0008-0000-0000-00007A5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883" name="Oval 10">
          <a:extLst>
            <a:ext uri="{FF2B5EF4-FFF2-40B4-BE49-F238E27FC236}">
              <a16:creationId xmlns:a16="http://schemas.microsoft.com/office/drawing/2014/main" id="{00000000-0008-0000-0000-00007B5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884" name="Oval 11">
          <a:extLst>
            <a:ext uri="{FF2B5EF4-FFF2-40B4-BE49-F238E27FC236}">
              <a16:creationId xmlns:a16="http://schemas.microsoft.com/office/drawing/2014/main" id="{00000000-0008-0000-0000-00007C5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885" name="Oval 12">
          <a:extLst>
            <a:ext uri="{FF2B5EF4-FFF2-40B4-BE49-F238E27FC236}">
              <a16:creationId xmlns:a16="http://schemas.microsoft.com/office/drawing/2014/main" id="{00000000-0008-0000-0000-00007D5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886" name="Oval 13">
          <a:extLst>
            <a:ext uri="{FF2B5EF4-FFF2-40B4-BE49-F238E27FC236}">
              <a16:creationId xmlns:a16="http://schemas.microsoft.com/office/drawing/2014/main" id="{00000000-0008-0000-0000-00007E5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1887" name="Oval 14">
          <a:extLst>
            <a:ext uri="{FF2B5EF4-FFF2-40B4-BE49-F238E27FC236}">
              <a16:creationId xmlns:a16="http://schemas.microsoft.com/office/drawing/2014/main" id="{00000000-0008-0000-0000-00007F55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1888" name="Oval 15">
          <a:extLst>
            <a:ext uri="{FF2B5EF4-FFF2-40B4-BE49-F238E27FC236}">
              <a16:creationId xmlns:a16="http://schemas.microsoft.com/office/drawing/2014/main" id="{00000000-0008-0000-0000-00008055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889" name="Oval 16">
          <a:extLst>
            <a:ext uri="{FF2B5EF4-FFF2-40B4-BE49-F238E27FC236}">
              <a16:creationId xmlns:a16="http://schemas.microsoft.com/office/drawing/2014/main" id="{00000000-0008-0000-0000-0000815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1890" name="Text Box 1">
          <a:extLst>
            <a:ext uri="{FF2B5EF4-FFF2-40B4-BE49-F238E27FC236}">
              <a16:creationId xmlns:a16="http://schemas.microsoft.com/office/drawing/2014/main" id="{00000000-0008-0000-0000-00008255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1891" name="Text Box 2">
          <a:extLst>
            <a:ext uri="{FF2B5EF4-FFF2-40B4-BE49-F238E27FC236}">
              <a16:creationId xmlns:a16="http://schemas.microsoft.com/office/drawing/2014/main" id="{00000000-0008-0000-0000-00008355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892" name="Oval 3">
          <a:extLst>
            <a:ext uri="{FF2B5EF4-FFF2-40B4-BE49-F238E27FC236}">
              <a16:creationId xmlns:a16="http://schemas.microsoft.com/office/drawing/2014/main" id="{00000000-0008-0000-0000-0000845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893" name="Oval 4">
          <a:extLst>
            <a:ext uri="{FF2B5EF4-FFF2-40B4-BE49-F238E27FC236}">
              <a16:creationId xmlns:a16="http://schemas.microsoft.com/office/drawing/2014/main" id="{00000000-0008-0000-0000-0000855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894" name="Oval 5">
          <a:extLst>
            <a:ext uri="{FF2B5EF4-FFF2-40B4-BE49-F238E27FC236}">
              <a16:creationId xmlns:a16="http://schemas.microsoft.com/office/drawing/2014/main" id="{00000000-0008-0000-0000-0000865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895" name="Oval 6">
          <a:extLst>
            <a:ext uri="{FF2B5EF4-FFF2-40B4-BE49-F238E27FC236}">
              <a16:creationId xmlns:a16="http://schemas.microsoft.com/office/drawing/2014/main" id="{00000000-0008-0000-0000-0000875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1896" name="Oval 7">
          <a:extLst>
            <a:ext uri="{FF2B5EF4-FFF2-40B4-BE49-F238E27FC236}">
              <a16:creationId xmlns:a16="http://schemas.microsoft.com/office/drawing/2014/main" id="{00000000-0008-0000-0000-00008855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897" name="Oval 8">
          <a:extLst>
            <a:ext uri="{FF2B5EF4-FFF2-40B4-BE49-F238E27FC236}">
              <a16:creationId xmlns:a16="http://schemas.microsoft.com/office/drawing/2014/main" id="{00000000-0008-0000-0000-0000895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898" name="Oval 9">
          <a:extLst>
            <a:ext uri="{FF2B5EF4-FFF2-40B4-BE49-F238E27FC236}">
              <a16:creationId xmlns:a16="http://schemas.microsoft.com/office/drawing/2014/main" id="{00000000-0008-0000-0000-00008A5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899" name="Oval 10">
          <a:extLst>
            <a:ext uri="{FF2B5EF4-FFF2-40B4-BE49-F238E27FC236}">
              <a16:creationId xmlns:a16="http://schemas.microsoft.com/office/drawing/2014/main" id="{00000000-0008-0000-0000-00008B5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900" name="Oval 11">
          <a:extLst>
            <a:ext uri="{FF2B5EF4-FFF2-40B4-BE49-F238E27FC236}">
              <a16:creationId xmlns:a16="http://schemas.microsoft.com/office/drawing/2014/main" id="{00000000-0008-0000-0000-00008C5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901" name="Oval 12">
          <a:extLst>
            <a:ext uri="{FF2B5EF4-FFF2-40B4-BE49-F238E27FC236}">
              <a16:creationId xmlns:a16="http://schemas.microsoft.com/office/drawing/2014/main" id="{00000000-0008-0000-0000-00008D5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902" name="Oval 13">
          <a:extLst>
            <a:ext uri="{FF2B5EF4-FFF2-40B4-BE49-F238E27FC236}">
              <a16:creationId xmlns:a16="http://schemas.microsoft.com/office/drawing/2014/main" id="{00000000-0008-0000-0000-00008E5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1903" name="Oval 14">
          <a:extLst>
            <a:ext uri="{FF2B5EF4-FFF2-40B4-BE49-F238E27FC236}">
              <a16:creationId xmlns:a16="http://schemas.microsoft.com/office/drawing/2014/main" id="{00000000-0008-0000-0000-00008F55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1904" name="Oval 15">
          <a:extLst>
            <a:ext uri="{FF2B5EF4-FFF2-40B4-BE49-F238E27FC236}">
              <a16:creationId xmlns:a16="http://schemas.microsoft.com/office/drawing/2014/main" id="{00000000-0008-0000-0000-00009055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905" name="Oval 16">
          <a:extLst>
            <a:ext uri="{FF2B5EF4-FFF2-40B4-BE49-F238E27FC236}">
              <a16:creationId xmlns:a16="http://schemas.microsoft.com/office/drawing/2014/main" id="{00000000-0008-0000-0000-0000915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1906" name="Text Box 1">
          <a:extLst>
            <a:ext uri="{FF2B5EF4-FFF2-40B4-BE49-F238E27FC236}">
              <a16:creationId xmlns:a16="http://schemas.microsoft.com/office/drawing/2014/main" id="{00000000-0008-0000-0000-00009255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1907" name="Text Box 2">
          <a:extLst>
            <a:ext uri="{FF2B5EF4-FFF2-40B4-BE49-F238E27FC236}">
              <a16:creationId xmlns:a16="http://schemas.microsoft.com/office/drawing/2014/main" id="{00000000-0008-0000-0000-00009355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908" name="Oval 3">
          <a:extLst>
            <a:ext uri="{FF2B5EF4-FFF2-40B4-BE49-F238E27FC236}">
              <a16:creationId xmlns:a16="http://schemas.microsoft.com/office/drawing/2014/main" id="{00000000-0008-0000-0000-0000945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909" name="Oval 4">
          <a:extLst>
            <a:ext uri="{FF2B5EF4-FFF2-40B4-BE49-F238E27FC236}">
              <a16:creationId xmlns:a16="http://schemas.microsoft.com/office/drawing/2014/main" id="{00000000-0008-0000-0000-0000955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910" name="Oval 5">
          <a:extLst>
            <a:ext uri="{FF2B5EF4-FFF2-40B4-BE49-F238E27FC236}">
              <a16:creationId xmlns:a16="http://schemas.microsoft.com/office/drawing/2014/main" id="{00000000-0008-0000-0000-0000965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911" name="Oval 6">
          <a:extLst>
            <a:ext uri="{FF2B5EF4-FFF2-40B4-BE49-F238E27FC236}">
              <a16:creationId xmlns:a16="http://schemas.microsoft.com/office/drawing/2014/main" id="{00000000-0008-0000-0000-0000975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1912" name="Oval 7">
          <a:extLst>
            <a:ext uri="{FF2B5EF4-FFF2-40B4-BE49-F238E27FC236}">
              <a16:creationId xmlns:a16="http://schemas.microsoft.com/office/drawing/2014/main" id="{00000000-0008-0000-0000-00009855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913" name="Oval 8">
          <a:extLst>
            <a:ext uri="{FF2B5EF4-FFF2-40B4-BE49-F238E27FC236}">
              <a16:creationId xmlns:a16="http://schemas.microsoft.com/office/drawing/2014/main" id="{00000000-0008-0000-0000-0000995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914" name="Oval 9">
          <a:extLst>
            <a:ext uri="{FF2B5EF4-FFF2-40B4-BE49-F238E27FC236}">
              <a16:creationId xmlns:a16="http://schemas.microsoft.com/office/drawing/2014/main" id="{00000000-0008-0000-0000-00009A5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915" name="Oval 10">
          <a:extLst>
            <a:ext uri="{FF2B5EF4-FFF2-40B4-BE49-F238E27FC236}">
              <a16:creationId xmlns:a16="http://schemas.microsoft.com/office/drawing/2014/main" id="{00000000-0008-0000-0000-00009B5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916" name="Oval 11">
          <a:extLst>
            <a:ext uri="{FF2B5EF4-FFF2-40B4-BE49-F238E27FC236}">
              <a16:creationId xmlns:a16="http://schemas.microsoft.com/office/drawing/2014/main" id="{00000000-0008-0000-0000-00009C5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917" name="Oval 12">
          <a:extLst>
            <a:ext uri="{FF2B5EF4-FFF2-40B4-BE49-F238E27FC236}">
              <a16:creationId xmlns:a16="http://schemas.microsoft.com/office/drawing/2014/main" id="{00000000-0008-0000-0000-00009D5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918" name="Oval 13">
          <a:extLst>
            <a:ext uri="{FF2B5EF4-FFF2-40B4-BE49-F238E27FC236}">
              <a16:creationId xmlns:a16="http://schemas.microsoft.com/office/drawing/2014/main" id="{00000000-0008-0000-0000-00009E5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1919" name="Oval 14">
          <a:extLst>
            <a:ext uri="{FF2B5EF4-FFF2-40B4-BE49-F238E27FC236}">
              <a16:creationId xmlns:a16="http://schemas.microsoft.com/office/drawing/2014/main" id="{00000000-0008-0000-0000-00009F55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1920" name="Oval 15">
          <a:extLst>
            <a:ext uri="{FF2B5EF4-FFF2-40B4-BE49-F238E27FC236}">
              <a16:creationId xmlns:a16="http://schemas.microsoft.com/office/drawing/2014/main" id="{00000000-0008-0000-0000-0000A055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921" name="Oval 16">
          <a:extLst>
            <a:ext uri="{FF2B5EF4-FFF2-40B4-BE49-F238E27FC236}">
              <a16:creationId xmlns:a16="http://schemas.microsoft.com/office/drawing/2014/main" id="{00000000-0008-0000-0000-0000A15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1922" name="Text Box 1">
          <a:extLst>
            <a:ext uri="{FF2B5EF4-FFF2-40B4-BE49-F238E27FC236}">
              <a16:creationId xmlns:a16="http://schemas.microsoft.com/office/drawing/2014/main" id="{00000000-0008-0000-0000-0000A255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1923" name="Text Box 2">
          <a:extLst>
            <a:ext uri="{FF2B5EF4-FFF2-40B4-BE49-F238E27FC236}">
              <a16:creationId xmlns:a16="http://schemas.microsoft.com/office/drawing/2014/main" id="{00000000-0008-0000-0000-0000A355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924" name="Oval 3">
          <a:extLst>
            <a:ext uri="{FF2B5EF4-FFF2-40B4-BE49-F238E27FC236}">
              <a16:creationId xmlns:a16="http://schemas.microsoft.com/office/drawing/2014/main" id="{00000000-0008-0000-0000-0000A45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925" name="Oval 4">
          <a:extLst>
            <a:ext uri="{FF2B5EF4-FFF2-40B4-BE49-F238E27FC236}">
              <a16:creationId xmlns:a16="http://schemas.microsoft.com/office/drawing/2014/main" id="{00000000-0008-0000-0000-0000A55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926" name="Oval 5">
          <a:extLst>
            <a:ext uri="{FF2B5EF4-FFF2-40B4-BE49-F238E27FC236}">
              <a16:creationId xmlns:a16="http://schemas.microsoft.com/office/drawing/2014/main" id="{00000000-0008-0000-0000-0000A65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927" name="Oval 6">
          <a:extLst>
            <a:ext uri="{FF2B5EF4-FFF2-40B4-BE49-F238E27FC236}">
              <a16:creationId xmlns:a16="http://schemas.microsoft.com/office/drawing/2014/main" id="{00000000-0008-0000-0000-0000A75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1928" name="Oval 7">
          <a:extLst>
            <a:ext uri="{FF2B5EF4-FFF2-40B4-BE49-F238E27FC236}">
              <a16:creationId xmlns:a16="http://schemas.microsoft.com/office/drawing/2014/main" id="{00000000-0008-0000-0000-0000A855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929" name="Oval 8">
          <a:extLst>
            <a:ext uri="{FF2B5EF4-FFF2-40B4-BE49-F238E27FC236}">
              <a16:creationId xmlns:a16="http://schemas.microsoft.com/office/drawing/2014/main" id="{00000000-0008-0000-0000-0000A95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930" name="Oval 9">
          <a:extLst>
            <a:ext uri="{FF2B5EF4-FFF2-40B4-BE49-F238E27FC236}">
              <a16:creationId xmlns:a16="http://schemas.microsoft.com/office/drawing/2014/main" id="{00000000-0008-0000-0000-0000AA5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931" name="Oval 10">
          <a:extLst>
            <a:ext uri="{FF2B5EF4-FFF2-40B4-BE49-F238E27FC236}">
              <a16:creationId xmlns:a16="http://schemas.microsoft.com/office/drawing/2014/main" id="{00000000-0008-0000-0000-0000AB5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932" name="Oval 11">
          <a:extLst>
            <a:ext uri="{FF2B5EF4-FFF2-40B4-BE49-F238E27FC236}">
              <a16:creationId xmlns:a16="http://schemas.microsoft.com/office/drawing/2014/main" id="{00000000-0008-0000-0000-0000AC5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933" name="Oval 12">
          <a:extLst>
            <a:ext uri="{FF2B5EF4-FFF2-40B4-BE49-F238E27FC236}">
              <a16:creationId xmlns:a16="http://schemas.microsoft.com/office/drawing/2014/main" id="{00000000-0008-0000-0000-0000AD5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934" name="Oval 13">
          <a:extLst>
            <a:ext uri="{FF2B5EF4-FFF2-40B4-BE49-F238E27FC236}">
              <a16:creationId xmlns:a16="http://schemas.microsoft.com/office/drawing/2014/main" id="{00000000-0008-0000-0000-0000AE5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1935" name="Oval 14">
          <a:extLst>
            <a:ext uri="{FF2B5EF4-FFF2-40B4-BE49-F238E27FC236}">
              <a16:creationId xmlns:a16="http://schemas.microsoft.com/office/drawing/2014/main" id="{00000000-0008-0000-0000-0000AF55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1936" name="Oval 15">
          <a:extLst>
            <a:ext uri="{FF2B5EF4-FFF2-40B4-BE49-F238E27FC236}">
              <a16:creationId xmlns:a16="http://schemas.microsoft.com/office/drawing/2014/main" id="{00000000-0008-0000-0000-0000B055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937" name="Oval 16">
          <a:extLst>
            <a:ext uri="{FF2B5EF4-FFF2-40B4-BE49-F238E27FC236}">
              <a16:creationId xmlns:a16="http://schemas.microsoft.com/office/drawing/2014/main" id="{00000000-0008-0000-0000-0000B15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1938" name="Text Box 1">
          <a:extLst>
            <a:ext uri="{FF2B5EF4-FFF2-40B4-BE49-F238E27FC236}">
              <a16:creationId xmlns:a16="http://schemas.microsoft.com/office/drawing/2014/main" id="{00000000-0008-0000-0000-0000B255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1939" name="Text Box 2">
          <a:extLst>
            <a:ext uri="{FF2B5EF4-FFF2-40B4-BE49-F238E27FC236}">
              <a16:creationId xmlns:a16="http://schemas.microsoft.com/office/drawing/2014/main" id="{00000000-0008-0000-0000-0000B355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940" name="Oval 3">
          <a:extLst>
            <a:ext uri="{FF2B5EF4-FFF2-40B4-BE49-F238E27FC236}">
              <a16:creationId xmlns:a16="http://schemas.microsoft.com/office/drawing/2014/main" id="{00000000-0008-0000-0000-0000B45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941" name="Oval 4">
          <a:extLst>
            <a:ext uri="{FF2B5EF4-FFF2-40B4-BE49-F238E27FC236}">
              <a16:creationId xmlns:a16="http://schemas.microsoft.com/office/drawing/2014/main" id="{00000000-0008-0000-0000-0000B55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942" name="Oval 5">
          <a:extLst>
            <a:ext uri="{FF2B5EF4-FFF2-40B4-BE49-F238E27FC236}">
              <a16:creationId xmlns:a16="http://schemas.microsoft.com/office/drawing/2014/main" id="{00000000-0008-0000-0000-0000B65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943" name="Oval 6">
          <a:extLst>
            <a:ext uri="{FF2B5EF4-FFF2-40B4-BE49-F238E27FC236}">
              <a16:creationId xmlns:a16="http://schemas.microsoft.com/office/drawing/2014/main" id="{00000000-0008-0000-0000-0000B75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1944" name="Oval 7">
          <a:extLst>
            <a:ext uri="{FF2B5EF4-FFF2-40B4-BE49-F238E27FC236}">
              <a16:creationId xmlns:a16="http://schemas.microsoft.com/office/drawing/2014/main" id="{00000000-0008-0000-0000-0000B855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945" name="Oval 8">
          <a:extLst>
            <a:ext uri="{FF2B5EF4-FFF2-40B4-BE49-F238E27FC236}">
              <a16:creationId xmlns:a16="http://schemas.microsoft.com/office/drawing/2014/main" id="{00000000-0008-0000-0000-0000B95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946" name="Oval 9">
          <a:extLst>
            <a:ext uri="{FF2B5EF4-FFF2-40B4-BE49-F238E27FC236}">
              <a16:creationId xmlns:a16="http://schemas.microsoft.com/office/drawing/2014/main" id="{00000000-0008-0000-0000-0000BA5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947" name="Oval 10">
          <a:extLst>
            <a:ext uri="{FF2B5EF4-FFF2-40B4-BE49-F238E27FC236}">
              <a16:creationId xmlns:a16="http://schemas.microsoft.com/office/drawing/2014/main" id="{00000000-0008-0000-0000-0000BB5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948" name="Oval 11">
          <a:extLst>
            <a:ext uri="{FF2B5EF4-FFF2-40B4-BE49-F238E27FC236}">
              <a16:creationId xmlns:a16="http://schemas.microsoft.com/office/drawing/2014/main" id="{00000000-0008-0000-0000-0000BC5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949" name="Oval 12">
          <a:extLst>
            <a:ext uri="{FF2B5EF4-FFF2-40B4-BE49-F238E27FC236}">
              <a16:creationId xmlns:a16="http://schemas.microsoft.com/office/drawing/2014/main" id="{00000000-0008-0000-0000-0000BD5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950" name="Oval 13">
          <a:extLst>
            <a:ext uri="{FF2B5EF4-FFF2-40B4-BE49-F238E27FC236}">
              <a16:creationId xmlns:a16="http://schemas.microsoft.com/office/drawing/2014/main" id="{00000000-0008-0000-0000-0000BE5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1951" name="Oval 14">
          <a:extLst>
            <a:ext uri="{FF2B5EF4-FFF2-40B4-BE49-F238E27FC236}">
              <a16:creationId xmlns:a16="http://schemas.microsoft.com/office/drawing/2014/main" id="{00000000-0008-0000-0000-0000BF55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1952" name="Oval 15">
          <a:extLst>
            <a:ext uri="{FF2B5EF4-FFF2-40B4-BE49-F238E27FC236}">
              <a16:creationId xmlns:a16="http://schemas.microsoft.com/office/drawing/2014/main" id="{00000000-0008-0000-0000-0000C055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953" name="Oval 16">
          <a:extLst>
            <a:ext uri="{FF2B5EF4-FFF2-40B4-BE49-F238E27FC236}">
              <a16:creationId xmlns:a16="http://schemas.microsoft.com/office/drawing/2014/main" id="{00000000-0008-0000-0000-0000C15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1954" name="Text Box 1">
          <a:extLst>
            <a:ext uri="{FF2B5EF4-FFF2-40B4-BE49-F238E27FC236}">
              <a16:creationId xmlns:a16="http://schemas.microsoft.com/office/drawing/2014/main" id="{00000000-0008-0000-0000-0000C255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1955" name="Text Box 2">
          <a:extLst>
            <a:ext uri="{FF2B5EF4-FFF2-40B4-BE49-F238E27FC236}">
              <a16:creationId xmlns:a16="http://schemas.microsoft.com/office/drawing/2014/main" id="{00000000-0008-0000-0000-0000C355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956" name="Oval 3">
          <a:extLst>
            <a:ext uri="{FF2B5EF4-FFF2-40B4-BE49-F238E27FC236}">
              <a16:creationId xmlns:a16="http://schemas.microsoft.com/office/drawing/2014/main" id="{00000000-0008-0000-0000-0000C45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957" name="Oval 4">
          <a:extLst>
            <a:ext uri="{FF2B5EF4-FFF2-40B4-BE49-F238E27FC236}">
              <a16:creationId xmlns:a16="http://schemas.microsoft.com/office/drawing/2014/main" id="{00000000-0008-0000-0000-0000C55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958" name="Oval 5">
          <a:extLst>
            <a:ext uri="{FF2B5EF4-FFF2-40B4-BE49-F238E27FC236}">
              <a16:creationId xmlns:a16="http://schemas.microsoft.com/office/drawing/2014/main" id="{00000000-0008-0000-0000-0000C65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959" name="Oval 6">
          <a:extLst>
            <a:ext uri="{FF2B5EF4-FFF2-40B4-BE49-F238E27FC236}">
              <a16:creationId xmlns:a16="http://schemas.microsoft.com/office/drawing/2014/main" id="{00000000-0008-0000-0000-0000C75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1960" name="Oval 7">
          <a:extLst>
            <a:ext uri="{FF2B5EF4-FFF2-40B4-BE49-F238E27FC236}">
              <a16:creationId xmlns:a16="http://schemas.microsoft.com/office/drawing/2014/main" id="{00000000-0008-0000-0000-0000C855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961" name="Oval 8">
          <a:extLst>
            <a:ext uri="{FF2B5EF4-FFF2-40B4-BE49-F238E27FC236}">
              <a16:creationId xmlns:a16="http://schemas.microsoft.com/office/drawing/2014/main" id="{00000000-0008-0000-0000-0000C95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962" name="Oval 9">
          <a:extLst>
            <a:ext uri="{FF2B5EF4-FFF2-40B4-BE49-F238E27FC236}">
              <a16:creationId xmlns:a16="http://schemas.microsoft.com/office/drawing/2014/main" id="{00000000-0008-0000-0000-0000CA5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963" name="Oval 10">
          <a:extLst>
            <a:ext uri="{FF2B5EF4-FFF2-40B4-BE49-F238E27FC236}">
              <a16:creationId xmlns:a16="http://schemas.microsoft.com/office/drawing/2014/main" id="{00000000-0008-0000-0000-0000CB5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964" name="Oval 11">
          <a:extLst>
            <a:ext uri="{FF2B5EF4-FFF2-40B4-BE49-F238E27FC236}">
              <a16:creationId xmlns:a16="http://schemas.microsoft.com/office/drawing/2014/main" id="{00000000-0008-0000-0000-0000CC5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965" name="Oval 12">
          <a:extLst>
            <a:ext uri="{FF2B5EF4-FFF2-40B4-BE49-F238E27FC236}">
              <a16:creationId xmlns:a16="http://schemas.microsoft.com/office/drawing/2014/main" id="{00000000-0008-0000-0000-0000CD5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966" name="Oval 13">
          <a:extLst>
            <a:ext uri="{FF2B5EF4-FFF2-40B4-BE49-F238E27FC236}">
              <a16:creationId xmlns:a16="http://schemas.microsoft.com/office/drawing/2014/main" id="{00000000-0008-0000-0000-0000CE5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1967" name="Oval 14">
          <a:extLst>
            <a:ext uri="{FF2B5EF4-FFF2-40B4-BE49-F238E27FC236}">
              <a16:creationId xmlns:a16="http://schemas.microsoft.com/office/drawing/2014/main" id="{00000000-0008-0000-0000-0000CF55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1968" name="Oval 15">
          <a:extLst>
            <a:ext uri="{FF2B5EF4-FFF2-40B4-BE49-F238E27FC236}">
              <a16:creationId xmlns:a16="http://schemas.microsoft.com/office/drawing/2014/main" id="{00000000-0008-0000-0000-0000D055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969" name="Oval 16">
          <a:extLst>
            <a:ext uri="{FF2B5EF4-FFF2-40B4-BE49-F238E27FC236}">
              <a16:creationId xmlns:a16="http://schemas.microsoft.com/office/drawing/2014/main" id="{00000000-0008-0000-0000-0000D15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1970" name="Text Box 1">
          <a:extLst>
            <a:ext uri="{FF2B5EF4-FFF2-40B4-BE49-F238E27FC236}">
              <a16:creationId xmlns:a16="http://schemas.microsoft.com/office/drawing/2014/main" id="{00000000-0008-0000-0000-0000D255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1971" name="Text Box 2">
          <a:extLst>
            <a:ext uri="{FF2B5EF4-FFF2-40B4-BE49-F238E27FC236}">
              <a16:creationId xmlns:a16="http://schemas.microsoft.com/office/drawing/2014/main" id="{00000000-0008-0000-0000-0000D355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972" name="Oval 3">
          <a:extLst>
            <a:ext uri="{FF2B5EF4-FFF2-40B4-BE49-F238E27FC236}">
              <a16:creationId xmlns:a16="http://schemas.microsoft.com/office/drawing/2014/main" id="{00000000-0008-0000-0000-0000D45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973" name="Oval 4">
          <a:extLst>
            <a:ext uri="{FF2B5EF4-FFF2-40B4-BE49-F238E27FC236}">
              <a16:creationId xmlns:a16="http://schemas.microsoft.com/office/drawing/2014/main" id="{00000000-0008-0000-0000-0000D55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974" name="Oval 5">
          <a:extLst>
            <a:ext uri="{FF2B5EF4-FFF2-40B4-BE49-F238E27FC236}">
              <a16:creationId xmlns:a16="http://schemas.microsoft.com/office/drawing/2014/main" id="{00000000-0008-0000-0000-0000D65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975" name="Oval 6">
          <a:extLst>
            <a:ext uri="{FF2B5EF4-FFF2-40B4-BE49-F238E27FC236}">
              <a16:creationId xmlns:a16="http://schemas.microsoft.com/office/drawing/2014/main" id="{00000000-0008-0000-0000-0000D75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1976" name="Oval 7">
          <a:extLst>
            <a:ext uri="{FF2B5EF4-FFF2-40B4-BE49-F238E27FC236}">
              <a16:creationId xmlns:a16="http://schemas.microsoft.com/office/drawing/2014/main" id="{00000000-0008-0000-0000-0000D855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977" name="Oval 8">
          <a:extLst>
            <a:ext uri="{FF2B5EF4-FFF2-40B4-BE49-F238E27FC236}">
              <a16:creationId xmlns:a16="http://schemas.microsoft.com/office/drawing/2014/main" id="{00000000-0008-0000-0000-0000D95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978" name="Oval 9">
          <a:extLst>
            <a:ext uri="{FF2B5EF4-FFF2-40B4-BE49-F238E27FC236}">
              <a16:creationId xmlns:a16="http://schemas.microsoft.com/office/drawing/2014/main" id="{00000000-0008-0000-0000-0000DA5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979" name="Oval 10">
          <a:extLst>
            <a:ext uri="{FF2B5EF4-FFF2-40B4-BE49-F238E27FC236}">
              <a16:creationId xmlns:a16="http://schemas.microsoft.com/office/drawing/2014/main" id="{00000000-0008-0000-0000-0000DB5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980" name="Oval 11">
          <a:extLst>
            <a:ext uri="{FF2B5EF4-FFF2-40B4-BE49-F238E27FC236}">
              <a16:creationId xmlns:a16="http://schemas.microsoft.com/office/drawing/2014/main" id="{00000000-0008-0000-0000-0000DC5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981" name="Oval 12">
          <a:extLst>
            <a:ext uri="{FF2B5EF4-FFF2-40B4-BE49-F238E27FC236}">
              <a16:creationId xmlns:a16="http://schemas.microsoft.com/office/drawing/2014/main" id="{00000000-0008-0000-0000-0000DD5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982" name="Oval 13">
          <a:extLst>
            <a:ext uri="{FF2B5EF4-FFF2-40B4-BE49-F238E27FC236}">
              <a16:creationId xmlns:a16="http://schemas.microsoft.com/office/drawing/2014/main" id="{00000000-0008-0000-0000-0000DE5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1983" name="Oval 14">
          <a:extLst>
            <a:ext uri="{FF2B5EF4-FFF2-40B4-BE49-F238E27FC236}">
              <a16:creationId xmlns:a16="http://schemas.microsoft.com/office/drawing/2014/main" id="{00000000-0008-0000-0000-0000DF55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1984" name="Oval 15">
          <a:extLst>
            <a:ext uri="{FF2B5EF4-FFF2-40B4-BE49-F238E27FC236}">
              <a16:creationId xmlns:a16="http://schemas.microsoft.com/office/drawing/2014/main" id="{00000000-0008-0000-0000-0000E055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985" name="Oval 16">
          <a:extLst>
            <a:ext uri="{FF2B5EF4-FFF2-40B4-BE49-F238E27FC236}">
              <a16:creationId xmlns:a16="http://schemas.microsoft.com/office/drawing/2014/main" id="{00000000-0008-0000-0000-0000E15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1986" name="Text Box 1">
          <a:extLst>
            <a:ext uri="{FF2B5EF4-FFF2-40B4-BE49-F238E27FC236}">
              <a16:creationId xmlns:a16="http://schemas.microsoft.com/office/drawing/2014/main" id="{00000000-0008-0000-0000-0000E255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1987" name="Text Box 2">
          <a:extLst>
            <a:ext uri="{FF2B5EF4-FFF2-40B4-BE49-F238E27FC236}">
              <a16:creationId xmlns:a16="http://schemas.microsoft.com/office/drawing/2014/main" id="{00000000-0008-0000-0000-0000E355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988" name="Oval 3">
          <a:extLst>
            <a:ext uri="{FF2B5EF4-FFF2-40B4-BE49-F238E27FC236}">
              <a16:creationId xmlns:a16="http://schemas.microsoft.com/office/drawing/2014/main" id="{00000000-0008-0000-0000-0000E45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989" name="Oval 4">
          <a:extLst>
            <a:ext uri="{FF2B5EF4-FFF2-40B4-BE49-F238E27FC236}">
              <a16:creationId xmlns:a16="http://schemas.microsoft.com/office/drawing/2014/main" id="{00000000-0008-0000-0000-0000E55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990" name="Oval 5">
          <a:extLst>
            <a:ext uri="{FF2B5EF4-FFF2-40B4-BE49-F238E27FC236}">
              <a16:creationId xmlns:a16="http://schemas.microsoft.com/office/drawing/2014/main" id="{00000000-0008-0000-0000-0000E65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991" name="Oval 6">
          <a:extLst>
            <a:ext uri="{FF2B5EF4-FFF2-40B4-BE49-F238E27FC236}">
              <a16:creationId xmlns:a16="http://schemas.microsoft.com/office/drawing/2014/main" id="{00000000-0008-0000-0000-0000E75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1992" name="Oval 7">
          <a:extLst>
            <a:ext uri="{FF2B5EF4-FFF2-40B4-BE49-F238E27FC236}">
              <a16:creationId xmlns:a16="http://schemas.microsoft.com/office/drawing/2014/main" id="{00000000-0008-0000-0000-0000E855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993" name="Oval 8">
          <a:extLst>
            <a:ext uri="{FF2B5EF4-FFF2-40B4-BE49-F238E27FC236}">
              <a16:creationId xmlns:a16="http://schemas.microsoft.com/office/drawing/2014/main" id="{00000000-0008-0000-0000-0000E95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1994" name="Oval 9">
          <a:extLst>
            <a:ext uri="{FF2B5EF4-FFF2-40B4-BE49-F238E27FC236}">
              <a16:creationId xmlns:a16="http://schemas.microsoft.com/office/drawing/2014/main" id="{00000000-0008-0000-0000-0000EA5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995" name="Oval 10">
          <a:extLst>
            <a:ext uri="{FF2B5EF4-FFF2-40B4-BE49-F238E27FC236}">
              <a16:creationId xmlns:a16="http://schemas.microsoft.com/office/drawing/2014/main" id="{00000000-0008-0000-0000-0000EB5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996" name="Oval 11">
          <a:extLst>
            <a:ext uri="{FF2B5EF4-FFF2-40B4-BE49-F238E27FC236}">
              <a16:creationId xmlns:a16="http://schemas.microsoft.com/office/drawing/2014/main" id="{00000000-0008-0000-0000-0000EC5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997" name="Oval 12">
          <a:extLst>
            <a:ext uri="{FF2B5EF4-FFF2-40B4-BE49-F238E27FC236}">
              <a16:creationId xmlns:a16="http://schemas.microsoft.com/office/drawing/2014/main" id="{00000000-0008-0000-0000-0000ED5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1998" name="Oval 13">
          <a:extLst>
            <a:ext uri="{FF2B5EF4-FFF2-40B4-BE49-F238E27FC236}">
              <a16:creationId xmlns:a16="http://schemas.microsoft.com/office/drawing/2014/main" id="{00000000-0008-0000-0000-0000EE5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1999" name="Oval 14">
          <a:extLst>
            <a:ext uri="{FF2B5EF4-FFF2-40B4-BE49-F238E27FC236}">
              <a16:creationId xmlns:a16="http://schemas.microsoft.com/office/drawing/2014/main" id="{00000000-0008-0000-0000-0000EF55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2000" name="Oval 15">
          <a:extLst>
            <a:ext uri="{FF2B5EF4-FFF2-40B4-BE49-F238E27FC236}">
              <a16:creationId xmlns:a16="http://schemas.microsoft.com/office/drawing/2014/main" id="{00000000-0008-0000-0000-0000F055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001" name="Oval 16">
          <a:extLst>
            <a:ext uri="{FF2B5EF4-FFF2-40B4-BE49-F238E27FC236}">
              <a16:creationId xmlns:a16="http://schemas.microsoft.com/office/drawing/2014/main" id="{00000000-0008-0000-0000-0000F15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2002" name="Text Box 1">
          <a:extLst>
            <a:ext uri="{FF2B5EF4-FFF2-40B4-BE49-F238E27FC236}">
              <a16:creationId xmlns:a16="http://schemas.microsoft.com/office/drawing/2014/main" id="{00000000-0008-0000-0000-0000F255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2003" name="Text Box 2">
          <a:extLst>
            <a:ext uri="{FF2B5EF4-FFF2-40B4-BE49-F238E27FC236}">
              <a16:creationId xmlns:a16="http://schemas.microsoft.com/office/drawing/2014/main" id="{00000000-0008-0000-0000-0000F355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004" name="Oval 3">
          <a:extLst>
            <a:ext uri="{FF2B5EF4-FFF2-40B4-BE49-F238E27FC236}">
              <a16:creationId xmlns:a16="http://schemas.microsoft.com/office/drawing/2014/main" id="{00000000-0008-0000-0000-0000F45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005" name="Oval 4">
          <a:extLst>
            <a:ext uri="{FF2B5EF4-FFF2-40B4-BE49-F238E27FC236}">
              <a16:creationId xmlns:a16="http://schemas.microsoft.com/office/drawing/2014/main" id="{00000000-0008-0000-0000-0000F55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006" name="Oval 5">
          <a:extLst>
            <a:ext uri="{FF2B5EF4-FFF2-40B4-BE49-F238E27FC236}">
              <a16:creationId xmlns:a16="http://schemas.microsoft.com/office/drawing/2014/main" id="{00000000-0008-0000-0000-0000F65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007" name="Oval 6">
          <a:extLst>
            <a:ext uri="{FF2B5EF4-FFF2-40B4-BE49-F238E27FC236}">
              <a16:creationId xmlns:a16="http://schemas.microsoft.com/office/drawing/2014/main" id="{00000000-0008-0000-0000-0000F75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2008" name="Oval 7">
          <a:extLst>
            <a:ext uri="{FF2B5EF4-FFF2-40B4-BE49-F238E27FC236}">
              <a16:creationId xmlns:a16="http://schemas.microsoft.com/office/drawing/2014/main" id="{00000000-0008-0000-0000-0000F855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009" name="Oval 8">
          <a:extLst>
            <a:ext uri="{FF2B5EF4-FFF2-40B4-BE49-F238E27FC236}">
              <a16:creationId xmlns:a16="http://schemas.microsoft.com/office/drawing/2014/main" id="{00000000-0008-0000-0000-0000F95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010" name="Oval 9">
          <a:extLst>
            <a:ext uri="{FF2B5EF4-FFF2-40B4-BE49-F238E27FC236}">
              <a16:creationId xmlns:a16="http://schemas.microsoft.com/office/drawing/2014/main" id="{00000000-0008-0000-0000-0000FA5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011" name="Oval 10">
          <a:extLst>
            <a:ext uri="{FF2B5EF4-FFF2-40B4-BE49-F238E27FC236}">
              <a16:creationId xmlns:a16="http://schemas.microsoft.com/office/drawing/2014/main" id="{00000000-0008-0000-0000-0000FB5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012" name="Oval 11">
          <a:extLst>
            <a:ext uri="{FF2B5EF4-FFF2-40B4-BE49-F238E27FC236}">
              <a16:creationId xmlns:a16="http://schemas.microsoft.com/office/drawing/2014/main" id="{00000000-0008-0000-0000-0000FC5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013" name="Oval 12">
          <a:extLst>
            <a:ext uri="{FF2B5EF4-FFF2-40B4-BE49-F238E27FC236}">
              <a16:creationId xmlns:a16="http://schemas.microsoft.com/office/drawing/2014/main" id="{00000000-0008-0000-0000-0000FD5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014" name="Oval 13">
          <a:extLst>
            <a:ext uri="{FF2B5EF4-FFF2-40B4-BE49-F238E27FC236}">
              <a16:creationId xmlns:a16="http://schemas.microsoft.com/office/drawing/2014/main" id="{00000000-0008-0000-0000-0000FE5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2015" name="Oval 14">
          <a:extLst>
            <a:ext uri="{FF2B5EF4-FFF2-40B4-BE49-F238E27FC236}">
              <a16:creationId xmlns:a16="http://schemas.microsoft.com/office/drawing/2014/main" id="{00000000-0008-0000-0000-0000FF55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2016" name="Oval 15">
          <a:extLst>
            <a:ext uri="{FF2B5EF4-FFF2-40B4-BE49-F238E27FC236}">
              <a16:creationId xmlns:a16="http://schemas.microsoft.com/office/drawing/2014/main" id="{00000000-0008-0000-0000-00000056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017" name="Oval 16">
          <a:extLst>
            <a:ext uri="{FF2B5EF4-FFF2-40B4-BE49-F238E27FC236}">
              <a16:creationId xmlns:a16="http://schemas.microsoft.com/office/drawing/2014/main" id="{00000000-0008-0000-0000-0000015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2018" name="Text Box 1">
          <a:extLst>
            <a:ext uri="{FF2B5EF4-FFF2-40B4-BE49-F238E27FC236}">
              <a16:creationId xmlns:a16="http://schemas.microsoft.com/office/drawing/2014/main" id="{00000000-0008-0000-0000-00000256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2019" name="Text Box 2">
          <a:extLst>
            <a:ext uri="{FF2B5EF4-FFF2-40B4-BE49-F238E27FC236}">
              <a16:creationId xmlns:a16="http://schemas.microsoft.com/office/drawing/2014/main" id="{00000000-0008-0000-0000-00000356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020" name="Oval 3">
          <a:extLst>
            <a:ext uri="{FF2B5EF4-FFF2-40B4-BE49-F238E27FC236}">
              <a16:creationId xmlns:a16="http://schemas.microsoft.com/office/drawing/2014/main" id="{00000000-0008-0000-0000-0000045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021" name="Oval 4">
          <a:extLst>
            <a:ext uri="{FF2B5EF4-FFF2-40B4-BE49-F238E27FC236}">
              <a16:creationId xmlns:a16="http://schemas.microsoft.com/office/drawing/2014/main" id="{00000000-0008-0000-0000-0000055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022" name="Oval 5">
          <a:extLst>
            <a:ext uri="{FF2B5EF4-FFF2-40B4-BE49-F238E27FC236}">
              <a16:creationId xmlns:a16="http://schemas.microsoft.com/office/drawing/2014/main" id="{00000000-0008-0000-0000-0000065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023" name="Oval 6">
          <a:extLst>
            <a:ext uri="{FF2B5EF4-FFF2-40B4-BE49-F238E27FC236}">
              <a16:creationId xmlns:a16="http://schemas.microsoft.com/office/drawing/2014/main" id="{00000000-0008-0000-0000-0000075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2024" name="Oval 7">
          <a:extLst>
            <a:ext uri="{FF2B5EF4-FFF2-40B4-BE49-F238E27FC236}">
              <a16:creationId xmlns:a16="http://schemas.microsoft.com/office/drawing/2014/main" id="{00000000-0008-0000-0000-00000856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025" name="Oval 8">
          <a:extLst>
            <a:ext uri="{FF2B5EF4-FFF2-40B4-BE49-F238E27FC236}">
              <a16:creationId xmlns:a16="http://schemas.microsoft.com/office/drawing/2014/main" id="{00000000-0008-0000-0000-0000095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026" name="Oval 9">
          <a:extLst>
            <a:ext uri="{FF2B5EF4-FFF2-40B4-BE49-F238E27FC236}">
              <a16:creationId xmlns:a16="http://schemas.microsoft.com/office/drawing/2014/main" id="{00000000-0008-0000-0000-00000A5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027" name="Oval 10">
          <a:extLst>
            <a:ext uri="{FF2B5EF4-FFF2-40B4-BE49-F238E27FC236}">
              <a16:creationId xmlns:a16="http://schemas.microsoft.com/office/drawing/2014/main" id="{00000000-0008-0000-0000-00000B5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028" name="Oval 11">
          <a:extLst>
            <a:ext uri="{FF2B5EF4-FFF2-40B4-BE49-F238E27FC236}">
              <a16:creationId xmlns:a16="http://schemas.microsoft.com/office/drawing/2014/main" id="{00000000-0008-0000-0000-00000C5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029" name="Oval 12">
          <a:extLst>
            <a:ext uri="{FF2B5EF4-FFF2-40B4-BE49-F238E27FC236}">
              <a16:creationId xmlns:a16="http://schemas.microsoft.com/office/drawing/2014/main" id="{00000000-0008-0000-0000-00000D5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030" name="Oval 13">
          <a:extLst>
            <a:ext uri="{FF2B5EF4-FFF2-40B4-BE49-F238E27FC236}">
              <a16:creationId xmlns:a16="http://schemas.microsoft.com/office/drawing/2014/main" id="{00000000-0008-0000-0000-00000E5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2031" name="Oval 14">
          <a:extLst>
            <a:ext uri="{FF2B5EF4-FFF2-40B4-BE49-F238E27FC236}">
              <a16:creationId xmlns:a16="http://schemas.microsoft.com/office/drawing/2014/main" id="{00000000-0008-0000-0000-00000F56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2032" name="Oval 15">
          <a:extLst>
            <a:ext uri="{FF2B5EF4-FFF2-40B4-BE49-F238E27FC236}">
              <a16:creationId xmlns:a16="http://schemas.microsoft.com/office/drawing/2014/main" id="{00000000-0008-0000-0000-00001056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033" name="Oval 16">
          <a:extLst>
            <a:ext uri="{FF2B5EF4-FFF2-40B4-BE49-F238E27FC236}">
              <a16:creationId xmlns:a16="http://schemas.microsoft.com/office/drawing/2014/main" id="{00000000-0008-0000-0000-0000115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2034" name="Text Box 1">
          <a:extLst>
            <a:ext uri="{FF2B5EF4-FFF2-40B4-BE49-F238E27FC236}">
              <a16:creationId xmlns:a16="http://schemas.microsoft.com/office/drawing/2014/main" id="{00000000-0008-0000-0000-00001256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2035" name="Text Box 2">
          <a:extLst>
            <a:ext uri="{FF2B5EF4-FFF2-40B4-BE49-F238E27FC236}">
              <a16:creationId xmlns:a16="http://schemas.microsoft.com/office/drawing/2014/main" id="{00000000-0008-0000-0000-00001356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036" name="Oval 3">
          <a:extLst>
            <a:ext uri="{FF2B5EF4-FFF2-40B4-BE49-F238E27FC236}">
              <a16:creationId xmlns:a16="http://schemas.microsoft.com/office/drawing/2014/main" id="{00000000-0008-0000-0000-0000145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037" name="Oval 4">
          <a:extLst>
            <a:ext uri="{FF2B5EF4-FFF2-40B4-BE49-F238E27FC236}">
              <a16:creationId xmlns:a16="http://schemas.microsoft.com/office/drawing/2014/main" id="{00000000-0008-0000-0000-0000155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038" name="Oval 5">
          <a:extLst>
            <a:ext uri="{FF2B5EF4-FFF2-40B4-BE49-F238E27FC236}">
              <a16:creationId xmlns:a16="http://schemas.microsoft.com/office/drawing/2014/main" id="{00000000-0008-0000-0000-0000165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039" name="Oval 6">
          <a:extLst>
            <a:ext uri="{FF2B5EF4-FFF2-40B4-BE49-F238E27FC236}">
              <a16:creationId xmlns:a16="http://schemas.microsoft.com/office/drawing/2014/main" id="{00000000-0008-0000-0000-0000175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2040" name="Oval 7">
          <a:extLst>
            <a:ext uri="{FF2B5EF4-FFF2-40B4-BE49-F238E27FC236}">
              <a16:creationId xmlns:a16="http://schemas.microsoft.com/office/drawing/2014/main" id="{00000000-0008-0000-0000-00001856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041" name="Oval 8">
          <a:extLst>
            <a:ext uri="{FF2B5EF4-FFF2-40B4-BE49-F238E27FC236}">
              <a16:creationId xmlns:a16="http://schemas.microsoft.com/office/drawing/2014/main" id="{00000000-0008-0000-0000-0000195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042" name="Oval 9">
          <a:extLst>
            <a:ext uri="{FF2B5EF4-FFF2-40B4-BE49-F238E27FC236}">
              <a16:creationId xmlns:a16="http://schemas.microsoft.com/office/drawing/2014/main" id="{00000000-0008-0000-0000-00001A5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043" name="Oval 10">
          <a:extLst>
            <a:ext uri="{FF2B5EF4-FFF2-40B4-BE49-F238E27FC236}">
              <a16:creationId xmlns:a16="http://schemas.microsoft.com/office/drawing/2014/main" id="{00000000-0008-0000-0000-00001B5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044" name="Oval 11">
          <a:extLst>
            <a:ext uri="{FF2B5EF4-FFF2-40B4-BE49-F238E27FC236}">
              <a16:creationId xmlns:a16="http://schemas.microsoft.com/office/drawing/2014/main" id="{00000000-0008-0000-0000-00001C5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045" name="Oval 12">
          <a:extLst>
            <a:ext uri="{FF2B5EF4-FFF2-40B4-BE49-F238E27FC236}">
              <a16:creationId xmlns:a16="http://schemas.microsoft.com/office/drawing/2014/main" id="{00000000-0008-0000-0000-00001D5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046" name="Oval 13">
          <a:extLst>
            <a:ext uri="{FF2B5EF4-FFF2-40B4-BE49-F238E27FC236}">
              <a16:creationId xmlns:a16="http://schemas.microsoft.com/office/drawing/2014/main" id="{00000000-0008-0000-0000-00001E5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2047" name="Oval 14">
          <a:extLst>
            <a:ext uri="{FF2B5EF4-FFF2-40B4-BE49-F238E27FC236}">
              <a16:creationId xmlns:a16="http://schemas.microsoft.com/office/drawing/2014/main" id="{00000000-0008-0000-0000-00001F56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2048" name="Oval 15">
          <a:extLst>
            <a:ext uri="{FF2B5EF4-FFF2-40B4-BE49-F238E27FC236}">
              <a16:creationId xmlns:a16="http://schemas.microsoft.com/office/drawing/2014/main" id="{00000000-0008-0000-0000-00002056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049" name="Oval 16">
          <a:extLst>
            <a:ext uri="{FF2B5EF4-FFF2-40B4-BE49-F238E27FC236}">
              <a16:creationId xmlns:a16="http://schemas.microsoft.com/office/drawing/2014/main" id="{00000000-0008-0000-0000-0000215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2050" name="Text Box 1">
          <a:extLst>
            <a:ext uri="{FF2B5EF4-FFF2-40B4-BE49-F238E27FC236}">
              <a16:creationId xmlns:a16="http://schemas.microsoft.com/office/drawing/2014/main" id="{00000000-0008-0000-0000-00002256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2051" name="Text Box 2">
          <a:extLst>
            <a:ext uri="{FF2B5EF4-FFF2-40B4-BE49-F238E27FC236}">
              <a16:creationId xmlns:a16="http://schemas.microsoft.com/office/drawing/2014/main" id="{00000000-0008-0000-0000-00002356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052" name="Oval 3">
          <a:extLst>
            <a:ext uri="{FF2B5EF4-FFF2-40B4-BE49-F238E27FC236}">
              <a16:creationId xmlns:a16="http://schemas.microsoft.com/office/drawing/2014/main" id="{00000000-0008-0000-0000-0000245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053" name="Oval 4">
          <a:extLst>
            <a:ext uri="{FF2B5EF4-FFF2-40B4-BE49-F238E27FC236}">
              <a16:creationId xmlns:a16="http://schemas.microsoft.com/office/drawing/2014/main" id="{00000000-0008-0000-0000-0000255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054" name="Oval 5">
          <a:extLst>
            <a:ext uri="{FF2B5EF4-FFF2-40B4-BE49-F238E27FC236}">
              <a16:creationId xmlns:a16="http://schemas.microsoft.com/office/drawing/2014/main" id="{00000000-0008-0000-0000-0000265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055" name="Oval 6">
          <a:extLst>
            <a:ext uri="{FF2B5EF4-FFF2-40B4-BE49-F238E27FC236}">
              <a16:creationId xmlns:a16="http://schemas.microsoft.com/office/drawing/2014/main" id="{00000000-0008-0000-0000-0000275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2056" name="Oval 7">
          <a:extLst>
            <a:ext uri="{FF2B5EF4-FFF2-40B4-BE49-F238E27FC236}">
              <a16:creationId xmlns:a16="http://schemas.microsoft.com/office/drawing/2014/main" id="{00000000-0008-0000-0000-00002856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057" name="Oval 8">
          <a:extLst>
            <a:ext uri="{FF2B5EF4-FFF2-40B4-BE49-F238E27FC236}">
              <a16:creationId xmlns:a16="http://schemas.microsoft.com/office/drawing/2014/main" id="{00000000-0008-0000-0000-0000295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058" name="Oval 9">
          <a:extLst>
            <a:ext uri="{FF2B5EF4-FFF2-40B4-BE49-F238E27FC236}">
              <a16:creationId xmlns:a16="http://schemas.microsoft.com/office/drawing/2014/main" id="{00000000-0008-0000-0000-00002A5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059" name="Oval 10">
          <a:extLst>
            <a:ext uri="{FF2B5EF4-FFF2-40B4-BE49-F238E27FC236}">
              <a16:creationId xmlns:a16="http://schemas.microsoft.com/office/drawing/2014/main" id="{00000000-0008-0000-0000-00002B5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060" name="Oval 11">
          <a:extLst>
            <a:ext uri="{FF2B5EF4-FFF2-40B4-BE49-F238E27FC236}">
              <a16:creationId xmlns:a16="http://schemas.microsoft.com/office/drawing/2014/main" id="{00000000-0008-0000-0000-00002C5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061" name="Oval 12">
          <a:extLst>
            <a:ext uri="{FF2B5EF4-FFF2-40B4-BE49-F238E27FC236}">
              <a16:creationId xmlns:a16="http://schemas.microsoft.com/office/drawing/2014/main" id="{00000000-0008-0000-0000-00002D5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062" name="Oval 13">
          <a:extLst>
            <a:ext uri="{FF2B5EF4-FFF2-40B4-BE49-F238E27FC236}">
              <a16:creationId xmlns:a16="http://schemas.microsoft.com/office/drawing/2014/main" id="{00000000-0008-0000-0000-00002E5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2063" name="Oval 14">
          <a:extLst>
            <a:ext uri="{FF2B5EF4-FFF2-40B4-BE49-F238E27FC236}">
              <a16:creationId xmlns:a16="http://schemas.microsoft.com/office/drawing/2014/main" id="{00000000-0008-0000-0000-00002F56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2064" name="Oval 15">
          <a:extLst>
            <a:ext uri="{FF2B5EF4-FFF2-40B4-BE49-F238E27FC236}">
              <a16:creationId xmlns:a16="http://schemas.microsoft.com/office/drawing/2014/main" id="{00000000-0008-0000-0000-00003056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065" name="Oval 16">
          <a:extLst>
            <a:ext uri="{FF2B5EF4-FFF2-40B4-BE49-F238E27FC236}">
              <a16:creationId xmlns:a16="http://schemas.microsoft.com/office/drawing/2014/main" id="{00000000-0008-0000-0000-0000315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2066" name="Text Box 1">
          <a:extLst>
            <a:ext uri="{FF2B5EF4-FFF2-40B4-BE49-F238E27FC236}">
              <a16:creationId xmlns:a16="http://schemas.microsoft.com/office/drawing/2014/main" id="{00000000-0008-0000-0000-00003256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2067" name="Text Box 2">
          <a:extLst>
            <a:ext uri="{FF2B5EF4-FFF2-40B4-BE49-F238E27FC236}">
              <a16:creationId xmlns:a16="http://schemas.microsoft.com/office/drawing/2014/main" id="{00000000-0008-0000-0000-00003356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068" name="Oval 3">
          <a:extLst>
            <a:ext uri="{FF2B5EF4-FFF2-40B4-BE49-F238E27FC236}">
              <a16:creationId xmlns:a16="http://schemas.microsoft.com/office/drawing/2014/main" id="{00000000-0008-0000-0000-0000345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069" name="Oval 4">
          <a:extLst>
            <a:ext uri="{FF2B5EF4-FFF2-40B4-BE49-F238E27FC236}">
              <a16:creationId xmlns:a16="http://schemas.microsoft.com/office/drawing/2014/main" id="{00000000-0008-0000-0000-0000355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070" name="Oval 5">
          <a:extLst>
            <a:ext uri="{FF2B5EF4-FFF2-40B4-BE49-F238E27FC236}">
              <a16:creationId xmlns:a16="http://schemas.microsoft.com/office/drawing/2014/main" id="{00000000-0008-0000-0000-0000365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071" name="Oval 6">
          <a:extLst>
            <a:ext uri="{FF2B5EF4-FFF2-40B4-BE49-F238E27FC236}">
              <a16:creationId xmlns:a16="http://schemas.microsoft.com/office/drawing/2014/main" id="{00000000-0008-0000-0000-0000375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2072" name="Oval 7">
          <a:extLst>
            <a:ext uri="{FF2B5EF4-FFF2-40B4-BE49-F238E27FC236}">
              <a16:creationId xmlns:a16="http://schemas.microsoft.com/office/drawing/2014/main" id="{00000000-0008-0000-0000-00003856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073" name="Oval 8">
          <a:extLst>
            <a:ext uri="{FF2B5EF4-FFF2-40B4-BE49-F238E27FC236}">
              <a16:creationId xmlns:a16="http://schemas.microsoft.com/office/drawing/2014/main" id="{00000000-0008-0000-0000-0000395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074" name="Oval 9">
          <a:extLst>
            <a:ext uri="{FF2B5EF4-FFF2-40B4-BE49-F238E27FC236}">
              <a16:creationId xmlns:a16="http://schemas.microsoft.com/office/drawing/2014/main" id="{00000000-0008-0000-0000-00003A5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075" name="Oval 10">
          <a:extLst>
            <a:ext uri="{FF2B5EF4-FFF2-40B4-BE49-F238E27FC236}">
              <a16:creationId xmlns:a16="http://schemas.microsoft.com/office/drawing/2014/main" id="{00000000-0008-0000-0000-00003B5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076" name="Oval 11">
          <a:extLst>
            <a:ext uri="{FF2B5EF4-FFF2-40B4-BE49-F238E27FC236}">
              <a16:creationId xmlns:a16="http://schemas.microsoft.com/office/drawing/2014/main" id="{00000000-0008-0000-0000-00003C5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077" name="Oval 12">
          <a:extLst>
            <a:ext uri="{FF2B5EF4-FFF2-40B4-BE49-F238E27FC236}">
              <a16:creationId xmlns:a16="http://schemas.microsoft.com/office/drawing/2014/main" id="{00000000-0008-0000-0000-00003D5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078" name="Oval 13">
          <a:extLst>
            <a:ext uri="{FF2B5EF4-FFF2-40B4-BE49-F238E27FC236}">
              <a16:creationId xmlns:a16="http://schemas.microsoft.com/office/drawing/2014/main" id="{00000000-0008-0000-0000-00003E5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2079" name="Oval 14">
          <a:extLst>
            <a:ext uri="{FF2B5EF4-FFF2-40B4-BE49-F238E27FC236}">
              <a16:creationId xmlns:a16="http://schemas.microsoft.com/office/drawing/2014/main" id="{00000000-0008-0000-0000-00003F56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2080" name="Oval 15">
          <a:extLst>
            <a:ext uri="{FF2B5EF4-FFF2-40B4-BE49-F238E27FC236}">
              <a16:creationId xmlns:a16="http://schemas.microsoft.com/office/drawing/2014/main" id="{00000000-0008-0000-0000-00004056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081" name="Oval 16">
          <a:extLst>
            <a:ext uri="{FF2B5EF4-FFF2-40B4-BE49-F238E27FC236}">
              <a16:creationId xmlns:a16="http://schemas.microsoft.com/office/drawing/2014/main" id="{00000000-0008-0000-0000-0000415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2082" name="Text Box 1">
          <a:extLst>
            <a:ext uri="{FF2B5EF4-FFF2-40B4-BE49-F238E27FC236}">
              <a16:creationId xmlns:a16="http://schemas.microsoft.com/office/drawing/2014/main" id="{00000000-0008-0000-0000-00004256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2083" name="Text Box 2">
          <a:extLst>
            <a:ext uri="{FF2B5EF4-FFF2-40B4-BE49-F238E27FC236}">
              <a16:creationId xmlns:a16="http://schemas.microsoft.com/office/drawing/2014/main" id="{00000000-0008-0000-0000-00004356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084" name="Oval 3">
          <a:extLst>
            <a:ext uri="{FF2B5EF4-FFF2-40B4-BE49-F238E27FC236}">
              <a16:creationId xmlns:a16="http://schemas.microsoft.com/office/drawing/2014/main" id="{00000000-0008-0000-0000-0000445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085" name="Oval 4">
          <a:extLst>
            <a:ext uri="{FF2B5EF4-FFF2-40B4-BE49-F238E27FC236}">
              <a16:creationId xmlns:a16="http://schemas.microsoft.com/office/drawing/2014/main" id="{00000000-0008-0000-0000-0000455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086" name="Oval 5">
          <a:extLst>
            <a:ext uri="{FF2B5EF4-FFF2-40B4-BE49-F238E27FC236}">
              <a16:creationId xmlns:a16="http://schemas.microsoft.com/office/drawing/2014/main" id="{00000000-0008-0000-0000-0000465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087" name="Oval 6">
          <a:extLst>
            <a:ext uri="{FF2B5EF4-FFF2-40B4-BE49-F238E27FC236}">
              <a16:creationId xmlns:a16="http://schemas.microsoft.com/office/drawing/2014/main" id="{00000000-0008-0000-0000-0000475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2088" name="Oval 7">
          <a:extLst>
            <a:ext uri="{FF2B5EF4-FFF2-40B4-BE49-F238E27FC236}">
              <a16:creationId xmlns:a16="http://schemas.microsoft.com/office/drawing/2014/main" id="{00000000-0008-0000-0000-00004856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089" name="Oval 8">
          <a:extLst>
            <a:ext uri="{FF2B5EF4-FFF2-40B4-BE49-F238E27FC236}">
              <a16:creationId xmlns:a16="http://schemas.microsoft.com/office/drawing/2014/main" id="{00000000-0008-0000-0000-0000495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090" name="Oval 9">
          <a:extLst>
            <a:ext uri="{FF2B5EF4-FFF2-40B4-BE49-F238E27FC236}">
              <a16:creationId xmlns:a16="http://schemas.microsoft.com/office/drawing/2014/main" id="{00000000-0008-0000-0000-00004A5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091" name="Oval 10">
          <a:extLst>
            <a:ext uri="{FF2B5EF4-FFF2-40B4-BE49-F238E27FC236}">
              <a16:creationId xmlns:a16="http://schemas.microsoft.com/office/drawing/2014/main" id="{00000000-0008-0000-0000-00004B5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092" name="Oval 11">
          <a:extLst>
            <a:ext uri="{FF2B5EF4-FFF2-40B4-BE49-F238E27FC236}">
              <a16:creationId xmlns:a16="http://schemas.microsoft.com/office/drawing/2014/main" id="{00000000-0008-0000-0000-00004C5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093" name="Oval 12">
          <a:extLst>
            <a:ext uri="{FF2B5EF4-FFF2-40B4-BE49-F238E27FC236}">
              <a16:creationId xmlns:a16="http://schemas.microsoft.com/office/drawing/2014/main" id="{00000000-0008-0000-0000-00004D5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094" name="Oval 13">
          <a:extLst>
            <a:ext uri="{FF2B5EF4-FFF2-40B4-BE49-F238E27FC236}">
              <a16:creationId xmlns:a16="http://schemas.microsoft.com/office/drawing/2014/main" id="{00000000-0008-0000-0000-00004E5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2095" name="Oval 14">
          <a:extLst>
            <a:ext uri="{FF2B5EF4-FFF2-40B4-BE49-F238E27FC236}">
              <a16:creationId xmlns:a16="http://schemas.microsoft.com/office/drawing/2014/main" id="{00000000-0008-0000-0000-00004F56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2096" name="Oval 15">
          <a:extLst>
            <a:ext uri="{FF2B5EF4-FFF2-40B4-BE49-F238E27FC236}">
              <a16:creationId xmlns:a16="http://schemas.microsoft.com/office/drawing/2014/main" id="{00000000-0008-0000-0000-00005056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097" name="Oval 16">
          <a:extLst>
            <a:ext uri="{FF2B5EF4-FFF2-40B4-BE49-F238E27FC236}">
              <a16:creationId xmlns:a16="http://schemas.microsoft.com/office/drawing/2014/main" id="{00000000-0008-0000-0000-0000515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2098" name="Text Box 1">
          <a:extLst>
            <a:ext uri="{FF2B5EF4-FFF2-40B4-BE49-F238E27FC236}">
              <a16:creationId xmlns:a16="http://schemas.microsoft.com/office/drawing/2014/main" id="{00000000-0008-0000-0000-00005256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2099" name="Text Box 2">
          <a:extLst>
            <a:ext uri="{FF2B5EF4-FFF2-40B4-BE49-F238E27FC236}">
              <a16:creationId xmlns:a16="http://schemas.microsoft.com/office/drawing/2014/main" id="{00000000-0008-0000-0000-00005356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100" name="Oval 3">
          <a:extLst>
            <a:ext uri="{FF2B5EF4-FFF2-40B4-BE49-F238E27FC236}">
              <a16:creationId xmlns:a16="http://schemas.microsoft.com/office/drawing/2014/main" id="{00000000-0008-0000-0000-0000545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101" name="Oval 4">
          <a:extLst>
            <a:ext uri="{FF2B5EF4-FFF2-40B4-BE49-F238E27FC236}">
              <a16:creationId xmlns:a16="http://schemas.microsoft.com/office/drawing/2014/main" id="{00000000-0008-0000-0000-0000555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102" name="Oval 5">
          <a:extLst>
            <a:ext uri="{FF2B5EF4-FFF2-40B4-BE49-F238E27FC236}">
              <a16:creationId xmlns:a16="http://schemas.microsoft.com/office/drawing/2014/main" id="{00000000-0008-0000-0000-0000565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103" name="Oval 6">
          <a:extLst>
            <a:ext uri="{FF2B5EF4-FFF2-40B4-BE49-F238E27FC236}">
              <a16:creationId xmlns:a16="http://schemas.microsoft.com/office/drawing/2014/main" id="{00000000-0008-0000-0000-0000575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2104" name="Oval 7">
          <a:extLst>
            <a:ext uri="{FF2B5EF4-FFF2-40B4-BE49-F238E27FC236}">
              <a16:creationId xmlns:a16="http://schemas.microsoft.com/office/drawing/2014/main" id="{00000000-0008-0000-0000-00005856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105" name="Oval 8">
          <a:extLst>
            <a:ext uri="{FF2B5EF4-FFF2-40B4-BE49-F238E27FC236}">
              <a16:creationId xmlns:a16="http://schemas.microsoft.com/office/drawing/2014/main" id="{00000000-0008-0000-0000-0000595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106" name="Oval 9">
          <a:extLst>
            <a:ext uri="{FF2B5EF4-FFF2-40B4-BE49-F238E27FC236}">
              <a16:creationId xmlns:a16="http://schemas.microsoft.com/office/drawing/2014/main" id="{00000000-0008-0000-0000-00005A5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107" name="Oval 10">
          <a:extLst>
            <a:ext uri="{FF2B5EF4-FFF2-40B4-BE49-F238E27FC236}">
              <a16:creationId xmlns:a16="http://schemas.microsoft.com/office/drawing/2014/main" id="{00000000-0008-0000-0000-00005B5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108" name="Oval 11">
          <a:extLst>
            <a:ext uri="{FF2B5EF4-FFF2-40B4-BE49-F238E27FC236}">
              <a16:creationId xmlns:a16="http://schemas.microsoft.com/office/drawing/2014/main" id="{00000000-0008-0000-0000-00005C5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109" name="Oval 12">
          <a:extLst>
            <a:ext uri="{FF2B5EF4-FFF2-40B4-BE49-F238E27FC236}">
              <a16:creationId xmlns:a16="http://schemas.microsoft.com/office/drawing/2014/main" id="{00000000-0008-0000-0000-00005D5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110" name="Oval 13">
          <a:extLst>
            <a:ext uri="{FF2B5EF4-FFF2-40B4-BE49-F238E27FC236}">
              <a16:creationId xmlns:a16="http://schemas.microsoft.com/office/drawing/2014/main" id="{00000000-0008-0000-0000-00005E5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2111" name="Oval 14">
          <a:extLst>
            <a:ext uri="{FF2B5EF4-FFF2-40B4-BE49-F238E27FC236}">
              <a16:creationId xmlns:a16="http://schemas.microsoft.com/office/drawing/2014/main" id="{00000000-0008-0000-0000-00005F56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2112" name="Oval 15">
          <a:extLst>
            <a:ext uri="{FF2B5EF4-FFF2-40B4-BE49-F238E27FC236}">
              <a16:creationId xmlns:a16="http://schemas.microsoft.com/office/drawing/2014/main" id="{00000000-0008-0000-0000-00006056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113" name="Oval 16">
          <a:extLst>
            <a:ext uri="{FF2B5EF4-FFF2-40B4-BE49-F238E27FC236}">
              <a16:creationId xmlns:a16="http://schemas.microsoft.com/office/drawing/2014/main" id="{00000000-0008-0000-0000-0000615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2114" name="Text Box 1">
          <a:extLst>
            <a:ext uri="{FF2B5EF4-FFF2-40B4-BE49-F238E27FC236}">
              <a16:creationId xmlns:a16="http://schemas.microsoft.com/office/drawing/2014/main" id="{00000000-0008-0000-0000-00006256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2115" name="Text Box 2">
          <a:extLst>
            <a:ext uri="{FF2B5EF4-FFF2-40B4-BE49-F238E27FC236}">
              <a16:creationId xmlns:a16="http://schemas.microsoft.com/office/drawing/2014/main" id="{00000000-0008-0000-0000-00006356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116" name="Oval 3">
          <a:extLst>
            <a:ext uri="{FF2B5EF4-FFF2-40B4-BE49-F238E27FC236}">
              <a16:creationId xmlns:a16="http://schemas.microsoft.com/office/drawing/2014/main" id="{00000000-0008-0000-0000-0000645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117" name="Oval 4">
          <a:extLst>
            <a:ext uri="{FF2B5EF4-FFF2-40B4-BE49-F238E27FC236}">
              <a16:creationId xmlns:a16="http://schemas.microsoft.com/office/drawing/2014/main" id="{00000000-0008-0000-0000-0000655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118" name="Oval 5">
          <a:extLst>
            <a:ext uri="{FF2B5EF4-FFF2-40B4-BE49-F238E27FC236}">
              <a16:creationId xmlns:a16="http://schemas.microsoft.com/office/drawing/2014/main" id="{00000000-0008-0000-0000-0000665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119" name="Oval 6">
          <a:extLst>
            <a:ext uri="{FF2B5EF4-FFF2-40B4-BE49-F238E27FC236}">
              <a16:creationId xmlns:a16="http://schemas.microsoft.com/office/drawing/2014/main" id="{00000000-0008-0000-0000-0000675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2120" name="Oval 7">
          <a:extLst>
            <a:ext uri="{FF2B5EF4-FFF2-40B4-BE49-F238E27FC236}">
              <a16:creationId xmlns:a16="http://schemas.microsoft.com/office/drawing/2014/main" id="{00000000-0008-0000-0000-00006856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121" name="Oval 8">
          <a:extLst>
            <a:ext uri="{FF2B5EF4-FFF2-40B4-BE49-F238E27FC236}">
              <a16:creationId xmlns:a16="http://schemas.microsoft.com/office/drawing/2014/main" id="{00000000-0008-0000-0000-0000695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122" name="Oval 9">
          <a:extLst>
            <a:ext uri="{FF2B5EF4-FFF2-40B4-BE49-F238E27FC236}">
              <a16:creationId xmlns:a16="http://schemas.microsoft.com/office/drawing/2014/main" id="{00000000-0008-0000-0000-00006A5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123" name="Oval 10">
          <a:extLst>
            <a:ext uri="{FF2B5EF4-FFF2-40B4-BE49-F238E27FC236}">
              <a16:creationId xmlns:a16="http://schemas.microsoft.com/office/drawing/2014/main" id="{00000000-0008-0000-0000-00006B5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124" name="Oval 11">
          <a:extLst>
            <a:ext uri="{FF2B5EF4-FFF2-40B4-BE49-F238E27FC236}">
              <a16:creationId xmlns:a16="http://schemas.microsoft.com/office/drawing/2014/main" id="{00000000-0008-0000-0000-00006C5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125" name="Oval 12">
          <a:extLst>
            <a:ext uri="{FF2B5EF4-FFF2-40B4-BE49-F238E27FC236}">
              <a16:creationId xmlns:a16="http://schemas.microsoft.com/office/drawing/2014/main" id="{00000000-0008-0000-0000-00006D5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126" name="Oval 13">
          <a:extLst>
            <a:ext uri="{FF2B5EF4-FFF2-40B4-BE49-F238E27FC236}">
              <a16:creationId xmlns:a16="http://schemas.microsoft.com/office/drawing/2014/main" id="{00000000-0008-0000-0000-00006E5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2127" name="Oval 14">
          <a:extLst>
            <a:ext uri="{FF2B5EF4-FFF2-40B4-BE49-F238E27FC236}">
              <a16:creationId xmlns:a16="http://schemas.microsoft.com/office/drawing/2014/main" id="{00000000-0008-0000-0000-00006F56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2128" name="Oval 15">
          <a:extLst>
            <a:ext uri="{FF2B5EF4-FFF2-40B4-BE49-F238E27FC236}">
              <a16:creationId xmlns:a16="http://schemas.microsoft.com/office/drawing/2014/main" id="{00000000-0008-0000-0000-00007056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129" name="Oval 16">
          <a:extLst>
            <a:ext uri="{FF2B5EF4-FFF2-40B4-BE49-F238E27FC236}">
              <a16:creationId xmlns:a16="http://schemas.microsoft.com/office/drawing/2014/main" id="{00000000-0008-0000-0000-0000715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2130" name="Text Box 1">
          <a:extLst>
            <a:ext uri="{FF2B5EF4-FFF2-40B4-BE49-F238E27FC236}">
              <a16:creationId xmlns:a16="http://schemas.microsoft.com/office/drawing/2014/main" id="{00000000-0008-0000-0000-00007256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2131" name="Text Box 2">
          <a:extLst>
            <a:ext uri="{FF2B5EF4-FFF2-40B4-BE49-F238E27FC236}">
              <a16:creationId xmlns:a16="http://schemas.microsoft.com/office/drawing/2014/main" id="{00000000-0008-0000-0000-00007356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132" name="Oval 3">
          <a:extLst>
            <a:ext uri="{FF2B5EF4-FFF2-40B4-BE49-F238E27FC236}">
              <a16:creationId xmlns:a16="http://schemas.microsoft.com/office/drawing/2014/main" id="{00000000-0008-0000-0000-0000745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133" name="Oval 4">
          <a:extLst>
            <a:ext uri="{FF2B5EF4-FFF2-40B4-BE49-F238E27FC236}">
              <a16:creationId xmlns:a16="http://schemas.microsoft.com/office/drawing/2014/main" id="{00000000-0008-0000-0000-0000755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134" name="Oval 5">
          <a:extLst>
            <a:ext uri="{FF2B5EF4-FFF2-40B4-BE49-F238E27FC236}">
              <a16:creationId xmlns:a16="http://schemas.microsoft.com/office/drawing/2014/main" id="{00000000-0008-0000-0000-0000765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135" name="Oval 6">
          <a:extLst>
            <a:ext uri="{FF2B5EF4-FFF2-40B4-BE49-F238E27FC236}">
              <a16:creationId xmlns:a16="http://schemas.microsoft.com/office/drawing/2014/main" id="{00000000-0008-0000-0000-0000775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2136" name="Oval 7">
          <a:extLst>
            <a:ext uri="{FF2B5EF4-FFF2-40B4-BE49-F238E27FC236}">
              <a16:creationId xmlns:a16="http://schemas.microsoft.com/office/drawing/2014/main" id="{00000000-0008-0000-0000-00007856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137" name="Oval 8">
          <a:extLst>
            <a:ext uri="{FF2B5EF4-FFF2-40B4-BE49-F238E27FC236}">
              <a16:creationId xmlns:a16="http://schemas.microsoft.com/office/drawing/2014/main" id="{00000000-0008-0000-0000-0000795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138" name="Oval 9">
          <a:extLst>
            <a:ext uri="{FF2B5EF4-FFF2-40B4-BE49-F238E27FC236}">
              <a16:creationId xmlns:a16="http://schemas.microsoft.com/office/drawing/2014/main" id="{00000000-0008-0000-0000-00007A5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139" name="Oval 10">
          <a:extLst>
            <a:ext uri="{FF2B5EF4-FFF2-40B4-BE49-F238E27FC236}">
              <a16:creationId xmlns:a16="http://schemas.microsoft.com/office/drawing/2014/main" id="{00000000-0008-0000-0000-00007B5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140" name="Oval 11">
          <a:extLst>
            <a:ext uri="{FF2B5EF4-FFF2-40B4-BE49-F238E27FC236}">
              <a16:creationId xmlns:a16="http://schemas.microsoft.com/office/drawing/2014/main" id="{00000000-0008-0000-0000-00007C5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141" name="Oval 12">
          <a:extLst>
            <a:ext uri="{FF2B5EF4-FFF2-40B4-BE49-F238E27FC236}">
              <a16:creationId xmlns:a16="http://schemas.microsoft.com/office/drawing/2014/main" id="{00000000-0008-0000-0000-00007D5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142" name="Oval 13">
          <a:extLst>
            <a:ext uri="{FF2B5EF4-FFF2-40B4-BE49-F238E27FC236}">
              <a16:creationId xmlns:a16="http://schemas.microsoft.com/office/drawing/2014/main" id="{00000000-0008-0000-0000-00007E5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2143" name="Oval 14">
          <a:extLst>
            <a:ext uri="{FF2B5EF4-FFF2-40B4-BE49-F238E27FC236}">
              <a16:creationId xmlns:a16="http://schemas.microsoft.com/office/drawing/2014/main" id="{00000000-0008-0000-0000-00007F56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2144" name="Oval 15">
          <a:extLst>
            <a:ext uri="{FF2B5EF4-FFF2-40B4-BE49-F238E27FC236}">
              <a16:creationId xmlns:a16="http://schemas.microsoft.com/office/drawing/2014/main" id="{00000000-0008-0000-0000-00008056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145" name="Oval 16">
          <a:extLst>
            <a:ext uri="{FF2B5EF4-FFF2-40B4-BE49-F238E27FC236}">
              <a16:creationId xmlns:a16="http://schemas.microsoft.com/office/drawing/2014/main" id="{00000000-0008-0000-0000-0000815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2146" name="Text Box 1">
          <a:extLst>
            <a:ext uri="{FF2B5EF4-FFF2-40B4-BE49-F238E27FC236}">
              <a16:creationId xmlns:a16="http://schemas.microsoft.com/office/drawing/2014/main" id="{00000000-0008-0000-0000-00008256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2147" name="Text Box 2">
          <a:extLst>
            <a:ext uri="{FF2B5EF4-FFF2-40B4-BE49-F238E27FC236}">
              <a16:creationId xmlns:a16="http://schemas.microsoft.com/office/drawing/2014/main" id="{00000000-0008-0000-0000-00008356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148" name="Oval 3">
          <a:extLst>
            <a:ext uri="{FF2B5EF4-FFF2-40B4-BE49-F238E27FC236}">
              <a16:creationId xmlns:a16="http://schemas.microsoft.com/office/drawing/2014/main" id="{00000000-0008-0000-0000-0000845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149" name="Oval 4">
          <a:extLst>
            <a:ext uri="{FF2B5EF4-FFF2-40B4-BE49-F238E27FC236}">
              <a16:creationId xmlns:a16="http://schemas.microsoft.com/office/drawing/2014/main" id="{00000000-0008-0000-0000-0000855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150" name="Oval 5">
          <a:extLst>
            <a:ext uri="{FF2B5EF4-FFF2-40B4-BE49-F238E27FC236}">
              <a16:creationId xmlns:a16="http://schemas.microsoft.com/office/drawing/2014/main" id="{00000000-0008-0000-0000-0000865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151" name="Oval 6">
          <a:extLst>
            <a:ext uri="{FF2B5EF4-FFF2-40B4-BE49-F238E27FC236}">
              <a16:creationId xmlns:a16="http://schemas.microsoft.com/office/drawing/2014/main" id="{00000000-0008-0000-0000-0000875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2152" name="Oval 7">
          <a:extLst>
            <a:ext uri="{FF2B5EF4-FFF2-40B4-BE49-F238E27FC236}">
              <a16:creationId xmlns:a16="http://schemas.microsoft.com/office/drawing/2014/main" id="{00000000-0008-0000-0000-00008856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153" name="Oval 8">
          <a:extLst>
            <a:ext uri="{FF2B5EF4-FFF2-40B4-BE49-F238E27FC236}">
              <a16:creationId xmlns:a16="http://schemas.microsoft.com/office/drawing/2014/main" id="{00000000-0008-0000-0000-0000895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154" name="Oval 9">
          <a:extLst>
            <a:ext uri="{FF2B5EF4-FFF2-40B4-BE49-F238E27FC236}">
              <a16:creationId xmlns:a16="http://schemas.microsoft.com/office/drawing/2014/main" id="{00000000-0008-0000-0000-00008A5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155" name="Oval 10">
          <a:extLst>
            <a:ext uri="{FF2B5EF4-FFF2-40B4-BE49-F238E27FC236}">
              <a16:creationId xmlns:a16="http://schemas.microsoft.com/office/drawing/2014/main" id="{00000000-0008-0000-0000-00008B5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156" name="Oval 11">
          <a:extLst>
            <a:ext uri="{FF2B5EF4-FFF2-40B4-BE49-F238E27FC236}">
              <a16:creationId xmlns:a16="http://schemas.microsoft.com/office/drawing/2014/main" id="{00000000-0008-0000-0000-00008C5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157" name="Oval 12">
          <a:extLst>
            <a:ext uri="{FF2B5EF4-FFF2-40B4-BE49-F238E27FC236}">
              <a16:creationId xmlns:a16="http://schemas.microsoft.com/office/drawing/2014/main" id="{00000000-0008-0000-0000-00008D5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158" name="Oval 13">
          <a:extLst>
            <a:ext uri="{FF2B5EF4-FFF2-40B4-BE49-F238E27FC236}">
              <a16:creationId xmlns:a16="http://schemas.microsoft.com/office/drawing/2014/main" id="{00000000-0008-0000-0000-00008E5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2159" name="Oval 14">
          <a:extLst>
            <a:ext uri="{FF2B5EF4-FFF2-40B4-BE49-F238E27FC236}">
              <a16:creationId xmlns:a16="http://schemas.microsoft.com/office/drawing/2014/main" id="{00000000-0008-0000-0000-00008F56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2160" name="Oval 15">
          <a:extLst>
            <a:ext uri="{FF2B5EF4-FFF2-40B4-BE49-F238E27FC236}">
              <a16:creationId xmlns:a16="http://schemas.microsoft.com/office/drawing/2014/main" id="{00000000-0008-0000-0000-00009056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161" name="Oval 16">
          <a:extLst>
            <a:ext uri="{FF2B5EF4-FFF2-40B4-BE49-F238E27FC236}">
              <a16:creationId xmlns:a16="http://schemas.microsoft.com/office/drawing/2014/main" id="{00000000-0008-0000-0000-0000915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2162" name="Text Box 1">
          <a:extLst>
            <a:ext uri="{FF2B5EF4-FFF2-40B4-BE49-F238E27FC236}">
              <a16:creationId xmlns:a16="http://schemas.microsoft.com/office/drawing/2014/main" id="{00000000-0008-0000-0000-00009256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2163" name="Text Box 2">
          <a:extLst>
            <a:ext uri="{FF2B5EF4-FFF2-40B4-BE49-F238E27FC236}">
              <a16:creationId xmlns:a16="http://schemas.microsoft.com/office/drawing/2014/main" id="{00000000-0008-0000-0000-00009356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164" name="Oval 3">
          <a:extLst>
            <a:ext uri="{FF2B5EF4-FFF2-40B4-BE49-F238E27FC236}">
              <a16:creationId xmlns:a16="http://schemas.microsoft.com/office/drawing/2014/main" id="{00000000-0008-0000-0000-0000945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165" name="Oval 4">
          <a:extLst>
            <a:ext uri="{FF2B5EF4-FFF2-40B4-BE49-F238E27FC236}">
              <a16:creationId xmlns:a16="http://schemas.microsoft.com/office/drawing/2014/main" id="{00000000-0008-0000-0000-0000955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166" name="Oval 5">
          <a:extLst>
            <a:ext uri="{FF2B5EF4-FFF2-40B4-BE49-F238E27FC236}">
              <a16:creationId xmlns:a16="http://schemas.microsoft.com/office/drawing/2014/main" id="{00000000-0008-0000-0000-0000965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167" name="Oval 6">
          <a:extLst>
            <a:ext uri="{FF2B5EF4-FFF2-40B4-BE49-F238E27FC236}">
              <a16:creationId xmlns:a16="http://schemas.microsoft.com/office/drawing/2014/main" id="{00000000-0008-0000-0000-0000975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2168" name="Oval 7">
          <a:extLst>
            <a:ext uri="{FF2B5EF4-FFF2-40B4-BE49-F238E27FC236}">
              <a16:creationId xmlns:a16="http://schemas.microsoft.com/office/drawing/2014/main" id="{00000000-0008-0000-0000-00009856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169" name="Oval 8">
          <a:extLst>
            <a:ext uri="{FF2B5EF4-FFF2-40B4-BE49-F238E27FC236}">
              <a16:creationId xmlns:a16="http://schemas.microsoft.com/office/drawing/2014/main" id="{00000000-0008-0000-0000-0000995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170" name="Oval 9">
          <a:extLst>
            <a:ext uri="{FF2B5EF4-FFF2-40B4-BE49-F238E27FC236}">
              <a16:creationId xmlns:a16="http://schemas.microsoft.com/office/drawing/2014/main" id="{00000000-0008-0000-0000-00009A5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171" name="Oval 10">
          <a:extLst>
            <a:ext uri="{FF2B5EF4-FFF2-40B4-BE49-F238E27FC236}">
              <a16:creationId xmlns:a16="http://schemas.microsoft.com/office/drawing/2014/main" id="{00000000-0008-0000-0000-00009B5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172" name="Oval 11">
          <a:extLst>
            <a:ext uri="{FF2B5EF4-FFF2-40B4-BE49-F238E27FC236}">
              <a16:creationId xmlns:a16="http://schemas.microsoft.com/office/drawing/2014/main" id="{00000000-0008-0000-0000-00009C5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173" name="Oval 12">
          <a:extLst>
            <a:ext uri="{FF2B5EF4-FFF2-40B4-BE49-F238E27FC236}">
              <a16:creationId xmlns:a16="http://schemas.microsoft.com/office/drawing/2014/main" id="{00000000-0008-0000-0000-00009D5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174" name="Oval 13">
          <a:extLst>
            <a:ext uri="{FF2B5EF4-FFF2-40B4-BE49-F238E27FC236}">
              <a16:creationId xmlns:a16="http://schemas.microsoft.com/office/drawing/2014/main" id="{00000000-0008-0000-0000-00009E5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2175" name="Oval 14">
          <a:extLst>
            <a:ext uri="{FF2B5EF4-FFF2-40B4-BE49-F238E27FC236}">
              <a16:creationId xmlns:a16="http://schemas.microsoft.com/office/drawing/2014/main" id="{00000000-0008-0000-0000-00009F56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2176" name="Oval 15">
          <a:extLst>
            <a:ext uri="{FF2B5EF4-FFF2-40B4-BE49-F238E27FC236}">
              <a16:creationId xmlns:a16="http://schemas.microsoft.com/office/drawing/2014/main" id="{00000000-0008-0000-0000-0000A056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177" name="Oval 16">
          <a:extLst>
            <a:ext uri="{FF2B5EF4-FFF2-40B4-BE49-F238E27FC236}">
              <a16:creationId xmlns:a16="http://schemas.microsoft.com/office/drawing/2014/main" id="{00000000-0008-0000-0000-0000A15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2178" name="Text Box 1">
          <a:extLst>
            <a:ext uri="{FF2B5EF4-FFF2-40B4-BE49-F238E27FC236}">
              <a16:creationId xmlns:a16="http://schemas.microsoft.com/office/drawing/2014/main" id="{00000000-0008-0000-0000-0000A256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2179" name="Text Box 2">
          <a:extLst>
            <a:ext uri="{FF2B5EF4-FFF2-40B4-BE49-F238E27FC236}">
              <a16:creationId xmlns:a16="http://schemas.microsoft.com/office/drawing/2014/main" id="{00000000-0008-0000-0000-0000A356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180" name="Oval 3">
          <a:extLst>
            <a:ext uri="{FF2B5EF4-FFF2-40B4-BE49-F238E27FC236}">
              <a16:creationId xmlns:a16="http://schemas.microsoft.com/office/drawing/2014/main" id="{00000000-0008-0000-0000-0000A45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181" name="Oval 4">
          <a:extLst>
            <a:ext uri="{FF2B5EF4-FFF2-40B4-BE49-F238E27FC236}">
              <a16:creationId xmlns:a16="http://schemas.microsoft.com/office/drawing/2014/main" id="{00000000-0008-0000-0000-0000A55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182" name="Oval 5">
          <a:extLst>
            <a:ext uri="{FF2B5EF4-FFF2-40B4-BE49-F238E27FC236}">
              <a16:creationId xmlns:a16="http://schemas.microsoft.com/office/drawing/2014/main" id="{00000000-0008-0000-0000-0000A65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183" name="Oval 6">
          <a:extLst>
            <a:ext uri="{FF2B5EF4-FFF2-40B4-BE49-F238E27FC236}">
              <a16:creationId xmlns:a16="http://schemas.microsoft.com/office/drawing/2014/main" id="{00000000-0008-0000-0000-0000A75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2184" name="Oval 7">
          <a:extLst>
            <a:ext uri="{FF2B5EF4-FFF2-40B4-BE49-F238E27FC236}">
              <a16:creationId xmlns:a16="http://schemas.microsoft.com/office/drawing/2014/main" id="{00000000-0008-0000-0000-0000A856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185" name="Oval 8">
          <a:extLst>
            <a:ext uri="{FF2B5EF4-FFF2-40B4-BE49-F238E27FC236}">
              <a16:creationId xmlns:a16="http://schemas.microsoft.com/office/drawing/2014/main" id="{00000000-0008-0000-0000-0000A95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186" name="Oval 9">
          <a:extLst>
            <a:ext uri="{FF2B5EF4-FFF2-40B4-BE49-F238E27FC236}">
              <a16:creationId xmlns:a16="http://schemas.microsoft.com/office/drawing/2014/main" id="{00000000-0008-0000-0000-0000AA5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187" name="Oval 10">
          <a:extLst>
            <a:ext uri="{FF2B5EF4-FFF2-40B4-BE49-F238E27FC236}">
              <a16:creationId xmlns:a16="http://schemas.microsoft.com/office/drawing/2014/main" id="{00000000-0008-0000-0000-0000AB5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188" name="Oval 11">
          <a:extLst>
            <a:ext uri="{FF2B5EF4-FFF2-40B4-BE49-F238E27FC236}">
              <a16:creationId xmlns:a16="http://schemas.microsoft.com/office/drawing/2014/main" id="{00000000-0008-0000-0000-0000AC5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189" name="Oval 12">
          <a:extLst>
            <a:ext uri="{FF2B5EF4-FFF2-40B4-BE49-F238E27FC236}">
              <a16:creationId xmlns:a16="http://schemas.microsoft.com/office/drawing/2014/main" id="{00000000-0008-0000-0000-0000AD5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190" name="Oval 13">
          <a:extLst>
            <a:ext uri="{FF2B5EF4-FFF2-40B4-BE49-F238E27FC236}">
              <a16:creationId xmlns:a16="http://schemas.microsoft.com/office/drawing/2014/main" id="{00000000-0008-0000-0000-0000AE5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2191" name="Oval 14">
          <a:extLst>
            <a:ext uri="{FF2B5EF4-FFF2-40B4-BE49-F238E27FC236}">
              <a16:creationId xmlns:a16="http://schemas.microsoft.com/office/drawing/2014/main" id="{00000000-0008-0000-0000-0000AF56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2192" name="Oval 15">
          <a:extLst>
            <a:ext uri="{FF2B5EF4-FFF2-40B4-BE49-F238E27FC236}">
              <a16:creationId xmlns:a16="http://schemas.microsoft.com/office/drawing/2014/main" id="{00000000-0008-0000-0000-0000B056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193" name="Oval 16">
          <a:extLst>
            <a:ext uri="{FF2B5EF4-FFF2-40B4-BE49-F238E27FC236}">
              <a16:creationId xmlns:a16="http://schemas.microsoft.com/office/drawing/2014/main" id="{00000000-0008-0000-0000-0000B15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2194" name="Text Box 1">
          <a:extLst>
            <a:ext uri="{FF2B5EF4-FFF2-40B4-BE49-F238E27FC236}">
              <a16:creationId xmlns:a16="http://schemas.microsoft.com/office/drawing/2014/main" id="{00000000-0008-0000-0000-0000B256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2195" name="Text Box 2">
          <a:extLst>
            <a:ext uri="{FF2B5EF4-FFF2-40B4-BE49-F238E27FC236}">
              <a16:creationId xmlns:a16="http://schemas.microsoft.com/office/drawing/2014/main" id="{00000000-0008-0000-0000-0000B356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196" name="Oval 3">
          <a:extLst>
            <a:ext uri="{FF2B5EF4-FFF2-40B4-BE49-F238E27FC236}">
              <a16:creationId xmlns:a16="http://schemas.microsoft.com/office/drawing/2014/main" id="{00000000-0008-0000-0000-0000B45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197" name="Oval 4">
          <a:extLst>
            <a:ext uri="{FF2B5EF4-FFF2-40B4-BE49-F238E27FC236}">
              <a16:creationId xmlns:a16="http://schemas.microsoft.com/office/drawing/2014/main" id="{00000000-0008-0000-0000-0000B55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198" name="Oval 5">
          <a:extLst>
            <a:ext uri="{FF2B5EF4-FFF2-40B4-BE49-F238E27FC236}">
              <a16:creationId xmlns:a16="http://schemas.microsoft.com/office/drawing/2014/main" id="{00000000-0008-0000-0000-0000B65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199" name="Oval 6">
          <a:extLst>
            <a:ext uri="{FF2B5EF4-FFF2-40B4-BE49-F238E27FC236}">
              <a16:creationId xmlns:a16="http://schemas.microsoft.com/office/drawing/2014/main" id="{00000000-0008-0000-0000-0000B75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2200" name="Oval 7">
          <a:extLst>
            <a:ext uri="{FF2B5EF4-FFF2-40B4-BE49-F238E27FC236}">
              <a16:creationId xmlns:a16="http://schemas.microsoft.com/office/drawing/2014/main" id="{00000000-0008-0000-0000-0000B856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201" name="Oval 8">
          <a:extLst>
            <a:ext uri="{FF2B5EF4-FFF2-40B4-BE49-F238E27FC236}">
              <a16:creationId xmlns:a16="http://schemas.microsoft.com/office/drawing/2014/main" id="{00000000-0008-0000-0000-0000B95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202" name="Oval 9">
          <a:extLst>
            <a:ext uri="{FF2B5EF4-FFF2-40B4-BE49-F238E27FC236}">
              <a16:creationId xmlns:a16="http://schemas.microsoft.com/office/drawing/2014/main" id="{00000000-0008-0000-0000-0000BA5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203" name="Oval 10">
          <a:extLst>
            <a:ext uri="{FF2B5EF4-FFF2-40B4-BE49-F238E27FC236}">
              <a16:creationId xmlns:a16="http://schemas.microsoft.com/office/drawing/2014/main" id="{00000000-0008-0000-0000-0000BB5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204" name="Oval 11">
          <a:extLst>
            <a:ext uri="{FF2B5EF4-FFF2-40B4-BE49-F238E27FC236}">
              <a16:creationId xmlns:a16="http://schemas.microsoft.com/office/drawing/2014/main" id="{00000000-0008-0000-0000-0000BC5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205" name="Oval 12">
          <a:extLst>
            <a:ext uri="{FF2B5EF4-FFF2-40B4-BE49-F238E27FC236}">
              <a16:creationId xmlns:a16="http://schemas.microsoft.com/office/drawing/2014/main" id="{00000000-0008-0000-0000-0000BD5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206" name="Oval 13">
          <a:extLst>
            <a:ext uri="{FF2B5EF4-FFF2-40B4-BE49-F238E27FC236}">
              <a16:creationId xmlns:a16="http://schemas.microsoft.com/office/drawing/2014/main" id="{00000000-0008-0000-0000-0000BE5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2207" name="Oval 14">
          <a:extLst>
            <a:ext uri="{FF2B5EF4-FFF2-40B4-BE49-F238E27FC236}">
              <a16:creationId xmlns:a16="http://schemas.microsoft.com/office/drawing/2014/main" id="{00000000-0008-0000-0000-0000BF56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2208" name="Oval 15">
          <a:extLst>
            <a:ext uri="{FF2B5EF4-FFF2-40B4-BE49-F238E27FC236}">
              <a16:creationId xmlns:a16="http://schemas.microsoft.com/office/drawing/2014/main" id="{00000000-0008-0000-0000-0000C056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209" name="Oval 16">
          <a:extLst>
            <a:ext uri="{FF2B5EF4-FFF2-40B4-BE49-F238E27FC236}">
              <a16:creationId xmlns:a16="http://schemas.microsoft.com/office/drawing/2014/main" id="{00000000-0008-0000-0000-0000C15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2210" name="Text Box 1">
          <a:extLst>
            <a:ext uri="{FF2B5EF4-FFF2-40B4-BE49-F238E27FC236}">
              <a16:creationId xmlns:a16="http://schemas.microsoft.com/office/drawing/2014/main" id="{00000000-0008-0000-0000-0000C256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2211" name="Text Box 2">
          <a:extLst>
            <a:ext uri="{FF2B5EF4-FFF2-40B4-BE49-F238E27FC236}">
              <a16:creationId xmlns:a16="http://schemas.microsoft.com/office/drawing/2014/main" id="{00000000-0008-0000-0000-0000C356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212" name="Oval 3">
          <a:extLst>
            <a:ext uri="{FF2B5EF4-FFF2-40B4-BE49-F238E27FC236}">
              <a16:creationId xmlns:a16="http://schemas.microsoft.com/office/drawing/2014/main" id="{00000000-0008-0000-0000-0000C45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213" name="Oval 4">
          <a:extLst>
            <a:ext uri="{FF2B5EF4-FFF2-40B4-BE49-F238E27FC236}">
              <a16:creationId xmlns:a16="http://schemas.microsoft.com/office/drawing/2014/main" id="{00000000-0008-0000-0000-0000C55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214" name="Oval 5">
          <a:extLst>
            <a:ext uri="{FF2B5EF4-FFF2-40B4-BE49-F238E27FC236}">
              <a16:creationId xmlns:a16="http://schemas.microsoft.com/office/drawing/2014/main" id="{00000000-0008-0000-0000-0000C65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215" name="Oval 6">
          <a:extLst>
            <a:ext uri="{FF2B5EF4-FFF2-40B4-BE49-F238E27FC236}">
              <a16:creationId xmlns:a16="http://schemas.microsoft.com/office/drawing/2014/main" id="{00000000-0008-0000-0000-0000C75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2216" name="Oval 7">
          <a:extLst>
            <a:ext uri="{FF2B5EF4-FFF2-40B4-BE49-F238E27FC236}">
              <a16:creationId xmlns:a16="http://schemas.microsoft.com/office/drawing/2014/main" id="{00000000-0008-0000-0000-0000C856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217" name="Oval 8">
          <a:extLst>
            <a:ext uri="{FF2B5EF4-FFF2-40B4-BE49-F238E27FC236}">
              <a16:creationId xmlns:a16="http://schemas.microsoft.com/office/drawing/2014/main" id="{00000000-0008-0000-0000-0000C95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218" name="Oval 9">
          <a:extLst>
            <a:ext uri="{FF2B5EF4-FFF2-40B4-BE49-F238E27FC236}">
              <a16:creationId xmlns:a16="http://schemas.microsoft.com/office/drawing/2014/main" id="{00000000-0008-0000-0000-0000CA5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219" name="Oval 10">
          <a:extLst>
            <a:ext uri="{FF2B5EF4-FFF2-40B4-BE49-F238E27FC236}">
              <a16:creationId xmlns:a16="http://schemas.microsoft.com/office/drawing/2014/main" id="{00000000-0008-0000-0000-0000CB5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220" name="Oval 11">
          <a:extLst>
            <a:ext uri="{FF2B5EF4-FFF2-40B4-BE49-F238E27FC236}">
              <a16:creationId xmlns:a16="http://schemas.microsoft.com/office/drawing/2014/main" id="{00000000-0008-0000-0000-0000CC5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221" name="Oval 12">
          <a:extLst>
            <a:ext uri="{FF2B5EF4-FFF2-40B4-BE49-F238E27FC236}">
              <a16:creationId xmlns:a16="http://schemas.microsoft.com/office/drawing/2014/main" id="{00000000-0008-0000-0000-0000CD5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222" name="Oval 13">
          <a:extLst>
            <a:ext uri="{FF2B5EF4-FFF2-40B4-BE49-F238E27FC236}">
              <a16:creationId xmlns:a16="http://schemas.microsoft.com/office/drawing/2014/main" id="{00000000-0008-0000-0000-0000CE5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2223" name="Oval 14">
          <a:extLst>
            <a:ext uri="{FF2B5EF4-FFF2-40B4-BE49-F238E27FC236}">
              <a16:creationId xmlns:a16="http://schemas.microsoft.com/office/drawing/2014/main" id="{00000000-0008-0000-0000-0000CF56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2224" name="Oval 15">
          <a:extLst>
            <a:ext uri="{FF2B5EF4-FFF2-40B4-BE49-F238E27FC236}">
              <a16:creationId xmlns:a16="http://schemas.microsoft.com/office/drawing/2014/main" id="{00000000-0008-0000-0000-0000D056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225" name="Oval 16">
          <a:extLst>
            <a:ext uri="{FF2B5EF4-FFF2-40B4-BE49-F238E27FC236}">
              <a16:creationId xmlns:a16="http://schemas.microsoft.com/office/drawing/2014/main" id="{00000000-0008-0000-0000-0000D15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2226" name="Text Box 1">
          <a:extLst>
            <a:ext uri="{FF2B5EF4-FFF2-40B4-BE49-F238E27FC236}">
              <a16:creationId xmlns:a16="http://schemas.microsoft.com/office/drawing/2014/main" id="{00000000-0008-0000-0000-0000D256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2227" name="Text Box 2">
          <a:extLst>
            <a:ext uri="{FF2B5EF4-FFF2-40B4-BE49-F238E27FC236}">
              <a16:creationId xmlns:a16="http://schemas.microsoft.com/office/drawing/2014/main" id="{00000000-0008-0000-0000-0000D356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228" name="Oval 3">
          <a:extLst>
            <a:ext uri="{FF2B5EF4-FFF2-40B4-BE49-F238E27FC236}">
              <a16:creationId xmlns:a16="http://schemas.microsoft.com/office/drawing/2014/main" id="{00000000-0008-0000-0000-0000D45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229" name="Oval 4">
          <a:extLst>
            <a:ext uri="{FF2B5EF4-FFF2-40B4-BE49-F238E27FC236}">
              <a16:creationId xmlns:a16="http://schemas.microsoft.com/office/drawing/2014/main" id="{00000000-0008-0000-0000-0000D55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230" name="Oval 5">
          <a:extLst>
            <a:ext uri="{FF2B5EF4-FFF2-40B4-BE49-F238E27FC236}">
              <a16:creationId xmlns:a16="http://schemas.microsoft.com/office/drawing/2014/main" id="{00000000-0008-0000-0000-0000D65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231" name="Oval 6">
          <a:extLst>
            <a:ext uri="{FF2B5EF4-FFF2-40B4-BE49-F238E27FC236}">
              <a16:creationId xmlns:a16="http://schemas.microsoft.com/office/drawing/2014/main" id="{00000000-0008-0000-0000-0000D75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2232" name="Oval 7">
          <a:extLst>
            <a:ext uri="{FF2B5EF4-FFF2-40B4-BE49-F238E27FC236}">
              <a16:creationId xmlns:a16="http://schemas.microsoft.com/office/drawing/2014/main" id="{00000000-0008-0000-0000-0000D856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233" name="Oval 8">
          <a:extLst>
            <a:ext uri="{FF2B5EF4-FFF2-40B4-BE49-F238E27FC236}">
              <a16:creationId xmlns:a16="http://schemas.microsoft.com/office/drawing/2014/main" id="{00000000-0008-0000-0000-0000D95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234" name="Oval 9">
          <a:extLst>
            <a:ext uri="{FF2B5EF4-FFF2-40B4-BE49-F238E27FC236}">
              <a16:creationId xmlns:a16="http://schemas.microsoft.com/office/drawing/2014/main" id="{00000000-0008-0000-0000-0000DA5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235" name="Oval 10">
          <a:extLst>
            <a:ext uri="{FF2B5EF4-FFF2-40B4-BE49-F238E27FC236}">
              <a16:creationId xmlns:a16="http://schemas.microsoft.com/office/drawing/2014/main" id="{00000000-0008-0000-0000-0000DB5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236" name="Oval 11">
          <a:extLst>
            <a:ext uri="{FF2B5EF4-FFF2-40B4-BE49-F238E27FC236}">
              <a16:creationId xmlns:a16="http://schemas.microsoft.com/office/drawing/2014/main" id="{00000000-0008-0000-0000-0000DC5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237" name="Oval 12">
          <a:extLst>
            <a:ext uri="{FF2B5EF4-FFF2-40B4-BE49-F238E27FC236}">
              <a16:creationId xmlns:a16="http://schemas.microsoft.com/office/drawing/2014/main" id="{00000000-0008-0000-0000-0000DD5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238" name="Oval 13">
          <a:extLst>
            <a:ext uri="{FF2B5EF4-FFF2-40B4-BE49-F238E27FC236}">
              <a16:creationId xmlns:a16="http://schemas.microsoft.com/office/drawing/2014/main" id="{00000000-0008-0000-0000-0000DE5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2239" name="Oval 14">
          <a:extLst>
            <a:ext uri="{FF2B5EF4-FFF2-40B4-BE49-F238E27FC236}">
              <a16:creationId xmlns:a16="http://schemas.microsoft.com/office/drawing/2014/main" id="{00000000-0008-0000-0000-0000DF56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2240" name="Oval 15">
          <a:extLst>
            <a:ext uri="{FF2B5EF4-FFF2-40B4-BE49-F238E27FC236}">
              <a16:creationId xmlns:a16="http://schemas.microsoft.com/office/drawing/2014/main" id="{00000000-0008-0000-0000-0000E056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241" name="Oval 16">
          <a:extLst>
            <a:ext uri="{FF2B5EF4-FFF2-40B4-BE49-F238E27FC236}">
              <a16:creationId xmlns:a16="http://schemas.microsoft.com/office/drawing/2014/main" id="{00000000-0008-0000-0000-0000E15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2242" name="Text Box 1">
          <a:extLst>
            <a:ext uri="{FF2B5EF4-FFF2-40B4-BE49-F238E27FC236}">
              <a16:creationId xmlns:a16="http://schemas.microsoft.com/office/drawing/2014/main" id="{00000000-0008-0000-0000-0000E256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2243" name="Text Box 2">
          <a:extLst>
            <a:ext uri="{FF2B5EF4-FFF2-40B4-BE49-F238E27FC236}">
              <a16:creationId xmlns:a16="http://schemas.microsoft.com/office/drawing/2014/main" id="{00000000-0008-0000-0000-0000E356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244" name="Oval 3">
          <a:extLst>
            <a:ext uri="{FF2B5EF4-FFF2-40B4-BE49-F238E27FC236}">
              <a16:creationId xmlns:a16="http://schemas.microsoft.com/office/drawing/2014/main" id="{00000000-0008-0000-0000-0000E45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245" name="Oval 4">
          <a:extLst>
            <a:ext uri="{FF2B5EF4-FFF2-40B4-BE49-F238E27FC236}">
              <a16:creationId xmlns:a16="http://schemas.microsoft.com/office/drawing/2014/main" id="{00000000-0008-0000-0000-0000E55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246" name="Oval 5">
          <a:extLst>
            <a:ext uri="{FF2B5EF4-FFF2-40B4-BE49-F238E27FC236}">
              <a16:creationId xmlns:a16="http://schemas.microsoft.com/office/drawing/2014/main" id="{00000000-0008-0000-0000-0000E65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247" name="Oval 6">
          <a:extLst>
            <a:ext uri="{FF2B5EF4-FFF2-40B4-BE49-F238E27FC236}">
              <a16:creationId xmlns:a16="http://schemas.microsoft.com/office/drawing/2014/main" id="{00000000-0008-0000-0000-0000E75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2248" name="Oval 7">
          <a:extLst>
            <a:ext uri="{FF2B5EF4-FFF2-40B4-BE49-F238E27FC236}">
              <a16:creationId xmlns:a16="http://schemas.microsoft.com/office/drawing/2014/main" id="{00000000-0008-0000-0000-0000E856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249" name="Oval 8">
          <a:extLst>
            <a:ext uri="{FF2B5EF4-FFF2-40B4-BE49-F238E27FC236}">
              <a16:creationId xmlns:a16="http://schemas.microsoft.com/office/drawing/2014/main" id="{00000000-0008-0000-0000-0000E95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250" name="Oval 9">
          <a:extLst>
            <a:ext uri="{FF2B5EF4-FFF2-40B4-BE49-F238E27FC236}">
              <a16:creationId xmlns:a16="http://schemas.microsoft.com/office/drawing/2014/main" id="{00000000-0008-0000-0000-0000EA5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251" name="Oval 10">
          <a:extLst>
            <a:ext uri="{FF2B5EF4-FFF2-40B4-BE49-F238E27FC236}">
              <a16:creationId xmlns:a16="http://schemas.microsoft.com/office/drawing/2014/main" id="{00000000-0008-0000-0000-0000EB5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252" name="Oval 11">
          <a:extLst>
            <a:ext uri="{FF2B5EF4-FFF2-40B4-BE49-F238E27FC236}">
              <a16:creationId xmlns:a16="http://schemas.microsoft.com/office/drawing/2014/main" id="{00000000-0008-0000-0000-0000EC5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253" name="Oval 12">
          <a:extLst>
            <a:ext uri="{FF2B5EF4-FFF2-40B4-BE49-F238E27FC236}">
              <a16:creationId xmlns:a16="http://schemas.microsoft.com/office/drawing/2014/main" id="{00000000-0008-0000-0000-0000ED5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254" name="Oval 13">
          <a:extLst>
            <a:ext uri="{FF2B5EF4-FFF2-40B4-BE49-F238E27FC236}">
              <a16:creationId xmlns:a16="http://schemas.microsoft.com/office/drawing/2014/main" id="{00000000-0008-0000-0000-0000EE5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2255" name="Oval 14">
          <a:extLst>
            <a:ext uri="{FF2B5EF4-FFF2-40B4-BE49-F238E27FC236}">
              <a16:creationId xmlns:a16="http://schemas.microsoft.com/office/drawing/2014/main" id="{00000000-0008-0000-0000-0000EF56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2256" name="Oval 15">
          <a:extLst>
            <a:ext uri="{FF2B5EF4-FFF2-40B4-BE49-F238E27FC236}">
              <a16:creationId xmlns:a16="http://schemas.microsoft.com/office/drawing/2014/main" id="{00000000-0008-0000-0000-0000F056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257" name="Oval 16">
          <a:extLst>
            <a:ext uri="{FF2B5EF4-FFF2-40B4-BE49-F238E27FC236}">
              <a16:creationId xmlns:a16="http://schemas.microsoft.com/office/drawing/2014/main" id="{00000000-0008-0000-0000-0000F15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2258" name="Text Box 1">
          <a:extLst>
            <a:ext uri="{FF2B5EF4-FFF2-40B4-BE49-F238E27FC236}">
              <a16:creationId xmlns:a16="http://schemas.microsoft.com/office/drawing/2014/main" id="{00000000-0008-0000-0000-0000F256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2259" name="Text Box 2">
          <a:extLst>
            <a:ext uri="{FF2B5EF4-FFF2-40B4-BE49-F238E27FC236}">
              <a16:creationId xmlns:a16="http://schemas.microsoft.com/office/drawing/2014/main" id="{00000000-0008-0000-0000-0000F356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260" name="Oval 3">
          <a:extLst>
            <a:ext uri="{FF2B5EF4-FFF2-40B4-BE49-F238E27FC236}">
              <a16:creationId xmlns:a16="http://schemas.microsoft.com/office/drawing/2014/main" id="{00000000-0008-0000-0000-0000F45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261" name="Oval 4">
          <a:extLst>
            <a:ext uri="{FF2B5EF4-FFF2-40B4-BE49-F238E27FC236}">
              <a16:creationId xmlns:a16="http://schemas.microsoft.com/office/drawing/2014/main" id="{00000000-0008-0000-0000-0000F55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262" name="Oval 5">
          <a:extLst>
            <a:ext uri="{FF2B5EF4-FFF2-40B4-BE49-F238E27FC236}">
              <a16:creationId xmlns:a16="http://schemas.microsoft.com/office/drawing/2014/main" id="{00000000-0008-0000-0000-0000F65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263" name="Oval 6">
          <a:extLst>
            <a:ext uri="{FF2B5EF4-FFF2-40B4-BE49-F238E27FC236}">
              <a16:creationId xmlns:a16="http://schemas.microsoft.com/office/drawing/2014/main" id="{00000000-0008-0000-0000-0000F75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2264" name="Oval 7">
          <a:extLst>
            <a:ext uri="{FF2B5EF4-FFF2-40B4-BE49-F238E27FC236}">
              <a16:creationId xmlns:a16="http://schemas.microsoft.com/office/drawing/2014/main" id="{00000000-0008-0000-0000-0000F856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265" name="Oval 8">
          <a:extLst>
            <a:ext uri="{FF2B5EF4-FFF2-40B4-BE49-F238E27FC236}">
              <a16:creationId xmlns:a16="http://schemas.microsoft.com/office/drawing/2014/main" id="{00000000-0008-0000-0000-0000F95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266" name="Oval 9">
          <a:extLst>
            <a:ext uri="{FF2B5EF4-FFF2-40B4-BE49-F238E27FC236}">
              <a16:creationId xmlns:a16="http://schemas.microsoft.com/office/drawing/2014/main" id="{00000000-0008-0000-0000-0000FA56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267" name="Oval 10">
          <a:extLst>
            <a:ext uri="{FF2B5EF4-FFF2-40B4-BE49-F238E27FC236}">
              <a16:creationId xmlns:a16="http://schemas.microsoft.com/office/drawing/2014/main" id="{00000000-0008-0000-0000-0000FB5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268" name="Oval 11">
          <a:extLst>
            <a:ext uri="{FF2B5EF4-FFF2-40B4-BE49-F238E27FC236}">
              <a16:creationId xmlns:a16="http://schemas.microsoft.com/office/drawing/2014/main" id="{00000000-0008-0000-0000-0000FC5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269" name="Oval 12">
          <a:extLst>
            <a:ext uri="{FF2B5EF4-FFF2-40B4-BE49-F238E27FC236}">
              <a16:creationId xmlns:a16="http://schemas.microsoft.com/office/drawing/2014/main" id="{00000000-0008-0000-0000-0000FD5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270" name="Oval 13">
          <a:extLst>
            <a:ext uri="{FF2B5EF4-FFF2-40B4-BE49-F238E27FC236}">
              <a16:creationId xmlns:a16="http://schemas.microsoft.com/office/drawing/2014/main" id="{00000000-0008-0000-0000-0000FE5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2271" name="Oval 14">
          <a:extLst>
            <a:ext uri="{FF2B5EF4-FFF2-40B4-BE49-F238E27FC236}">
              <a16:creationId xmlns:a16="http://schemas.microsoft.com/office/drawing/2014/main" id="{00000000-0008-0000-0000-0000FF56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2272" name="Oval 15">
          <a:extLst>
            <a:ext uri="{FF2B5EF4-FFF2-40B4-BE49-F238E27FC236}">
              <a16:creationId xmlns:a16="http://schemas.microsoft.com/office/drawing/2014/main" id="{00000000-0008-0000-0000-00000057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273" name="Oval 16">
          <a:extLst>
            <a:ext uri="{FF2B5EF4-FFF2-40B4-BE49-F238E27FC236}">
              <a16:creationId xmlns:a16="http://schemas.microsoft.com/office/drawing/2014/main" id="{00000000-0008-0000-0000-0000015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2274" name="Text Box 1">
          <a:extLst>
            <a:ext uri="{FF2B5EF4-FFF2-40B4-BE49-F238E27FC236}">
              <a16:creationId xmlns:a16="http://schemas.microsoft.com/office/drawing/2014/main" id="{00000000-0008-0000-0000-00000257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2275" name="Text Box 2">
          <a:extLst>
            <a:ext uri="{FF2B5EF4-FFF2-40B4-BE49-F238E27FC236}">
              <a16:creationId xmlns:a16="http://schemas.microsoft.com/office/drawing/2014/main" id="{00000000-0008-0000-0000-00000357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276" name="Oval 22275">
          <a:extLst>
            <a:ext uri="{FF2B5EF4-FFF2-40B4-BE49-F238E27FC236}">
              <a16:creationId xmlns:a16="http://schemas.microsoft.com/office/drawing/2014/main" id="{00000000-0008-0000-0000-0000045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277" name="Oval 22276">
          <a:extLst>
            <a:ext uri="{FF2B5EF4-FFF2-40B4-BE49-F238E27FC236}">
              <a16:creationId xmlns:a16="http://schemas.microsoft.com/office/drawing/2014/main" id="{00000000-0008-0000-0000-0000055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278" name="Oval 22277">
          <a:extLst>
            <a:ext uri="{FF2B5EF4-FFF2-40B4-BE49-F238E27FC236}">
              <a16:creationId xmlns:a16="http://schemas.microsoft.com/office/drawing/2014/main" id="{00000000-0008-0000-0000-0000065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279" name="Oval 22278">
          <a:extLst>
            <a:ext uri="{FF2B5EF4-FFF2-40B4-BE49-F238E27FC236}">
              <a16:creationId xmlns:a16="http://schemas.microsoft.com/office/drawing/2014/main" id="{00000000-0008-0000-0000-0000075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2280" name="Oval 22279">
          <a:extLst>
            <a:ext uri="{FF2B5EF4-FFF2-40B4-BE49-F238E27FC236}">
              <a16:creationId xmlns:a16="http://schemas.microsoft.com/office/drawing/2014/main" id="{00000000-0008-0000-0000-00000857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281" name="Oval 22280">
          <a:extLst>
            <a:ext uri="{FF2B5EF4-FFF2-40B4-BE49-F238E27FC236}">
              <a16:creationId xmlns:a16="http://schemas.microsoft.com/office/drawing/2014/main" id="{00000000-0008-0000-0000-0000095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282" name="Oval 22281">
          <a:extLst>
            <a:ext uri="{FF2B5EF4-FFF2-40B4-BE49-F238E27FC236}">
              <a16:creationId xmlns:a16="http://schemas.microsoft.com/office/drawing/2014/main" id="{00000000-0008-0000-0000-00000A5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283" name="Oval 22282">
          <a:extLst>
            <a:ext uri="{FF2B5EF4-FFF2-40B4-BE49-F238E27FC236}">
              <a16:creationId xmlns:a16="http://schemas.microsoft.com/office/drawing/2014/main" id="{00000000-0008-0000-0000-00000B5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284" name="Oval 22283">
          <a:extLst>
            <a:ext uri="{FF2B5EF4-FFF2-40B4-BE49-F238E27FC236}">
              <a16:creationId xmlns:a16="http://schemas.microsoft.com/office/drawing/2014/main" id="{00000000-0008-0000-0000-00000C5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285" name="Oval 22284">
          <a:extLst>
            <a:ext uri="{FF2B5EF4-FFF2-40B4-BE49-F238E27FC236}">
              <a16:creationId xmlns:a16="http://schemas.microsoft.com/office/drawing/2014/main" id="{00000000-0008-0000-0000-00000D5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286" name="Oval 22285">
          <a:extLst>
            <a:ext uri="{FF2B5EF4-FFF2-40B4-BE49-F238E27FC236}">
              <a16:creationId xmlns:a16="http://schemas.microsoft.com/office/drawing/2014/main" id="{00000000-0008-0000-0000-00000E5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2287" name="Oval 22286">
          <a:extLst>
            <a:ext uri="{FF2B5EF4-FFF2-40B4-BE49-F238E27FC236}">
              <a16:creationId xmlns:a16="http://schemas.microsoft.com/office/drawing/2014/main" id="{00000000-0008-0000-0000-00000F57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2288" name="Oval 22287">
          <a:extLst>
            <a:ext uri="{FF2B5EF4-FFF2-40B4-BE49-F238E27FC236}">
              <a16:creationId xmlns:a16="http://schemas.microsoft.com/office/drawing/2014/main" id="{00000000-0008-0000-0000-00001057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289" name="Oval 22288">
          <a:extLst>
            <a:ext uri="{FF2B5EF4-FFF2-40B4-BE49-F238E27FC236}">
              <a16:creationId xmlns:a16="http://schemas.microsoft.com/office/drawing/2014/main" id="{00000000-0008-0000-0000-0000115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2290" name="Text Box 1">
          <a:extLst>
            <a:ext uri="{FF2B5EF4-FFF2-40B4-BE49-F238E27FC236}">
              <a16:creationId xmlns:a16="http://schemas.microsoft.com/office/drawing/2014/main" id="{00000000-0008-0000-0000-00001257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2291" name="Text Box 2">
          <a:extLst>
            <a:ext uri="{FF2B5EF4-FFF2-40B4-BE49-F238E27FC236}">
              <a16:creationId xmlns:a16="http://schemas.microsoft.com/office/drawing/2014/main" id="{00000000-0008-0000-0000-00001357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292" name="Oval 3">
          <a:extLst>
            <a:ext uri="{FF2B5EF4-FFF2-40B4-BE49-F238E27FC236}">
              <a16:creationId xmlns:a16="http://schemas.microsoft.com/office/drawing/2014/main" id="{00000000-0008-0000-0000-0000145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293" name="Oval 4">
          <a:extLst>
            <a:ext uri="{FF2B5EF4-FFF2-40B4-BE49-F238E27FC236}">
              <a16:creationId xmlns:a16="http://schemas.microsoft.com/office/drawing/2014/main" id="{00000000-0008-0000-0000-0000155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294" name="Oval 5">
          <a:extLst>
            <a:ext uri="{FF2B5EF4-FFF2-40B4-BE49-F238E27FC236}">
              <a16:creationId xmlns:a16="http://schemas.microsoft.com/office/drawing/2014/main" id="{00000000-0008-0000-0000-0000165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295" name="Oval 6">
          <a:extLst>
            <a:ext uri="{FF2B5EF4-FFF2-40B4-BE49-F238E27FC236}">
              <a16:creationId xmlns:a16="http://schemas.microsoft.com/office/drawing/2014/main" id="{00000000-0008-0000-0000-0000175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2296" name="Oval 7">
          <a:extLst>
            <a:ext uri="{FF2B5EF4-FFF2-40B4-BE49-F238E27FC236}">
              <a16:creationId xmlns:a16="http://schemas.microsoft.com/office/drawing/2014/main" id="{00000000-0008-0000-0000-00001857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297" name="Oval 8">
          <a:extLst>
            <a:ext uri="{FF2B5EF4-FFF2-40B4-BE49-F238E27FC236}">
              <a16:creationId xmlns:a16="http://schemas.microsoft.com/office/drawing/2014/main" id="{00000000-0008-0000-0000-0000195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298" name="Oval 9">
          <a:extLst>
            <a:ext uri="{FF2B5EF4-FFF2-40B4-BE49-F238E27FC236}">
              <a16:creationId xmlns:a16="http://schemas.microsoft.com/office/drawing/2014/main" id="{00000000-0008-0000-0000-00001A5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299" name="Oval 10">
          <a:extLst>
            <a:ext uri="{FF2B5EF4-FFF2-40B4-BE49-F238E27FC236}">
              <a16:creationId xmlns:a16="http://schemas.microsoft.com/office/drawing/2014/main" id="{00000000-0008-0000-0000-00001B5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300" name="Oval 11">
          <a:extLst>
            <a:ext uri="{FF2B5EF4-FFF2-40B4-BE49-F238E27FC236}">
              <a16:creationId xmlns:a16="http://schemas.microsoft.com/office/drawing/2014/main" id="{00000000-0008-0000-0000-00001C5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301" name="Oval 12">
          <a:extLst>
            <a:ext uri="{FF2B5EF4-FFF2-40B4-BE49-F238E27FC236}">
              <a16:creationId xmlns:a16="http://schemas.microsoft.com/office/drawing/2014/main" id="{00000000-0008-0000-0000-00001D5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302" name="Oval 13">
          <a:extLst>
            <a:ext uri="{FF2B5EF4-FFF2-40B4-BE49-F238E27FC236}">
              <a16:creationId xmlns:a16="http://schemas.microsoft.com/office/drawing/2014/main" id="{00000000-0008-0000-0000-00001E5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2303" name="Oval 14">
          <a:extLst>
            <a:ext uri="{FF2B5EF4-FFF2-40B4-BE49-F238E27FC236}">
              <a16:creationId xmlns:a16="http://schemas.microsoft.com/office/drawing/2014/main" id="{00000000-0008-0000-0000-00001F57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2304" name="Oval 15">
          <a:extLst>
            <a:ext uri="{FF2B5EF4-FFF2-40B4-BE49-F238E27FC236}">
              <a16:creationId xmlns:a16="http://schemas.microsoft.com/office/drawing/2014/main" id="{00000000-0008-0000-0000-00002057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305" name="Oval 16">
          <a:extLst>
            <a:ext uri="{FF2B5EF4-FFF2-40B4-BE49-F238E27FC236}">
              <a16:creationId xmlns:a16="http://schemas.microsoft.com/office/drawing/2014/main" id="{00000000-0008-0000-0000-0000215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2306" name="Text Box 1">
          <a:extLst>
            <a:ext uri="{FF2B5EF4-FFF2-40B4-BE49-F238E27FC236}">
              <a16:creationId xmlns:a16="http://schemas.microsoft.com/office/drawing/2014/main" id="{00000000-0008-0000-0000-00002257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2307" name="Text Box 2">
          <a:extLst>
            <a:ext uri="{FF2B5EF4-FFF2-40B4-BE49-F238E27FC236}">
              <a16:creationId xmlns:a16="http://schemas.microsoft.com/office/drawing/2014/main" id="{00000000-0008-0000-0000-00002357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308" name="Oval 3">
          <a:extLst>
            <a:ext uri="{FF2B5EF4-FFF2-40B4-BE49-F238E27FC236}">
              <a16:creationId xmlns:a16="http://schemas.microsoft.com/office/drawing/2014/main" id="{00000000-0008-0000-0000-0000245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309" name="Oval 4">
          <a:extLst>
            <a:ext uri="{FF2B5EF4-FFF2-40B4-BE49-F238E27FC236}">
              <a16:creationId xmlns:a16="http://schemas.microsoft.com/office/drawing/2014/main" id="{00000000-0008-0000-0000-0000255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310" name="Oval 5">
          <a:extLst>
            <a:ext uri="{FF2B5EF4-FFF2-40B4-BE49-F238E27FC236}">
              <a16:creationId xmlns:a16="http://schemas.microsoft.com/office/drawing/2014/main" id="{00000000-0008-0000-0000-0000265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311" name="Oval 6">
          <a:extLst>
            <a:ext uri="{FF2B5EF4-FFF2-40B4-BE49-F238E27FC236}">
              <a16:creationId xmlns:a16="http://schemas.microsoft.com/office/drawing/2014/main" id="{00000000-0008-0000-0000-0000275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2312" name="Oval 7">
          <a:extLst>
            <a:ext uri="{FF2B5EF4-FFF2-40B4-BE49-F238E27FC236}">
              <a16:creationId xmlns:a16="http://schemas.microsoft.com/office/drawing/2014/main" id="{00000000-0008-0000-0000-00002857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313" name="Oval 8">
          <a:extLst>
            <a:ext uri="{FF2B5EF4-FFF2-40B4-BE49-F238E27FC236}">
              <a16:creationId xmlns:a16="http://schemas.microsoft.com/office/drawing/2014/main" id="{00000000-0008-0000-0000-0000295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314" name="Oval 9">
          <a:extLst>
            <a:ext uri="{FF2B5EF4-FFF2-40B4-BE49-F238E27FC236}">
              <a16:creationId xmlns:a16="http://schemas.microsoft.com/office/drawing/2014/main" id="{00000000-0008-0000-0000-00002A5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315" name="Oval 10">
          <a:extLst>
            <a:ext uri="{FF2B5EF4-FFF2-40B4-BE49-F238E27FC236}">
              <a16:creationId xmlns:a16="http://schemas.microsoft.com/office/drawing/2014/main" id="{00000000-0008-0000-0000-00002B5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316" name="Oval 11">
          <a:extLst>
            <a:ext uri="{FF2B5EF4-FFF2-40B4-BE49-F238E27FC236}">
              <a16:creationId xmlns:a16="http://schemas.microsoft.com/office/drawing/2014/main" id="{00000000-0008-0000-0000-00002C5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317" name="Oval 12">
          <a:extLst>
            <a:ext uri="{FF2B5EF4-FFF2-40B4-BE49-F238E27FC236}">
              <a16:creationId xmlns:a16="http://schemas.microsoft.com/office/drawing/2014/main" id="{00000000-0008-0000-0000-00002D5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318" name="Oval 13">
          <a:extLst>
            <a:ext uri="{FF2B5EF4-FFF2-40B4-BE49-F238E27FC236}">
              <a16:creationId xmlns:a16="http://schemas.microsoft.com/office/drawing/2014/main" id="{00000000-0008-0000-0000-00002E5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2319" name="Oval 14">
          <a:extLst>
            <a:ext uri="{FF2B5EF4-FFF2-40B4-BE49-F238E27FC236}">
              <a16:creationId xmlns:a16="http://schemas.microsoft.com/office/drawing/2014/main" id="{00000000-0008-0000-0000-00002F57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2320" name="Oval 15">
          <a:extLst>
            <a:ext uri="{FF2B5EF4-FFF2-40B4-BE49-F238E27FC236}">
              <a16:creationId xmlns:a16="http://schemas.microsoft.com/office/drawing/2014/main" id="{00000000-0008-0000-0000-00003057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321" name="Oval 16">
          <a:extLst>
            <a:ext uri="{FF2B5EF4-FFF2-40B4-BE49-F238E27FC236}">
              <a16:creationId xmlns:a16="http://schemas.microsoft.com/office/drawing/2014/main" id="{00000000-0008-0000-0000-0000315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2322" name="Text Box 1">
          <a:extLst>
            <a:ext uri="{FF2B5EF4-FFF2-40B4-BE49-F238E27FC236}">
              <a16:creationId xmlns:a16="http://schemas.microsoft.com/office/drawing/2014/main" id="{00000000-0008-0000-0000-00003257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2323" name="Text Box 2">
          <a:extLst>
            <a:ext uri="{FF2B5EF4-FFF2-40B4-BE49-F238E27FC236}">
              <a16:creationId xmlns:a16="http://schemas.microsoft.com/office/drawing/2014/main" id="{00000000-0008-0000-0000-00003357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324" name="Oval 3">
          <a:extLst>
            <a:ext uri="{FF2B5EF4-FFF2-40B4-BE49-F238E27FC236}">
              <a16:creationId xmlns:a16="http://schemas.microsoft.com/office/drawing/2014/main" id="{00000000-0008-0000-0000-0000345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325" name="Oval 4">
          <a:extLst>
            <a:ext uri="{FF2B5EF4-FFF2-40B4-BE49-F238E27FC236}">
              <a16:creationId xmlns:a16="http://schemas.microsoft.com/office/drawing/2014/main" id="{00000000-0008-0000-0000-0000355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326" name="Oval 5">
          <a:extLst>
            <a:ext uri="{FF2B5EF4-FFF2-40B4-BE49-F238E27FC236}">
              <a16:creationId xmlns:a16="http://schemas.microsoft.com/office/drawing/2014/main" id="{00000000-0008-0000-0000-0000365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327" name="Oval 6">
          <a:extLst>
            <a:ext uri="{FF2B5EF4-FFF2-40B4-BE49-F238E27FC236}">
              <a16:creationId xmlns:a16="http://schemas.microsoft.com/office/drawing/2014/main" id="{00000000-0008-0000-0000-0000375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2328" name="Oval 7">
          <a:extLst>
            <a:ext uri="{FF2B5EF4-FFF2-40B4-BE49-F238E27FC236}">
              <a16:creationId xmlns:a16="http://schemas.microsoft.com/office/drawing/2014/main" id="{00000000-0008-0000-0000-00003857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329" name="Oval 8">
          <a:extLst>
            <a:ext uri="{FF2B5EF4-FFF2-40B4-BE49-F238E27FC236}">
              <a16:creationId xmlns:a16="http://schemas.microsoft.com/office/drawing/2014/main" id="{00000000-0008-0000-0000-0000395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330" name="Oval 9">
          <a:extLst>
            <a:ext uri="{FF2B5EF4-FFF2-40B4-BE49-F238E27FC236}">
              <a16:creationId xmlns:a16="http://schemas.microsoft.com/office/drawing/2014/main" id="{00000000-0008-0000-0000-00003A5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331" name="Oval 10">
          <a:extLst>
            <a:ext uri="{FF2B5EF4-FFF2-40B4-BE49-F238E27FC236}">
              <a16:creationId xmlns:a16="http://schemas.microsoft.com/office/drawing/2014/main" id="{00000000-0008-0000-0000-00003B5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332" name="Oval 11">
          <a:extLst>
            <a:ext uri="{FF2B5EF4-FFF2-40B4-BE49-F238E27FC236}">
              <a16:creationId xmlns:a16="http://schemas.microsoft.com/office/drawing/2014/main" id="{00000000-0008-0000-0000-00003C5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333" name="Oval 12">
          <a:extLst>
            <a:ext uri="{FF2B5EF4-FFF2-40B4-BE49-F238E27FC236}">
              <a16:creationId xmlns:a16="http://schemas.microsoft.com/office/drawing/2014/main" id="{00000000-0008-0000-0000-00003D5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334" name="Oval 13">
          <a:extLst>
            <a:ext uri="{FF2B5EF4-FFF2-40B4-BE49-F238E27FC236}">
              <a16:creationId xmlns:a16="http://schemas.microsoft.com/office/drawing/2014/main" id="{00000000-0008-0000-0000-00003E5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2335" name="Oval 14">
          <a:extLst>
            <a:ext uri="{FF2B5EF4-FFF2-40B4-BE49-F238E27FC236}">
              <a16:creationId xmlns:a16="http://schemas.microsoft.com/office/drawing/2014/main" id="{00000000-0008-0000-0000-00003F57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2336" name="Oval 15">
          <a:extLst>
            <a:ext uri="{FF2B5EF4-FFF2-40B4-BE49-F238E27FC236}">
              <a16:creationId xmlns:a16="http://schemas.microsoft.com/office/drawing/2014/main" id="{00000000-0008-0000-0000-00004057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337" name="Oval 16">
          <a:extLst>
            <a:ext uri="{FF2B5EF4-FFF2-40B4-BE49-F238E27FC236}">
              <a16:creationId xmlns:a16="http://schemas.microsoft.com/office/drawing/2014/main" id="{00000000-0008-0000-0000-0000415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2338" name="Text Box 1">
          <a:extLst>
            <a:ext uri="{FF2B5EF4-FFF2-40B4-BE49-F238E27FC236}">
              <a16:creationId xmlns:a16="http://schemas.microsoft.com/office/drawing/2014/main" id="{00000000-0008-0000-0000-00004257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2339" name="Text Box 2">
          <a:extLst>
            <a:ext uri="{FF2B5EF4-FFF2-40B4-BE49-F238E27FC236}">
              <a16:creationId xmlns:a16="http://schemas.microsoft.com/office/drawing/2014/main" id="{00000000-0008-0000-0000-00004357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340" name="Oval 3">
          <a:extLst>
            <a:ext uri="{FF2B5EF4-FFF2-40B4-BE49-F238E27FC236}">
              <a16:creationId xmlns:a16="http://schemas.microsoft.com/office/drawing/2014/main" id="{00000000-0008-0000-0000-0000445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341" name="Oval 4">
          <a:extLst>
            <a:ext uri="{FF2B5EF4-FFF2-40B4-BE49-F238E27FC236}">
              <a16:creationId xmlns:a16="http://schemas.microsoft.com/office/drawing/2014/main" id="{00000000-0008-0000-0000-0000455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342" name="Oval 5">
          <a:extLst>
            <a:ext uri="{FF2B5EF4-FFF2-40B4-BE49-F238E27FC236}">
              <a16:creationId xmlns:a16="http://schemas.microsoft.com/office/drawing/2014/main" id="{00000000-0008-0000-0000-0000465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343" name="Oval 6">
          <a:extLst>
            <a:ext uri="{FF2B5EF4-FFF2-40B4-BE49-F238E27FC236}">
              <a16:creationId xmlns:a16="http://schemas.microsoft.com/office/drawing/2014/main" id="{00000000-0008-0000-0000-0000475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2344" name="Oval 7">
          <a:extLst>
            <a:ext uri="{FF2B5EF4-FFF2-40B4-BE49-F238E27FC236}">
              <a16:creationId xmlns:a16="http://schemas.microsoft.com/office/drawing/2014/main" id="{00000000-0008-0000-0000-00004857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345" name="Oval 8">
          <a:extLst>
            <a:ext uri="{FF2B5EF4-FFF2-40B4-BE49-F238E27FC236}">
              <a16:creationId xmlns:a16="http://schemas.microsoft.com/office/drawing/2014/main" id="{00000000-0008-0000-0000-0000495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346" name="Oval 9">
          <a:extLst>
            <a:ext uri="{FF2B5EF4-FFF2-40B4-BE49-F238E27FC236}">
              <a16:creationId xmlns:a16="http://schemas.microsoft.com/office/drawing/2014/main" id="{00000000-0008-0000-0000-00004A5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347" name="Oval 10">
          <a:extLst>
            <a:ext uri="{FF2B5EF4-FFF2-40B4-BE49-F238E27FC236}">
              <a16:creationId xmlns:a16="http://schemas.microsoft.com/office/drawing/2014/main" id="{00000000-0008-0000-0000-00004B5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348" name="Oval 11">
          <a:extLst>
            <a:ext uri="{FF2B5EF4-FFF2-40B4-BE49-F238E27FC236}">
              <a16:creationId xmlns:a16="http://schemas.microsoft.com/office/drawing/2014/main" id="{00000000-0008-0000-0000-00004C5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349" name="Oval 12">
          <a:extLst>
            <a:ext uri="{FF2B5EF4-FFF2-40B4-BE49-F238E27FC236}">
              <a16:creationId xmlns:a16="http://schemas.microsoft.com/office/drawing/2014/main" id="{00000000-0008-0000-0000-00004D5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350" name="Oval 13">
          <a:extLst>
            <a:ext uri="{FF2B5EF4-FFF2-40B4-BE49-F238E27FC236}">
              <a16:creationId xmlns:a16="http://schemas.microsoft.com/office/drawing/2014/main" id="{00000000-0008-0000-0000-00004E5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2351" name="Oval 14">
          <a:extLst>
            <a:ext uri="{FF2B5EF4-FFF2-40B4-BE49-F238E27FC236}">
              <a16:creationId xmlns:a16="http://schemas.microsoft.com/office/drawing/2014/main" id="{00000000-0008-0000-0000-00004F57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2352" name="Oval 15">
          <a:extLst>
            <a:ext uri="{FF2B5EF4-FFF2-40B4-BE49-F238E27FC236}">
              <a16:creationId xmlns:a16="http://schemas.microsoft.com/office/drawing/2014/main" id="{00000000-0008-0000-0000-00005057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353" name="Oval 16">
          <a:extLst>
            <a:ext uri="{FF2B5EF4-FFF2-40B4-BE49-F238E27FC236}">
              <a16:creationId xmlns:a16="http://schemas.microsoft.com/office/drawing/2014/main" id="{00000000-0008-0000-0000-0000515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2354" name="Text Box 1">
          <a:extLst>
            <a:ext uri="{FF2B5EF4-FFF2-40B4-BE49-F238E27FC236}">
              <a16:creationId xmlns:a16="http://schemas.microsoft.com/office/drawing/2014/main" id="{00000000-0008-0000-0000-00005257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2355" name="Text Box 2">
          <a:extLst>
            <a:ext uri="{FF2B5EF4-FFF2-40B4-BE49-F238E27FC236}">
              <a16:creationId xmlns:a16="http://schemas.microsoft.com/office/drawing/2014/main" id="{00000000-0008-0000-0000-00005357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356" name="Oval 3">
          <a:extLst>
            <a:ext uri="{FF2B5EF4-FFF2-40B4-BE49-F238E27FC236}">
              <a16:creationId xmlns:a16="http://schemas.microsoft.com/office/drawing/2014/main" id="{00000000-0008-0000-0000-0000545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357" name="Oval 4">
          <a:extLst>
            <a:ext uri="{FF2B5EF4-FFF2-40B4-BE49-F238E27FC236}">
              <a16:creationId xmlns:a16="http://schemas.microsoft.com/office/drawing/2014/main" id="{00000000-0008-0000-0000-0000555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358" name="Oval 5">
          <a:extLst>
            <a:ext uri="{FF2B5EF4-FFF2-40B4-BE49-F238E27FC236}">
              <a16:creationId xmlns:a16="http://schemas.microsoft.com/office/drawing/2014/main" id="{00000000-0008-0000-0000-0000565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359" name="Oval 6">
          <a:extLst>
            <a:ext uri="{FF2B5EF4-FFF2-40B4-BE49-F238E27FC236}">
              <a16:creationId xmlns:a16="http://schemas.microsoft.com/office/drawing/2014/main" id="{00000000-0008-0000-0000-0000575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2360" name="Oval 7">
          <a:extLst>
            <a:ext uri="{FF2B5EF4-FFF2-40B4-BE49-F238E27FC236}">
              <a16:creationId xmlns:a16="http://schemas.microsoft.com/office/drawing/2014/main" id="{00000000-0008-0000-0000-00005857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361" name="Oval 8">
          <a:extLst>
            <a:ext uri="{FF2B5EF4-FFF2-40B4-BE49-F238E27FC236}">
              <a16:creationId xmlns:a16="http://schemas.microsoft.com/office/drawing/2014/main" id="{00000000-0008-0000-0000-0000595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362" name="Oval 9">
          <a:extLst>
            <a:ext uri="{FF2B5EF4-FFF2-40B4-BE49-F238E27FC236}">
              <a16:creationId xmlns:a16="http://schemas.microsoft.com/office/drawing/2014/main" id="{00000000-0008-0000-0000-00005A5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363" name="Oval 10">
          <a:extLst>
            <a:ext uri="{FF2B5EF4-FFF2-40B4-BE49-F238E27FC236}">
              <a16:creationId xmlns:a16="http://schemas.microsoft.com/office/drawing/2014/main" id="{00000000-0008-0000-0000-00005B5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364" name="Oval 11">
          <a:extLst>
            <a:ext uri="{FF2B5EF4-FFF2-40B4-BE49-F238E27FC236}">
              <a16:creationId xmlns:a16="http://schemas.microsoft.com/office/drawing/2014/main" id="{00000000-0008-0000-0000-00005C5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365" name="Oval 12">
          <a:extLst>
            <a:ext uri="{FF2B5EF4-FFF2-40B4-BE49-F238E27FC236}">
              <a16:creationId xmlns:a16="http://schemas.microsoft.com/office/drawing/2014/main" id="{00000000-0008-0000-0000-00005D5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366" name="Oval 13">
          <a:extLst>
            <a:ext uri="{FF2B5EF4-FFF2-40B4-BE49-F238E27FC236}">
              <a16:creationId xmlns:a16="http://schemas.microsoft.com/office/drawing/2014/main" id="{00000000-0008-0000-0000-00005E5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2367" name="Oval 14">
          <a:extLst>
            <a:ext uri="{FF2B5EF4-FFF2-40B4-BE49-F238E27FC236}">
              <a16:creationId xmlns:a16="http://schemas.microsoft.com/office/drawing/2014/main" id="{00000000-0008-0000-0000-00005F57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2368" name="Oval 15">
          <a:extLst>
            <a:ext uri="{FF2B5EF4-FFF2-40B4-BE49-F238E27FC236}">
              <a16:creationId xmlns:a16="http://schemas.microsoft.com/office/drawing/2014/main" id="{00000000-0008-0000-0000-00006057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369" name="Oval 16">
          <a:extLst>
            <a:ext uri="{FF2B5EF4-FFF2-40B4-BE49-F238E27FC236}">
              <a16:creationId xmlns:a16="http://schemas.microsoft.com/office/drawing/2014/main" id="{00000000-0008-0000-0000-0000615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2370" name="Text Box 1">
          <a:extLst>
            <a:ext uri="{FF2B5EF4-FFF2-40B4-BE49-F238E27FC236}">
              <a16:creationId xmlns:a16="http://schemas.microsoft.com/office/drawing/2014/main" id="{00000000-0008-0000-0000-00006257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2371" name="Text Box 2">
          <a:extLst>
            <a:ext uri="{FF2B5EF4-FFF2-40B4-BE49-F238E27FC236}">
              <a16:creationId xmlns:a16="http://schemas.microsoft.com/office/drawing/2014/main" id="{00000000-0008-0000-0000-00006357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372" name="Oval 3">
          <a:extLst>
            <a:ext uri="{FF2B5EF4-FFF2-40B4-BE49-F238E27FC236}">
              <a16:creationId xmlns:a16="http://schemas.microsoft.com/office/drawing/2014/main" id="{00000000-0008-0000-0000-0000645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373" name="Oval 4">
          <a:extLst>
            <a:ext uri="{FF2B5EF4-FFF2-40B4-BE49-F238E27FC236}">
              <a16:creationId xmlns:a16="http://schemas.microsoft.com/office/drawing/2014/main" id="{00000000-0008-0000-0000-0000655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374" name="Oval 5">
          <a:extLst>
            <a:ext uri="{FF2B5EF4-FFF2-40B4-BE49-F238E27FC236}">
              <a16:creationId xmlns:a16="http://schemas.microsoft.com/office/drawing/2014/main" id="{00000000-0008-0000-0000-0000665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375" name="Oval 6">
          <a:extLst>
            <a:ext uri="{FF2B5EF4-FFF2-40B4-BE49-F238E27FC236}">
              <a16:creationId xmlns:a16="http://schemas.microsoft.com/office/drawing/2014/main" id="{00000000-0008-0000-0000-0000675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2376" name="Oval 7">
          <a:extLst>
            <a:ext uri="{FF2B5EF4-FFF2-40B4-BE49-F238E27FC236}">
              <a16:creationId xmlns:a16="http://schemas.microsoft.com/office/drawing/2014/main" id="{00000000-0008-0000-0000-00006857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377" name="Oval 8">
          <a:extLst>
            <a:ext uri="{FF2B5EF4-FFF2-40B4-BE49-F238E27FC236}">
              <a16:creationId xmlns:a16="http://schemas.microsoft.com/office/drawing/2014/main" id="{00000000-0008-0000-0000-0000695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378" name="Oval 9">
          <a:extLst>
            <a:ext uri="{FF2B5EF4-FFF2-40B4-BE49-F238E27FC236}">
              <a16:creationId xmlns:a16="http://schemas.microsoft.com/office/drawing/2014/main" id="{00000000-0008-0000-0000-00006A5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379" name="Oval 10">
          <a:extLst>
            <a:ext uri="{FF2B5EF4-FFF2-40B4-BE49-F238E27FC236}">
              <a16:creationId xmlns:a16="http://schemas.microsoft.com/office/drawing/2014/main" id="{00000000-0008-0000-0000-00006B5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380" name="Oval 11">
          <a:extLst>
            <a:ext uri="{FF2B5EF4-FFF2-40B4-BE49-F238E27FC236}">
              <a16:creationId xmlns:a16="http://schemas.microsoft.com/office/drawing/2014/main" id="{00000000-0008-0000-0000-00006C5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381" name="Oval 12">
          <a:extLst>
            <a:ext uri="{FF2B5EF4-FFF2-40B4-BE49-F238E27FC236}">
              <a16:creationId xmlns:a16="http://schemas.microsoft.com/office/drawing/2014/main" id="{00000000-0008-0000-0000-00006D5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382" name="Oval 13">
          <a:extLst>
            <a:ext uri="{FF2B5EF4-FFF2-40B4-BE49-F238E27FC236}">
              <a16:creationId xmlns:a16="http://schemas.microsoft.com/office/drawing/2014/main" id="{00000000-0008-0000-0000-00006E5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2383" name="Oval 14">
          <a:extLst>
            <a:ext uri="{FF2B5EF4-FFF2-40B4-BE49-F238E27FC236}">
              <a16:creationId xmlns:a16="http://schemas.microsoft.com/office/drawing/2014/main" id="{00000000-0008-0000-0000-00006F57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2384" name="Oval 15">
          <a:extLst>
            <a:ext uri="{FF2B5EF4-FFF2-40B4-BE49-F238E27FC236}">
              <a16:creationId xmlns:a16="http://schemas.microsoft.com/office/drawing/2014/main" id="{00000000-0008-0000-0000-00007057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385" name="Oval 16">
          <a:extLst>
            <a:ext uri="{FF2B5EF4-FFF2-40B4-BE49-F238E27FC236}">
              <a16:creationId xmlns:a16="http://schemas.microsoft.com/office/drawing/2014/main" id="{00000000-0008-0000-0000-0000715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2386" name="Text Box 1">
          <a:extLst>
            <a:ext uri="{FF2B5EF4-FFF2-40B4-BE49-F238E27FC236}">
              <a16:creationId xmlns:a16="http://schemas.microsoft.com/office/drawing/2014/main" id="{00000000-0008-0000-0000-00007257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2387" name="Text Box 2">
          <a:extLst>
            <a:ext uri="{FF2B5EF4-FFF2-40B4-BE49-F238E27FC236}">
              <a16:creationId xmlns:a16="http://schemas.microsoft.com/office/drawing/2014/main" id="{00000000-0008-0000-0000-00007357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388" name="Oval 3">
          <a:extLst>
            <a:ext uri="{FF2B5EF4-FFF2-40B4-BE49-F238E27FC236}">
              <a16:creationId xmlns:a16="http://schemas.microsoft.com/office/drawing/2014/main" id="{00000000-0008-0000-0000-0000745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389" name="Oval 4">
          <a:extLst>
            <a:ext uri="{FF2B5EF4-FFF2-40B4-BE49-F238E27FC236}">
              <a16:creationId xmlns:a16="http://schemas.microsoft.com/office/drawing/2014/main" id="{00000000-0008-0000-0000-0000755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390" name="Oval 5">
          <a:extLst>
            <a:ext uri="{FF2B5EF4-FFF2-40B4-BE49-F238E27FC236}">
              <a16:creationId xmlns:a16="http://schemas.microsoft.com/office/drawing/2014/main" id="{00000000-0008-0000-0000-0000765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391" name="Oval 6">
          <a:extLst>
            <a:ext uri="{FF2B5EF4-FFF2-40B4-BE49-F238E27FC236}">
              <a16:creationId xmlns:a16="http://schemas.microsoft.com/office/drawing/2014/main" id="{00000000-0008-0000-0000-0000775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2392" name="Oval 7">
          <a:extLst>
            <a:ext uri="{FF2B5EF4-FFF2-40B4-BE49-F238E27FC236}">
              <a16:creationId xmlns:a16="http://schemas.microsoft.com/office/drawing/2014/main" id="{00000000-0008-0000-0000-00007857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393" name="Oval 8">
          <a:extLst>
            <a:ext uri="{FF2B5EF4-FFF2-40B4-BE49-F238E27FC236}">
              <a16:creationId xmlns:a16="http://schemas.microsoft.com/office/drawing/2014/main" id="{00000000-0008-0000-0000-0000795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394" name="Oval 9">
          <a:extLst>
            <a:ext uri="{FF2B5EF4-FFF2-40B4-BE49-F238E27FC236}">
              <a16:creationId xmlns:a16="http://schemas.microsoft.com/office/drawing/2014/main" id="{00000000-0008-0000-0000-00007A5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395" name="Oval 10">
          <a:extLst>
            <a:ext uri="{FF2B5EF4-FFF2-40B4-BE49-F238E27FC236}">
              <a16:creationId xmlns:a16="http://schemas.microsoft.com/office/drawing/2014/main" id="{00000000-0008-0000-0000-00007B5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396" name="Oval 11">
          <a:extLst>
            <a:ext uri="{FF2B5EF4-FFF2-40B4-BE49-F238E27FC236}">
              <a16:creationId xmlns:a16="http://schemas.microsoft.com/office/drawing/2014/main" id="{00000000-0008-0000-0000-00007C5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397" name="Oval 12">
          <a:extLst>
            <a:ext uri="{FF2B5EF4-FFF2-40B4-BE49-F238E27FC236}">
              <a16:creationId xmlns:a16="http://schemas.microsoft.com/office/drawing/2014/main" id="{00000000-0008-0000-0000-00007D5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398" name="Oval 13">
          <a:extLst>
            <a:ext uri="{FF2B5EF4-FFF2-40B4-BE49-F238E27FC236}">
              <a16:creationId xmlns:a16="http://schemas.microsoft.com/office/drawing/2014/main" id="{00000000-0008-0000-0000-00007E5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2399" name="Oval 14">
          <a:extLst>
            <a:ext uri="{FF2B5EF4-FFF2-40B4-BE49-F238E27FC236}">
              <a16:creationId xmlns:a16="http://schemas.microsoft.com/office/drawing/2014/main" id="{00000000-0008-0000-0000-00007F57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2400" name="Oval 15">
          <a:extLst>
            <a:ext uri="{FF2B5EF4-FFF2-40B4-BE49-F238E27FC236}">
              <a16:creationId xmlns:a16="http://schemas.microsoft.com/office/drawing/2014/main" id="{00000000-0008-0000-0000-00008057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401" name="Oval 16">
          <a:extLst>
            <a:ext uri="{FF2B5EF4-FFF2-40B4-BE49-F238E27FC236}">
              <a16:creationId xmlns:a16="http://schemas.microsoft.com/office/drawing/2014/main" id="{00000000-0008-0000-0000-0000815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2402" name="Text Box 1">
          <a:extLst>
            <a:ext uri="{FF2B5EF4-FFF2-40B4-BE49-F238E27FC236}">
              <a16:creationId xmlns:a16="http://schemas.microsoft.com/office/drawing/2014/main" id="{00000000-0008-0000-0000-00008257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2403" name="Text Box 2">
          <a:extLst>
            <a:ext uri="{FF2B5EF4-FFF2-40B4-BE49-F238E27FC236}">
              <a16:creationId xmlns:a16="http://schemas.microsoft.com/office/drawing/2014/main" id="{00000000-0008-0000-0000-00008357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404" name="Oval 3">
          <a:extLst>
            <a:ext uri="{FF2B5EF4-FFF2-40B4-BE49-F238E27FC236}">
              <a16:creationId xmlns:a16="http://schemas.microsoft.com/office/drawing/2014/main" id="{00000000-0008-0000-0000-0000845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405" name="Oval 4">
          <a:extLst>
            <a:ext uri="{FF2B5EF4-FFF2-40B4-BE49-F238E27FC236}">
              <a16:creationId xmlns:a16="http://schemas.microsoft.com/office/drawing/2014/main" id="{00000000-0008-0000-0000-0000855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406" name="Oval 5">
          <a:extLst>
            <a:ext uri="{FF2B5EF4-FFF2-40B4-BE49-F238E27FC236}">
              <a16:creationId xmlns:a16="http://schemas.microsoft.com/office/drawing/2014/main" id="{00000000-0008-0000-0000-0000865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407" name="Oval 6">
          <a:extLst>
            <a:ext uri="{FF2B5EF4-FFF2-40B4-BE49-F238E27FC236}">
              <a16:creationId xmlns:a16="http://schemas.microsoft.com/office/drawing/2014/main" id="{00000000-0008-0000-0000-0000875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2408" name="Oval 7">
          <a:extLst>
            <a:ext uri="{FF2B5EF4-FFF2-40B4-BE49-F238E27FC236}">
              <a16:creationId xmlns:a16="http://schemas.microsoft.com/office/drawing/2014/main" id="{00000000-0008-0000-0000-00008857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409" name="Oval 8">
          <a:extLst>
            <a:ext uri="{FF2B5EF4-FFF2-40B4-BE49-F238E27FC236}">
              <a16:creationId xmlns:a16="http://schemas.microsoft.com/office/drawing/2014/main" id="{00000000-0008-0000-0000-0000895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410" name="Oval 9">
          <a:extLst>
            <a:ext uri="{FF2B5EF4-FFF2-40B4-BE49-F238E27FC236}">
              <a16:creationId xmlns:a16="http://schemas.microsoft.com/office/drawing/2014/main" id="{00000000-0008-0000-0000-00008A5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411" name="Oval 10">
          <a:extLst>
            <a:ext uri="{FF2B5EF4-FFF2-40B4-BE49-F238E27FC236}">
              <a16:creationId xmlns:a16="http://schemas.microsoft.com/office/drawing/2014/main" id="{00000000-0008-0000-0000-00008B5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412" name="Oval 11">
          <a:extLst>
            <a:ext uri="{FF2B5EF4-FFF2-40B4-BE49-F238E27FC236}">
              <a16:creationId xmlns:a16="http://schemas.microsoft.com/office/drawing/2014/main" id="{00000000-0008-0000-0000-00008C5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413" name="Oval 12">
          <a:extLst>
            <a:ext uri="{FF2B5EF4-FFF2-40B4-BE49-F238E27FC236}">
              <a16:creationId xmlns:a16="http://schemas.microsoft.com/office/drawing/2014/main" id="{00000000-0008-0000-0000-00008D5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414" name="Oval 13">
          <a:extLst>
            <a:ext uri="{FF2B5EF4-FFF2-40B4-BE49-F238E27FC236}">
              <a16:creationId xmlns:a16="http://schemas.microsoft.com/office/drawing/2014/main" id="{00000000-0008-0000-0000-00008E5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2415" name="Oval 14">
          <a:extLst>
            <a:ext uri="{FF2B5EF4-FFF2-40B4-BE49-F238E27FC236}">
              <a16:creationId xmlns:a16="http://schemas.microsoft.com/office/drawing/2014/main" id="{00000000-0008-0000-0000-00008F57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2416" name="Oval 15">
          <a:extLst>
            <a:ext uri="{FF2B5EF4-FFF2-40B4-BE49-F238E27FC236}">
              <a16:creationId xmlns:a16="http://schemas.microsoft.com/office/drawing/2014/main" id="{00000000-0008-0000-0000-00009057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417" name="Oval 16">
          <a:extLst>
            <a:ext uri="{FF2B5EF4-FFF2-40B4-BE49-F238E27FC236}">
              <a16:creationId xmlns:a16="http://schemas.microsoft.com/office/drawing/2014/main" id="{00000000-0008-0000-0000-0000915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2418" name="Text Box 1">
          <a:extLst>
            <a:ext uri="{FF2B5EF4-FFF2-40B4-BE49-F238E27FC236}">
              <a16:creationId xmlns:a16="http://schemas.microsoft.com/office/drawing/2014/main" id="{00000000-0008-0000-0000-00009257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2419" name="Text Box 2">
          <a:extLst>
            <a:ext uri="{FF2B5EF4-FFF2-40B4-BE49-F238E27FC236}">
              <a16:creationId xmlns:a16="http://schemas.microsoft.com/office/drawing/2014/main" id="{00000000-0008-0000-0000-00009357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420" name="Oval 3">
          <a:extLst>
            <a:ext uri="{FF2B5EF4-FFF2-40B4-BE49-F238E27FC236}">
              <a16:creationId xmlns:a16="http://schemas.microsoft.com/office/drawing/2014/main" id="{00000000-0008-0000-0000-0000945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421" name="Oval 4">
          <a:extLst>
            <a:ext uri="{FF2B5EF4-FFF2-40B4-BE49-F238E27FC236}">
              <a16:creationId xmlns:a16="http://schemas.microsoft.com/office/drawing/2014/main" id="{00000000-0008-0000-0000-0000955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422" name="Oval 5">
          <a:extLst>
            <a:ext uri="{FF2B5EF4-FFF2-40B4-BE49-F238E27FC236}">
              <a16:creationId xmlns:a16="http://schemas.microsoft.com/office/drawing/2014/main" id="{00000000-0008-0000-0000-0000965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423" name="Oval 6">
          <a:extLst>
            <a:ext uri="{FF2B5EF4-FFF2-40B4-BE49-F238E27FC236}">
              <a16:creationId xmlns:a16="http://schemas.microsoft.com/office/drawing/2014/main" id="{00000000-0008-0000-0000-0000975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2424" name="Oval 7">
          <a:extLst>
            <a:ext uri="{FF2B5EF4-FFF2-40B4-BE49-F238E27FC236}">
              <a16:creationId xmlns:a16="http://schemas.microsoft.com/office/drawing/2014/main" id="{00000000-0008-0000-0000-00009857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425" name="Oval 8">
          <a:extLst>
            <a:ext uri="{FF2B5EF4-FFF2-40B4-BE49-F238E27FC236}">
              <a16:creationId xmlns:a16="http://schemas.microsoft.com/office/drawing/2014/main" id="{00000000-0008-0000-0000-0000995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426" name="Oval 9">
          <a:extLst>
            <a:ext uri="{FF2B5EF4-FFF2-40B4-BE49-F238E27FC236}">
              <a16:creationId xmlns:a16="http://schemas.microsoft.com/office/drawing/2014/main" id="{00000000-0008-0000-0000-00009A5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427" name="Oval 10">
          <a:extLst>
            <a:ext uri="{FF2B5EF4-FFF2-40B4-BE49-F238E27FC236}">
              <a16:creationId xmlns:a16="http://schemas.microsoft.com/office/drawing/2014/main" id="{00000000-0008-0000-0000-00009B5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428" name="Oval 11">
          <a:extLst>
            <a:ext uri="{FF2B5EF4-FFF2-40B4-BE49-F238E27FC236}">
              <a16:creationId xmlns:a16="http://schemas.microsoft.com/office/drawing/2014/main" id="{00000000-0008-0000-0000-00009C5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429" name="Oval 12">
          <a:extLst>
            <a:ext uri="{FF2B5EF4-FFF2-40B4-BE49-F238E27FC236}">
              <a16:creationId xmlns:a16="http://schemas.microsoft.com/office/drawing/2014/main" id="{00000000-0008-0000-0000-00009D5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430" name="Oval 13">
          <a:extLst>
            <a:ext uri="{FF2B5EF4-FFF2-40B4-BE49-F238E27FC236}">
              <a16:creationId xmlns:a16="http://schemas.microsoft.com/office/drawing/2014/main" id="{00000000-0008-0000-0000-00009E5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2431" name="Oval 14">
          <a:extLst>
            <a:ext uri="{FF2B5EF4-FFF2-40B4-BE49-F238E27FC236}">
              <a16:creationId xmlns:a16="http://schemas.microsoft.com/office/drawing/2014/main" id="{00000000-0008-0000-0000-00009F57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2432" name="Oval 15">
          <a:extLst>
            <a:ext uri="{FF2B5EF4-FFF2-40B4-BE49-F238E27FC236}">
              <a16:creationId xmlns:a16="http://schemas.microsoft.com/office/drawing/2014/main" id="{00000000-0008-0000-0000-0000A057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433" name="Oval 16">
          <a:extLst>
            <a:ext uri="{FF2B5EF4-FFF2-40B4-BE49-F238E27FC236}">
              <a16:creationId xmlns:a16="http://schemas.microsoft.com/office/drawing/2014/main" id="{00000000-0008-0000-0000-0000A15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2434" name="Text Box 1">
          <a:extLst>
            <a:ext uri="{FF2B5EF4-FFF2-40B4-BE49-F238E27FC236}">
              <a16:creationId xmlns:a16="http://schemas.microsoft.com/office/drawing/2014/main" id="{00000000-0008-0000-0000-0000A257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2435" name="Text Box 2">
          <a:extLst>
            <a:ext uri="{FF2B5EF4-FFF2-40B4-BE49-F238E27FC236}">
              <a16:creationId xmlns:a16="http://schemas.microsoft.com/office/drawing/2014/main" id="{00000000-0008-0000-0000-0000A357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436" name="Oval 3">
          <a:extLst>
            <a:ext uri="{FF2B5EF4-FFF2-40B4-BE49-F238E27FC236}">
              <a16:creationId xmlns:a16="http://schemas.microsoft.com/office/drawing/2014/main" id="{00000000-0008-0000-0000-0000A45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437" name="Oval 4">
          <a:extLst>
            <a:ext uri="{FF2B5EF4-FFF2-40B4-BE49-F238E27FC236}">
              <a16:creationId xmlns:a16="http://schemas.microsoft.com/office/drawing/2014/main" id="{00000000-0008-0000-0000-0000A55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438" name="Oval 5">
          <a:extLst>
            <a:ext uri="{FF2B5EF4-FFF2-40B4-BE49-F238E27FC236}">
              <a16:creationId xmlns:a16="http://schemas.microsoft.com/office/drawing/2014/main" id="{00000000-0008-0000-0000-0000A65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439" name="Oval 6">
          <a:extLst>
            <a:ext uri="{FF2B5EF4-FFF2-40B4-BE49-F238E27FC236}">
              <a16:creationId xmlns:a16="http://schemas.microsoft.com/office/drawing/2014/main" id="{00000000-0008-0000-0000-0000A75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2440" name="Oval 7">
          <a:extLst>
            <a:ext uri="{FF2B5EF4-FFF2-40B4-BE49-F238E27FC236}">
              <a16:creationId xmlns:a16="http://schemas.microsoft.com/office/drawing/2014/main" id="{00000000-0008-0000-0000-0000A857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441" name="Oval 8">
          <a:extLst>
            <a:ext uri="{FF2B5EF4-FFF2-40B4-BE49-F238E27FC236}">
              <a16:creationId xmlns:a16="http://schemas.microsoft.com/office/drawing/2014/main" id="{00000000-0008-0000-0000-0000A95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442" name="Oval 9">
          <a:extLst>
            <a:ext uri="{FF2B5EF4-FFF2-40B4-BE49-F238E27FC236}">
              <a16:creationId xmlns:a16="http://schemas.microsoft.com/office/drawing/2014/main" id="{00000000-0008-0000-0000-0000AA5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443" name="Oval 10">
          <a:extLst>
            <a:ext uri="{FF2B5EF4-FFF2-40B4-BE49-F238E27FC236}">
              <a16:creationId xmlns:a16="http://schemas.microsoft.com/office/drawing/2014/main" id="{00000000-0008-0000-0000-0000AB5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444" name="Oval 11">
          <a:extLst>
            <a:ext uri="{FF2B5EF4-FFF2-40B4-BE49-F238E27FC236}">
              <a16:creationId xmlns:a16="http://schemas.microsoft.com/office/drawing/2014/main" id="{00000000-0008-0000-0000-0000AC5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445" name="Oval 12">
          <a:extLst>
            <a:ext uri="{FF2B5EF4-FFF2-40B4-BE49-F238E27FC236}">
              <a16:creationId xmlns:a16="http://schemas.microsoft.com/office/drawing/2014/main" id="{00000000-0008-0000-0000-0000AD5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446" name="Oval 13">
          <a:extLst>
            <a:ext uri="{FF2B5EF4-FFF2-40B4-BE49-F238E27FC236}">
              <a16:creationId xmlns:a16="http://schemas.microsoft.com/office/drawing/2014/main" id="{00000000-0008-0000-0000-0000AE5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2447" name="Oval 14">
          <a:extLst>
            <a:ext uri="{FF2B5EF4-FFF2-40B4-BE49-F238E27FC236}">
              <a16:creationId xmlns:a16="http://schemas.microsoft.com/office/drawing/2014/main" id="{00000000-0008-0000-0000-0000AF57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2448" name="Oval 15">
          <a:extLst>
            <a:ext uri="{FF2B5EF4-FFF2-40B4-BE49-F238E27FC236}">
              <a16:creationId xmlns:a16="http://schemas.microsoft.com/office/drawing/2014/main" id="{00000000-0008-0000-0000-0000B057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449" name="Oval 16">
          <a:extLst>
            <a:ext uri="{FF2B5EF4-FFF2-40B4-BE49-F238E27FC236}">
              <a16:creationId xmlns:a16="http://schemas.microsoft.com/office/drawing/2014/main" id="{00000000-0008-0000-0000-0000B15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2450" name="Text Box 1">
          <a:extLst>
            <a:ext uri="{FF2B5EF4-FFF2-40B4-BE49-F238E27FC236}">
              <a16:creationId xmlns:a16="http://schemas.microsoft.com/office/drawing/2014/main" id="{00000000-0008-0000-0000-0000B257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2451" name="Text Box 2">
          <a:extLst>
            <a:ext uri="{FF2B5EF4-FFF2-40B4-BE49-F238E27FC236}">
              <a16:creationId xmlns:a16="http://schemas.microsoft.com/office/drawing/2014/main" id="{00000000-0008-0000-0000-0000B357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452" name="Oval 3">
          <a:extLst>
            <a:ext uri="{FF2B5EF4-FFF2-40B4-BE49-F238E27FC236}">
              <a16:creationId xmlns:a16="http://schemas.microsoft.com/office/drawing/2014/main" id="{00000000-0008-0000-0000-0000B45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453" name="Oval 4">
          <a:extLst>
            <a:ext uri="{FF2B5EF4-FFF2-40B4-BE49-F238E27FC236}">
              <a16:creationId xmlns:a16="http://schemas.microsoft.com/office/drawing/2014/main" id="{00000000-0008-0000-0000-0000B55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454" name="Oval 5">
          <a:extLst>
            <a:ext uri="{FF2B5EF4-FFF2-40B4-BE49-F238E27FC236}">
              <a16:creationId xmlns:a16="http://schemas.microsoft.com/office/drawing/2014/main" id="{00000000-0008-0000-0000-0000B65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455" name="Oval 6">
          <a:extLst>
            <a:ext uri="{FF2B5EF4-FFF2-40B4-BE49-F238E27FC236}">
              <a16:creationId xmlns:a16="http://schemas.microsoft.com/office/drawing/2014/main" id="{00000000-0008-0000-0000-0000B75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2456" name="Oval 7">
          <a:extLst>
            <a:ext uri="{FF2B5EF4-FFF2-40B4-BE49-F238E27FC236}">
              <a16:creationId xmlns:a16="http://schemas.microsoft.com/office/drawing/2014/main" id="{00000000-0008-0000-0000-0000B857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457" name="Oval 8">
          <a:extLst>
            <a:ext uri="{FF2B5EF4-FFF2-40B4-BE49-F238E27FC236}">
              <a16:creationId xmlns:a16="http://schemas.microsoft.com/office/drawing/2014/main" id="{00000000-0008-0000-0000-0000B95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458" name="Oval 9">
          <a:extLst>
            <a:ext uri="{FF2B5EF4-FFF2-40B4-BE49-F238E27FC236}">
              <a16:creationId xmlns:a16="http://schemas.microsoft.com/office/drawing/2014/main" id="{00000000-0008-0000-0000-0000BA5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459" name="Oval 10">
          <a:extLst>
            <a:ext uri="{FF2B5EF4-FFF2-40B4-BE49-F238E27FC236}">
              <a16:creationId xmlns:a16="http://schemas.microsoft.com/office/drawing/2014/main" id="{00000000-0008-0000-0000-0000BB5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460" name="Oval 11">
          <a:extLst>
            <a:ext uri="{FF2B5EF4-FFF2-40B4-BE49-F238E27FC236}">
              <a16:creationId xmlns:a16="http://schemas.microsoft.com/office/drawing/2014/main" id="{00000000-0008-0000-0000-0000BC5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461" name="Oval 12">
          <a:extLst>
            <a:ext uri="{FF2B5EF4-FFF2-40B4-BE49-F238E27FC236}">
              <a16:creationId xmlns:a16="http://schemas.microsoft.com/office/drawing/2014/main" id="{00000000-0008-0000-0000-0000BD5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462" name="Oval 13">
          <a:extLst>
            <a:ext uri="{FF2B5EF4-FFF2-40B4-BE49-F238E27FC236}">
              <a16:creationId xmlns:a16="http://schemas.microsoft.com/office/drawing/2014/main" id="{00000000-0008-0000-0000-0000BE5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2463" name="Oval 14">
          <a:extLst>
            <a:ext uri="{FF2B5EF4-FFF2-40B4-BE49-F238E27FC236}">
              <a16:creationId xmlns:a16="http://schemas.microsoft.com/office/drawing/2014/main" id="{00000000-0008-0000-0000-0000BF57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2464" name="Oval 15">
          <a:extLst>
            <a:ext uri="{FF2B5EF4-FFF2-40B4-BE49-F238E27FC236}">
              <a16:creationId xmlns:a16="http://schemas.microsoft.com/office/drawing/2014/main" id="{00000000-0008-0000-0000-0000C057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465" name="Oval 16">
          <a:extLst>
            <a:ext uri="{FF2B5EF4-FFF2-40B4-BE49-F238E27FC236}">
              <a16:creationId xmlns:a16="http://schemas.microsoft.com/office/drawing/2014/main" id="{00000000-0008-0000-0000-0000C15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2466" name="Text Box 1">
          <a:extLst>
            <a:ext uri="{FF2B5EF4-FFF2-40B4-BE49-F238E27FC236}">
              <a16:creationId xmlns:a16="http://schemas.microsoft.com/office/drawing/2014/main" id="{00000000-0008-0000-0000-0000C257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2467" name="Text Box 2">
          <a:extLst>
            <a:ext uri="{FF2B5EF4-FFF2-40B4-BE49-F238E27FC236}">
              <a16:creationId xmlns:a16="http://schemas.microsoft.com/office/drawing/2014/main" id="{00000000-0008-0000-0000-0000C357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468" name="Oval 3">
          <a:extLst>
            <a:ext uri="{FF2B5EF4-FFF2-40B4-BE49-F238E27FC236}">
              <a16:creationId xmlns:a16="http://schemas.microsoft.com/office/drawing/2014/main" id="{00000000-0008-0000-0000-0000C45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469" name="Oval 4">
          <a:extLst>
            <a:ext uri="{FF2B5EF4-FFF2-40B4-BE49-F238E27FC236}">
              <a16:creationId xmlns:a16="http://schemas.microsoft.com/office/drawing/2014/main" id="{00000000-0008-0000-0000-0000C55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470" name="Oval 5">
          <a:extLst>
            <a:ext uri="{FF2B5EF4-FFF2-40B4-BE49-F238E27FC236}">
              <a16:creationId xmlns:a16="http://schemas.microsoft.com/office/drawing/2014/main" id="{00000000-0008-0000-0000-0000C65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471" name="Oval 6">
          <a:extLst>
            <a:ext uri="{FF2B5EF4-FFF2-40B4-BE49-F238E27FC236}">
              <a16:creationId xmlns:a16="http://schemas.microsoft.com/office/drawing/2014/main" id="{00000000-0008-0000-0000-0000C75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2472" name="Oval 7">
          <a:extLst>
            <a:ext uri="{FF2B5EF4-FFF2-40B4-BE49-F238E27FC236}">
              <a16:creationId xmlns:a16="http://schemas.microsoft.com/office/drawing/2014/main" id="{00000000-0008-0000-0000-0000C857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473" name="Oval 8">
          <a:extLst>
            <a:ext uri="{FF2B5EF4-FFF2-40B4-BE49-F238E27FC236}">
              <a16:creationId xmlns:a16="http://schemas.microsoft.com/office/drawing/2014/main" id="{00000000-0008-0000-0000-0000C95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474" name="Oval 9">
          <a:extLst>
            <a:ext uri="{FF2B5EF4-FFF2-40B4-BE49-F238E27FC236}">
              <a16:creationId xmlns:a16="http://schemas.microsoft.com/office/drawing/2014/main" id="{00000000-0008-0000-0000-0000CA5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475" name="Oval 10">
          <a:extLst>
            <a:ext uri="{FF2B5EF4-FFF2-40B4-BE49-F238E27FC236}">
              <a16:creationId xmlns:a16="http://schemas.microsoft.com/office/drawing/2014/main" id="{00000000-0008-0000-0000-0000CB5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476" name="Oval 11">
          <a:extLst>
            <a:ext uri="{FF2B5EF4-FFF2-40B4-BE49-F238E27FC236}">
              <a16:creationId xmlns:a16="http://schemas.microsoft.com/office/drawing/2014/main" id="{00000000-0008-0000-0000-0000CC5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477" name="Oval 12">
          <a:extLst>
            <a:ext uri="{FF2B5EF4-FFF2-40B4-BE49-F238E27FC236}">
              <a16:creationId xmlns:a16="http://schemas.microsoft.com/office/drawing/2014/main" id="{00000000-0008-0000-0000-0000CD5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478" name="Oval 13">
          <a:extLst>
            <a:ext uri="{FF2B5EF4-FFF2-40B4-BE49-F238E27FC236}">
              <a16:creationId xmlns:a16="http://schemas.microsoft.com/office/drawing/2014/main" id="{00000000-0008-0000-0000-0000CE5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2479" name="Oval 14">
          <a:extLst>
            <a:ext uri="{FF2B5EF4-FFF2-40B4-BE49-F238E27FC236}">
              <a16:creationId xmlns:a16="http://schemas.microsoft.com/office/drawing/2014/main" id="{00000000-0008-0000-0000-0000CF57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2480" name="Oval 15">
          <a:extLst>
            <a:ext uri="{FF2B5EF4-FFF2-40B4-BE49-F238E27FC236}">
              <a16:creationId xmlns:a16="http://schemas.microsoft.com/office/drawing/2014/main" id="{00000000-0008-0000-0000-0000D057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481" name="Oval 16">
          <a:extLst>
            <a:ext uri="{FF2B5EF4-FFF2-40B4-BE49-F238E27FC236}">
              <a16:creationId xmlns:a16="http://schemas.microsoft.com/office/drawing/2014/main" id="{00000000-0008-0000-0000-0000D15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2482" name="Text Box 1">
          <a:extLst>
            <a:ext uri="{FF2B5EF4-FFF2-40B4-BE49-F238E27FC236}">
              <a16:creationId xmlns:a16="http://schemas.microsoft.com/office/drawing/2014/main" id="{00000000-0008-0000-0000-0000D257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2483" name="Text Box 2">
          <a:extLst>
            <a:ext uri="{FF2B5EF4-FFF2-40B4-BE49-F238E27FC236}">
              <a16:creationId xmlns:a16="http://schemas.microsoft.com/office/drawing/2014/main" id="{00000000-0008-0000-0000-0000D357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484" name="Oval 3">
          <a:extLst>
            <a:ext uri="{FF2B5EF4-FFF2-40B4-BE49-F238E27FC236}">
              <a16:creationId xmlns:a16="http://schemas.microsoft.com/office/drawing/2014/main" id="{00000000-0008-0000-0000-0000D45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485" name="Oval 4">
          <a:extLst>
            <a:ext uri="{FF2B5EF4-FFF2-40B4-BE49-F238E27FC236}">
              <a16:creationId xmlns:a16="http://schemas.microsoft.com/office/drawing/2014/main" id="{00000000-0008-0000-0000-0000D55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486" name="Oval 5">
          <a:extLst>
            <a:ext uri="{FF2B5EF4-FFF2-40B4-BE49-F238E27FC236}">
              <a16:creationId xmlns:a16="http://schemas.microsoft.com/office/drawing/2014/main" id="{00000000-0008-0000-0000-0000D65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487" name="Oval 6">
          <a:extLst>
            <a:ext uri="{FF2B5EF4-FFF2-40B4-BE49-F238E27FC236}">
              <a16:creationId xmlns:a16="http://schemas.microsoft.com/office/drawing/2014/main" id="{00000000-0008-0000-0000-0000D75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2488" name="Oval 7">
          <a:extLst>
            <a:ext uri="{FF2B5EF4-FFF2-40B4-BE49-F238E27FC236}">
              <a16:creationId xmlns:a16="http://schemas.microsoft.com/office/drawing/2014/main" id="{00000000-0008-0000-0000-0000D857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489" name="Oval 8">
          <a:extLst>
            <a:ext uri="{FF2B5EF4-FFF2-40B4-BE49-F238E27FC236}">
              <a16:creationId xmlns:a16="http://schemas.microsoft.com/office/drawing/2014/main" id="{00000000-0008-0000-0000-0000D95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490" name="Oval 9">
          <a:extLst>
            <a:ext uri="{FF2B5EF4-FFF2-40B4-BE49-F238E27FC236}">
              <a16:creationId xmlns:a16="http://schemas.microsoft.com/office/drawing/2014/main" id="{00000000-0008-0000-0000-0000DA5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491" name="Oval 10">
          <a:extLst>
            <a:ext uri="{FF2B5EF4-FFF2-40B4-BE49-F238E27FC236}">
              <a16:creationId xmlns:a16="http://schemas.microsoft.com/office/drawing/2014/main" id="{00000000-0008-0000-0000-0000DB5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492" name="Oval 11">
          <a:extLst>
            <a:ext uri="{FF2B5EF4-FFF2-40B4-BE49-F238E27FC236}">
              <a16:creationId xmlns:a16="http://schemas.microsoft.com/office/drawing/2014/main" id="{00000000-0008-0000-0000-0000DC5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493" name="Oval 12">
          <a:extLst>
            <a:ext uri="{FF2B5EF4-FFF2-40B4-BE49-F238E27FC236}">
              <a16:creationId xmlns:a16="http://schemas.microsoft.com/office/drawing/2014/main" id="{00000000-0008-0000-0000-0000DD5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494" name="Oval 13">
          <a:extLst>
            <a:ext uri="{FF2B5EF4-FFF2-40B4-BE49-F238E27FC236}">
              <a16:creationId xmlns:a16="http://schemas.microsoft.com/office/drawing/2014/main" id="{00000000-0008-0000-0000-0000DE5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2495" name="Oval 14">
          <a:extLst>
            <a:ext uri="{FF2B5EF4-FFF2-40B4-BE49-F238E27FC236}">
              <a16:creationId xmlns:a16="http://schemas.microsoft.com/office/drawing/2014/main" id="{00000000-0008-0000-0000-0000DF57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2496" name="Oval 15">
          <a:extLst>
            <a:ext uri="{FF2B5EF4-FFF2-40B4-BE49-F238E27FC236}">
              <a16:creationId xmlns:a16="http://schemas.microsoft.com/office/drawing/2014/main" id="{00000000-0008-0000-0000-0000E057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497" name="Oval 16">
          <a:extLst>
            <a:ext uri="{FF2B5EF4-FFF2-40B4-BE49-F238E27FC236}">
              <a16:creationId xmlns:a16="http://schemas.microsoft.com/office/drawing/2014/main" id="{00000000-0008-0000-0000-0000E15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2498" name="Text Box 1">
          <a:extLst>
            <a:ext uri="{FF2B5EF4-FFF2-40B4-BE49-F238E27FC236}">
              <a16:creationId xmlns:a16="http://schemas.microsoft.com/office/drawing/2014/main" id="{00000000-0008-0000-0000-0000E257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2499" name="Text Box 2">
          <a:extLst>
            <a:ext uri="{FF2B5EF4-FFF2-40B4-BE49-F238E27FC236}">
              <a16:creationId xmlns:a16="http://schemas.microsoft.com/office/drawing/2014/main" id="{00000000-0008-0000-0000-0000E357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500" name="Oval 3">
          <a:extLst>
            <a:ext uri="{FF2B5EF4-FFF2-40B4-BE49-F238E27FC236}">
              <a16:creationId xmlns:a16="http://schemas.microsoft.com/office/drawing/2014/main" id="{00000000-0008-0000-0000-0000E45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501" name="Oval 4">
          <a:extLst>
            <a:ext uri="{FF2B5EF4-FFF2-40B4-BE49-F238E27FC236}">
              <a16:creationId xmlns:a16="http://schemas.microsoft.com/office/drawing/2014/main" id="{00000000-0008-0000-0000-0000E55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502" name="Oval 5">
          <a:extLst>
            <a:ext uri="{FF2B5EF4-FFF2-40B4-BE49-F238E27FC236}">
              <a16:creationId xmlns:a16="http://schemas.microsoft.com/office/drawing/2014/main" id="{00000000-0008-0000-0000-0000E65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503" name="Oval 6">
          <a:extLst>
            <a:ext uri="{FF2B5EF4-FFF2-40B4-BE49-F238E27FC236}">
              <a16:creationId xmlns:a16="http://schemas.microsoft.com/office/drawing/2014/main" id="{00000000-0008-0000-0000-0000E75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2504" name="Oval 7">
          <a:extLst>
            <a:ext uri="{FF2B5EF4-FFF2-40B4-BE49-F238E27FC236}">
              <a16:creationId xmlns:a16="http://schemas.microsoft.com/office/drawing/2014/main" id="{00000000-0008-0000-0000-0000E857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505" name="Oval 8">
          <a:extLst>
            <a:ext uri="{FF2B5EF4-FFF2-40B4-BE49-F238E27FC236}">
              <a16:creationId xmlns:a16="http://schemas.microsoft.com/office/drawing/2014/main" id="{00000000-0008-0000-0000-0000E95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506" name="Oval 9">
          <a:extLst>
            <a:ext uri="{FF2B5EF4-FFF2-40B4-BE49-F238E27FC236}">
              <a16:creationId xmlns:a16="http://schemas.microsoft.com/office/drawing/2014/main" id="{00000000-0008-0000-0000-0000EA5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507" name="Oval 10">
          <a:extLst>
            <a:ext uri="{FF2B5EF4-FFF2-40B4-BE49-F238E27FC236}">
              <a16:creationId xmlns:a16="http://schemas.microsoft.com/office/drawing/2014/main" id="{00000000-0008-0000-0000-0000EB5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508" name="Oval 11">
          <a:extLst>
            <a:ext uri="{FF2B5EF4-FFF2-40B4-BE49-F238E27FC236}">
              <a16:creationId xmlns:a16="http://schemas.microsoft.com/office/drawing/2014/main" id="{00000000-0008-0000-0000-0000EC5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509" name="Oval 12">
          <a:extLst>
            <a:ext uri="{FF2B5EF4-FFF2-40B4-BE49-F238E27FC236}">
              <a16:creationId xmlns:a16="http://schemas.microsoft.com/office/drawing/2014/main" id="{00000000-0008-0000-0000-0000ED5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510" name="Oval 13">
          <a:extLst>
            <a:ext uri="{FF2B5EF4-FFF2-40B4-BE49-F238E27FC236}">
              <a16:creationId xmlns:a16="http://schemas.microsoft.com/office/drawing/2014/main" id="{00000000-0008-0000-0000-0000EE5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2511" name="Oval 14">
          <a:extLst>
            <a:ext uri="{FF2B5EF4-FFF2-40B4-BE49-F238E27FC236}">
              <a16:creationId xmlns:a16="http://schemas.microsoft.com/office/drawing/2014/main" id="{00000000-0008-0000-0000-0000EF57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2512" name="Oval 15">
          <a:extLst>
            <a:ext uri="{FF2B5EF4-FFF2-40B4-BE49-F238E27FC236}">
              <a16:creationId xmlns:a16="http://schemas.microsoft.com/office/drawing/2014/main" id="{00000000-0008-0000-0000-0000F057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513" name="Oval 16">
          <a:extLst>
            <a:ext uri="{FF2B5EF4-FFF2-40B4-BE49-F238E27FC236}">
              <a16:creationId xmlns:a16="http://schemas.microsoft.com/office/drawing/2014/main" id="{00000000-0008-0000-0000-0000F15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2514" name="Text Box 1">
          <a:extLst>
            <a:ext uri="{FF2B5EF4-FFF2-40B4-BE49-F238E27FC236}">
              <a16:creationId xmlns:a16="http://schemas.microsoft.com/office/drawing/2014/main" id="{00000000-0008-0000-0000-0000F257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2515" name="Text Box 2">
          <a:extLst>
            <a:ext uri="{FF2B5EF4-FFF2-40B4-BE49-F238E27FC236}">
              <a16:creationId xmlns:a16="http://schemas.microsoft.com/office/drawing/2014/main" id="{00000000-0008-0000-0000-0000F357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516" name="Oval 3">
          <a:extLst>
            <a:ext uri="{FF2B5EF4-FFF2-40B4-BE49-F238E27FC236}">
              <a16:creationId xmlns:a16="http://schemas.microsoft.com/office/drawing/2014/main" id="{00000000-0008-0000-0000-0000F45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517" name="Oval 4">
          <a:extLst>
            <a:ext uri="{FF2B5EF4-FFF2-40B4-BE49-F238E27FC236}">
              <a16:creationId xmlns:a16="http://schemas.microsoft.com/office/drawing/2014/main" id="{00000000-0008-0000-0000-0000F55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518" name="Oval 5">
          <a:extLst>
            <a:ext uri="{FF2B5EF4-FFF2-40B4-BE49-F238E27FC236}">
              <a16:creationId xmlns:a16="http://schemas.microsoft.com/office/drawing/2014/main" id="{00000000-0008-0000-0000-0000F65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519" name="Oval 6">
          <a:extLst>
            <a:ext uri="{FF2B5EF4-FFF2-40B4-BE49-F238E27FC236}">
              <a16:creationId xmlns:a16="http://schemas.microsoft.com/office/drawing/2014/main" id="{00000000-0008-0000-0000-0000F75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2520" name="Oval 7">
          <a:extLst>
            <a:ext uri="{FF2B5EF4-FFF2-40B4-BE49-F238E27FC236}">
              <a16:creationId xmlns:a16="http://schemas.microsoft.com/office/drawing/2014/main" id="{00000000-0008-0000-0000-0000F857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521" name="Oval 8">
          <a:extLst>
            <a:ext uri="{FF2B5EF4-FFF2-40B4-BE49-F238E27FC236}">
              <a16:creationId xmlns:a16="http://schemas.microsoft.com/office/drawing/2014/main" id="{00000000-0008-0000-0000-0000F95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522" name="Oval 9">
          <a:extLst>
            <a:ext uri="{FF2B5EF4-FFF2-40B4-BE49-F238E27FC236}">
              <a16:creationId xmlns:a16="http://schemas.microsoft.com/office/drawing/2014/main" id="{00000000-0008-0000-0000-0000FA57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523" name="Oval 10">
          <a:extLst>
            <a:ext uri="{FF2B5EF4-FFF2-40B4-BE49-F238E27FC236}">
              <a16:creationId xmlns:a16="http://schemas.microsoft.com/office/drawing/2014/main" id="{00000000-0008-0000-0000-0000FB5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524" name="Oval 11">
          <a:extLst>
            <a:ext uri="{FF2B5EF4-FFF2-40B4-BE49-F238E27FC236}">
              <a16:creationId xmlns:a16="http://schemas.microsoft.com/office/drawing/2014/main" id="{00000000-0008-0000-0000-0000FC5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525" name="Oval 12">
          <a:extLst>
            <a:ext uri="{FF2B5EF4-FFF2-40B4-BE49-F238E27FC236}">
              <a16:creationId xmlns:a16="http://schemas.microsoft.com/office/drawing/2014/main" id="{00000000-0008-0000-0000-0000FD5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526" name="Oval 13">
          <a:extLst>
            <a:ext uri="{FF2B5EF4-FFF2-40B4-BE49-F238E27FC236}">
              <a16:creationId xmlns:a16="http://schemas.microsoft.com/office/drawing/2014/main" id="{00000000-0008-0000-0000-0000FE57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2527" name="Oval 14">
          <a:extLst>
            <a:ext uri="{FF2B5EF4-FFF2-40B4-BE49-F238E27FC236}">
              <a16:creationId xmlns:a16="http://schemas.microsoft.com/office/drawing/2014/main" id="{00000000-0008-0000-0000-0000FF57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2528" name="Oval 15">
          <a:extLst>
            <a:ext uri="{FF2B5EF4-FFF2-40B4-BE49-F238E27FC236}">
              <a16:creationId xmlns:a16="http://schemas.microsoft.com/office/drawing/2014/main" id="{00000000-0008-0000-0000-00000058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529" name="Oval 16">
          <a:extLst>
            <a:ext uri="{FF2B5EF4-FFF2-40B4-BE49-F238E27FC236}">
              <a16:creationId xmlns:a16="http://schemas.microsoft.com/office/drawing/2014/main" id="{00000000-0008-0000-0000-0000015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2530" name="Text Box 1">
          <a:extLst>
            <a:ext uri="{FF2B5EF4-FFF2-40B4-BE49-F238E27FC236}">
              <a16:creationId xmlns:a16="http://schemas.microsoft.com/office/drawing/2014/main" id="{00000000-0008-0000-0000-00000258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2531" name="Text Box 2">
          <a:extLst>
            <a:ext uri="{FF2B5EF4-FFF2-40B4-BE49-F238E27FC236}">
              <a16:creationId xmlns:a16="http://schemas.microsoft.com/office/drawing/2014/main" id="{00000000-0008-0000-0000-00000358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532" name="Oval 3">
          <a:extLst>
            <a:ext uri="{FF2B5EF4-FFF2-40B4-BE49-F238E27FC236}">
              <a16:creationId xmlns:a16="http://schemas.microsoft.com/office/drawing/2014/main" id="{00000000-0008-0000-0000-0000045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533" name="Oval 4">
          <a:extLst>
            <a:ext uri="{FF2B5EF4-FFF2-40B4-BE49-F238E27FC236}">
              <a16:creationId xmlns:a16="http://schemas.microsoft.com/office/drawing/2014/main" id="{00000000-0008-0000-0000-0000055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534" name="Oval 5">
          <a:extLst>
            <a:ext uri="{FF2B5EF4-FFF2-40B4-BE49-F238E27FC236}">
              <a16:creationId xmlns:a16="http://schemas.microsoft.com/office/drawing/2014/main" id="{00000000-0008-0000-0000-0000065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535" name="Oval 6">
          <a:extLst>
            <a:ext uri="{FF2B5EF4-FFF2-40B4-BE49-F238E27FC236}">
              <a16:creationId xmlns:a16="http://schemas.microsoft.com/office/drawing/2014/main" id="{00000000-0008-0000-0000-0000075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2536" name="Oval 7">
          <a:extLst>
            <a:ext uri="{FF2B5EF4-FFF2-40B4-BE49-F238E27FC236}">
              <a16:creationId xmlns:a16="http://schemas.microsoft.com/office/drawing/2014/main" id="{00000000-0008-0000-0000-00000858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537" name="Oval 8">
          <a:extLst>
            <a:ext uri="{FF2B5EF4-FFF2-40B4-BE49-F238E27FC236}">
              <a16:creationId xmlns:a16="http://schemas.microsoft.com/office/drawing/2014/main" id="{00000000-0008-0000-0000-0000095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538" name="Oval 9">
          <a:extLst>
            <a:ext uri="{FF2B5EF4-FFF2-40B4-BE49-F238E27FC236}">
              <a16:creationId xmlns:a16="http://schemas.microsoft.com/office/drawing/2014/main" id="{00000000-0008-0000-0000-00000A5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539" name="Oval 10">
          <a:extLst>
            <a:ext uri="{FF2B5EF4-FFF2-40B4-BE49-F238E27FC236}">
              <a16:creationId xmlns:a16="http://schemas.microsoft.com/office/drawing/2014/main" id="{00000000-0008-0000-0000-00000B5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540" name="Oval 11">
          <a:extLst>
            <a:ext uri="{FF2B5EF4-FFF2-40B4-BE49-F238E27FC236}">
              <a16:creationId xmlns:a16="http://schemas.microsoft.com/office/drawing/2014/main" id="{00000000-0008-0000-0000-00000C5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541" name="Oval 12">
          <a:extLst>
            <a:ext uri="{FF2B5EF4-FFF2-40B4-BE49-F238E27FC236}">
              <a16:creationId xmlns:a16="http://schemas.microsoft.com/office/drawing/2014/main" id="{00000000-0008-0000-0000-00000D5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542" name="Oval 13">
          <a:extLst>
            <a:ext uri="{FF2B5EF4-FFF2-40B4-BE49-F238E27FC236}">
              <a16:creationId xmlns:a16="http://schemas.microsoft.com/office/drawing/2014/main" id="{00000000-0008-0000-0000-00000E5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2543" name="Oval 14">
          <a:extLst>
            <a:ext uri="{FF2B5EF4-FFF2-40B4-BE49-F238E27FC236}">
              <a16:creationId xmlns:a16="http://schemas.microsoft.com/office/drawing/2014/main" id="{00000000-0008-0000-0000-00000F58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2544" name="Oval 15">
          <a:extLst>
            <a:ext uri="{FF2B5EF4-FFF2-40B4-BE49-F238E27FC236}">
              <a16:creationId xmlns:a16="http://schemas.microsoft.com/office/drawing/2014/main" id="{00000000-0008-0000-0000-00001058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545" name="Oval 16">
          <a:extLst>
            <a:ext uri="{FF2B5EF4-FFF2-40B4-BE49-F238E27FC236}">
              <a16:creationId xmlns:a16="http://schemas.microsoft.com/office/drawing/2014/main" id="{00000000-0008-0000-0000-0000115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2546" name="Text Box 1">
          <a:extLst>
            <a:ext uri="{FF2B5EF4-FFF2-40B4-BE49-F238E27FC236}">
              <a16:creationId xmlns:a16="http://schemas.microsoft.com/office/drawing/2014/main" id="{00000000-0008-0000-0000-00001258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2547" name="Text Box 2">
          <a:extLst>
            <a:ext uri="{FF2B5EF4-FFF2-40B4-BE49-F238E27FC236}">
              <a16:creationId xmlns:a16="http://schemas.microsoft.com/office/drawing/2014/main" id="{00000000-0008-0000-0000-00001358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548" name="Oval 3">
          <a:extLst>
            <a:ext uri="{FF2B5EF4-FFF2-40B4-BE49-F238E27FC236}">
              <a16:creationId xmlns:a16="http://schemas.microsoft.com/office/drawing/2014/main" id="{00000000-0008-0000-0000-0000145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549" name="Oval 4">
          <a:extLst>
            <a:ext uri="{FF2B5EF4-FFF2-40B4-BE49-F238E27FC236}">
              <a16:creationId xmlns:a16="http://schemas.microsoft.com/office/drawing/2014/main" id="{00000000-0008-0000-0000-0000155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550" name="Oval 5">
          <a:extLst>
            <a:ext uri="{FF2B5EF4-FFF2-40B4-BE49-F238E27FC236}">
              <a16:creationId xmlns:a16="http://schemas.microsoft.com/office/drawing/2014/main" id="{00000000-0008-0000-0000-0000165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551" name="Oval 6">
          <a:extLst>
            <a:ext uri="{FF2B5EF4-FFF2-40B4-BE49-F238E27FC236}">
              <a16:creationId xmlns:a16="http://schemas.microsoft.com/office/drawing/2014/main" id="{00000000-0008-0000-0000-0000175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2552" name="Oval 7">
          <a:extLst>
            <a:ext uri="{FF2B5EF4-FFF2-40B4-BE49-F238E27FC236}">
              <a16:creationId xmlns:a16="http://schemas.microsoft.com/office/drawing/2014/main" id="{00000000-0008-0000-0000-00001858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553" name="Oval 8">
          <a:extLst>
            <a:ext uri="{FF2B5EF4-FFF2-40B4-BE49-F238E27FC236}">
              <a16:creationId xmlns:a16="http://schemas.microsoft.com/office/drawing/2014/main" id="{00000000-0008-0000-0000-0000195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554" name="Oval 9">
          <a:extLst>
            <a:ext uri="{FF2B5EF4-FFF2-40B4-BE49-F238E27FC236}">
              <a16:creationId xmlns:a16="http://schemas.microsoft.com/office/drawing/2014/main" id="{00000000-0008-0000-0000-00001A5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555" name="Oval 10">
          <a:extLst>
            <a:ext uri="{FF2B5EF4-FFF2-40B4-BE49-F238E27FC236}">
              <a16:creationId xmlns:a16="http://schemas.microsoft.com/office/drawing/2014/main" id="{00000000-0008-0000-0000-00001B5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556" name="Oval 11">
          <a:extLst>
            <a:ext uri="{FF2B5EF4-FFF2-40B4-BE49-F238E27FC236}">
              <a16:creationId xmlns:a16="http://schemas.microsoft.com/office/drawing/2014/main" id="{00000000-0008-0000-0000-00001C5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557" name="Oval 12">
          <a:extLst>
            <a:ext uri="{FF2B5EF4-FFF2-40B4-BE49-F238E27FC236}">
              <a16:creationId xmlns:a16="http://schemas.microsoft.com/office/drawing/2014/main" id="{00000000-0008-0000-0000-00001D5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558" name="Oval 13">
          <a:extLst>
            <a:ext uri="{FF2B5EF4-FFF2-40B4-BE49-F238E27FC236}">
              <a16:creationId xmlns:a16="http://schemas.microsoft.com/office/drawing/2014/main" id="{00000000-0008-0000-0000-00001E5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2559" name="Oval 14">
          <a:extLst>
            <a:ext uri="{FF2B5EF4-FFF2-40B4-BE49-F238E27FC236}">
              <a16:creationId xmlns:a16="http://schemas.microsoft.com/office/drawing/2014/main" id="{00000000-0008-0000-0000-00001F58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2560" name="Oval 15">
          <a:extLst>
            <a:ext uri="{FF2B5EF4-FFF2-40B4-BE49-F238E27FC236}">
              <a16:creationId xmlns:a16="http://schemas.microsoft.com/office/drawing/2014/main" id="{00000000-0008-0000-0000-00002058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561" name="Oval 16">
          <a:extLst>
            <a:ext uri="{FF2B5EF4-FFF2-40B4-BE49-F238E27FC236}">
              <a16:creationId xmlns:a16="http://schemas.microsoft.com/office/drawing/2014/main" id="{00000000-0008-0000-0000-0000215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2562" name="Text Box 1">
          <a:extLst>
            <a:ext uri="{FF2B5EF4-FFF2-40B4-BE49-F238E27FC236}">
              <a16:creationId xmlns:a16="http://schemas.microsoft.com/office/drawing/2014/main" id="{00000000-0008-0000-0000-00002258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2563" name="Text Box 2">
          <a:extLst>
            <a:ext uri="{FF2B5EF4-FFF2-40B4-BE49-F238E27FC236}">
              <a16:creationId xmlns:a16="http://schemas.microsoft.com/office/drawing/2014/main" id="{00000000-0008-0000-0000-00002358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564" name="Oval 3">
          <a:extLst>
            <a:ext uri="{FF2B5EF4-FFF2-40B4-BE49-F238E27FC236}">
              <a16:creationId xmlns:a16="http://schemas.microsoft.com/office/drawing/2014/main" id="{00000000-0008-0000-0000-0000245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565" name="Oval 4">
          <a:extLst>
            <a:ext uri="{FF2B5EF4-FFF2-40B4-BE49-F238E27FC236}">
              <a16:creationId xmlns:a16="http://schemas.microsoft.com/office/drawing/2014/main" id="{00000000-0008-0000-0000-0000255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566" name="Oval 5">
          <a:extLst>
            <a:ext uri="{FF2B5EF4-FFF2-40B4-BE49-F238E27FC236}">
              <a16:creationId xmlns:a16="http://schemas.microsoft.com/office/drawing/2014/main" id="{00000000-0008-0000-0000-0000265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567" name="Oval 6">
          <a:extLst>
            <a:ext uri="{FF2B5EF4-FFF2-40B4-BE49-F238E27FC236}">
              <a16:creationId xmlns:a16="http://schemas.microsoft.com/office/drawing/2014/main" id="{00000000-0008-0000-0000-0000275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2568" name="Oval 7">
          <a:extLst>
            <a:ext uri="{FF2B5EF4-FFF2-40B4-BE49-F238E27FC236}">
              <a16:creationId xmlns:a16="http://schemas.microsoft.com/office/drawing/2014/main" id="{00000000-0008-0000-0000-00002858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569" name="Oval 8">
          <a:extLst>
            <a:ext uri="{FF2B5EF4-FFF2-40B4-BE49-F238E27FC236}">
              <a16:creationId xmlns:a16="http://schemas.microsoft.com/office/drawing/2014/main" id="{00000000-0008-0000-0000-0000295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570" name="Oval 9">
          <a:extLst>
            <a:ext uri="{FF2B5EF4-FFF2-40B4-BE49-F238E27FC236}">
              <a16:creationId xmlns:a16="http://schemas.microsoft.com/office/drawing/2014/main" id="{00000000-0008-0000-0000-00002A5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571" name="Oval 10">
          <a:extLst>
            <a:ext uri="{FF2B5EF4-FFF2-40B4-BE49-F238E27FC236}">
              <a16:creationId xmlns:a16="http://schemas.microsoft.com/office/drawing/2014/main" id="{00000000-0008-0000-0000-00002B5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572" name="Oval 11">
          <a:extLst>
            <a:ext uri="{FF2B5EF4-FFF2-40B4-BE49-F238E27FC236}">
              <a16:creationId xmlns:a16="http://schemas.microsoft.com/office/drawing/2014/main" id="{00000000-0008-0000-0000-00002C5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573" name="Oval 12">
          <a:extLst>
            <a:ext uri="{FF2B5EF4-FFF2-40B4-BE49-F238E27FC236}">
              <a16:creationId xmlns:a16="http://schemas.microsoft.com/office/drawing/2014/main" id="{00000000-0008-0000-0000-00002D5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574" name="Oval 13">
          <a:extLst>
            <a:ext uri="{FF2B5EF4-FFF2-40B4-BE49-F238E27FC236}">
              <a16:creationId xmlns:a16="http://schemas.microsoft.com/office/drawing/2014/main" id="{00000000-0008-0000-0000-00002E5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2575" name="Oval 14">
          <a:extLst>
            <a:ext uri="{FF2B5EF4-FFF2-40B4-BE49-F238E27FC236}">
              <a16:creationId xmlns:a16="http://schemas.microsoft.com/office/drawing/2014/main" id="{00000000-0008-0000-0000-00002F58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2576" name="Oval 15">
          <a:extLst>
            <a:ext uri="{FF2B5EF4-FFF2-40B4-BE49-F238E27FC236}">
              <a16:creationId xmlns:a16="http://schemas.microsoft.com/office/drawing/2014/main" id="{00000000-0008-0000-0000-00003058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577" name="Oval 16">
          <a:extLst>
            <a:ext uri="{FF2B5EF4-FFF2-40B4-BE49-F238E27FC236}">
              <a16:creationId xmlns:a16="http://schemas.microsoft.com/office/drawing/2014/main" id="{00000000-0008-0000-0000-0000315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2578" name="Text Box 1">
          <a:extLst>
            <a:ext uri="{FF2B5EF4-FFF2-40B4-BE49-F238E27FC236}">
              <a16:creationId xmlns:a16="http://schemas.microsoft.com/office/drawing/2014/main" id="{00000000-0008-0000-0000-00003258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2579" name="Text Box 2">
          <a:extLst>
            <a:ext uri="{FF2B5EF4-FFF2-40B4-BE49-F238E27FC236}">
              <a16:creationId xmlns:a16="http://schemas.microsoft.com/office/drawing/2014/main" id="{00000000-0008-0000-0000-00003358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580" name="Oval 3">
          <a:extLst>
            <a:ext uri="{FF2B5EF4-FFF2-40B4-BE49-F238E27FC236}">
              <a16:creationId xmlns:a16="http://schemas.microsoft.com/office/drawing/2014/main" id="{00000000-0008-0000-0000-0000345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581" name="Oval 4">
          <a:extLst>
            <a:ext uri="{FF2B5EF4-FFF2-40B4-BE49-F238E27FC236}">
              <a16:creationId xmlns:a16="http://schemas.microsoft.com/office/drawing/2014/main" id="{00000000-0008-0000-0000-0000355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582" name="Oval 5">
          <a:extLst>
            <a:ext uri="{FF2B5EF4-FFF2-40B4-BE49-F238E27FC236}">
              <a16:creationId xmlns:a16="http://schemas.microsoft.com/office/drawing/2014/main" id="{00000000-0008-0000-0000-0000365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583" name="Oval 6">
          <a:extLst>
            <a:ext uri="{FF2B5EF4-FFF2-40B4-BE49-F238E27FC236}">
              <a16:creationId xmlns:a16="http://schemas.microsoft.com/office/drawing/2014/main" id="{00000000-0008-0000-0000-0000375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2584" name="Oval 7">
          <a:extLst>
            <a:ext uri="{FF2B5EF4-FFF2-40B4-BE49-F238E27FC236}">
              <a16:creationId xmlns:a16="http://schemas.microsoft.com/office/drawing/2014/main" id="{00000000-0008-0000-0000-00003858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585" name="Oval 8">
          <a:extLst>
            <a:ext uri="{FF2B5EF4-FFF2-40B4-BE49-F238E27FC236}">
              <a16:creationId xmlns:a16="http://schemas.microsoft.com/office/drawing/2014/main" id="{00000000-0008-0000-0000-0000395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586" name="Oval 9">
          <a:extLst>
            <a:ext uri="{FF2B5EF4-FFF2-40B4-BE49-F238E27FC236}">
              <a16:creationId xmlns:a16="http://schemas.microsoft.com/office/drawing/2014/main" id="{00000000-0008-0000-0000-00003A5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587" name="Oval 10">
          <a:extLst>
            <a:ext uri="{FF2B5EF4-FFF2-40B4-BE49-F238E27FC236}">
              <a16:creationId xmlns:a16="http://schemas.microsoft.com/office/drawing/2014/main" id="{00000000-0008-0000-0000-00003B5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588" name="Oval 11">
          <a:extLst>
            <a:ext uri="{FF2B5EF4-FFF2-40B4-BE49-F238E27FC236}">
              <a16:creationId xmlns:a16="http://schemas.microsoft.com/office/drawing/2014/main" id="{00000000-0008-0000-0000-00003C5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589" name="Oval 12">
          <a:extLst>
            <a:ext uri="{FF2B5EF4-FFF2-40B4-BE49-F238E27FC236}">
              <a16:creationId xmlns:a16="http://schemas.microsoft.com/office/drawing/2014/main" id="{00000000-0008-0000-0000-00003D5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590" name="Oval 13">
          <a:extLst>
            <a:ext uri="{FF2B5EF4-FFF2-40B4-BE49-F238E27FC236}">
              <a16:creationId xmlns:a16="http://schemas.microsoft.com/office/drawing/2014/main" id="{00000000-0008-0000-0000-00003E5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2591" name="Oval 14">
          <a:extLst>
            <a:ext uri="{FF2B5EF4-FFF2-40B4-BE49-F238E27FC236}">
              <a16:creationId xmlns:a16="http://schemas.microsoft.com/office/drawing/2014/main" id="{00000000-0008-0000-0000-00003F58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2592" name="Oval 15">
          <a:extLst>
            <a:ext uri="{FF2B5EF4-FFF2-40B4-BE49-F238E27FC236}">
              <a16:creationId xmlns:a16="http://schemas.microsoft.com/office/drawing/2014/main" id="{00000000-0008-0000-0000-00004058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593" name="Oval 16">
          <a:extLst>
            <a:ext uri="{FF2B5EF4-FFF2-40B4-BE49-F238E27FC236}">
              <a16:creationId xmlns:a16="http://schemas.microsoft.com/office/drawing/2014/main" id="{00000000-0008-0000-0000-0000415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2594" name="Text Box 1">
          <a:extLst>
            <a:ext uri="{FF2B5EF4-FFF2-40B4-BE49-F238E27FC236}">
              <a16:creationId xmlns:a16="http://schemas.microsoft.com/office/drawing/2014/main" id="{00000000-0008-0000-0000-00004258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2595" name="Text Box 2">
          <a:extLst>
            <a:ext uri="{FF2B5EF4-FFF2-40B4-BE49-F238E27FC236}">
              <a16:creationId xmlns:a16="http://schemas.microsoft.com/office/drawing/2014/main" id="{00000000-0008-0000-0000-00004358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596" name="Oval 3">
          <a:extLst>
            <a:ext uri="{FF2B5EF4-FFF2-40B4-BE49-F238E27FC236}">
              <a16:creationId xmlns:a16="http://schemas.microsoft.com/office/drawing/2014/main" id="{00000000-0008-0000-0000-0000445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597" name="Oval 4">
          <a:extLst>
            <a:ext uri="{FF2B5EF4-FFF2-40B4-BE49-F238E27FC236}">
              <a16:creationId xmlns:a16="http://schemas.microsoft.com/office/drawing/2014/main" id="{00000000-0008-0000-0000-0000455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598" name="Oval 5">
          <a:extLst>
            <a:ext uri="{FF2B5EF4-FFF2-40B4-BE49-F238E27FC236}">
              <a16:creationId xmlns:a16="http://schemas.microsoft.com/office/drawing/2014/main" id="{00000000-0008-0000-0000-0000465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599" name="Oval 6">
          <a:extLst>
            <a:ext uri="{FF2B5EF4-FFF2-40B4-BE49-F238E27FC236}">
              <a16:creationId xmlns:a16="http://schemas.microsoft.com/office/drawing/2014/main" id="{00000000-0008-0000-0000-0000475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2600" name="Oval 7">
          <a:extLst>
            <a:ext uri="{FF2B5EF4-FFF2-40B4-BE49-F238E27FC236}">
              <a16:creationId xmlns:a16="http://schemas.microsoft.com/office/drawing/2014/main" id="{00000000-0008-0000-0000-00004858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601" name="Oval 8">
          <a:extLst>
            <a:ext uri="{FF2B5EF4-FFF2-40B4-BE49-F238E27FC236}">
              <a16:creationId xmlns:a16="http://schemas.microsoft.com/office/drawing/2014/main" id="{00000000-0008-0000-0000-0000495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602" name="Oval 9">
          <a:extLst>
            <a:ext uri="{FF2B5EF4-FFF2-40B4-BE49-F238E27FC236}">
              <a16:creationId xmlns:a16="http://schemas.microsoft.com/office/drawing/2014/main" id="{00000000-0008-0000-0000-00004A5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603" name="Oval 10">
          <a:extLst>
            <a:ext uri="{FF2B5EF4-FFF2-40B4-BE49-F238E27FC236}">
              <a16:creationId xmlns:a16="http://schemas.microsoft.com/office/drawing/2014/main" id="{00000000-0008-0000-0000-00004B5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604" name="Oval 11">
          <a:extLst>
            <a:ext uri="{FF2B5EF4-FFF2-40B4-BE49-F238E27FC236}">
              <a16:creationId xmlns:a16="http://schemas.microsoft.com/office/drawing/2014/main" id="{00000000-0008-0000-0000-00004C5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605" name="Oval 12">
          <a:extLst>
            <a:ext uri="{FF2B5EF4-FFF2-40B4-BE49-F238E27FC236}">
              <a16:creationId xmlns:a16="http://schemas.microsoft.com/office/drawing/2014/main" id="{00000000-0008-0000-0000-00004D5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606" name="Oval 13">
          <a:extLst>
            <a:ext uri="{FF2B5EF4-FFF2-40B4-BE49-F238E27FC236}">
              <a16:creationId xmlns:a16="http://schemas.microsoft.com/office/drawing/2014/main" id="{00000000-0008-0000-0000-00004E5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2607" name="Oval 14">
          <a:extLst>
            <a:ext uri="{FF2B5EF4-FFF2-40B4-BE49-F238E27FC236}">
              <a16:creationId xmlns:a16="http://schemas.microsoft.com/office/drawing/2014/main" id="{00000000-0008-0000-0000-00004F58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2608" name="Oval 15">
          <a:extLst>
            <a:ext uri="{FF2B5EF4-FFF2-40B4-BE49-F238E27FC236}">
              <a16:creationId xmlns:a16="http://schemas.microsoft.com/office/drawing/2014/main" id="{00000000-0008-0000-0000-00005058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609" name="Oval 16">
          <a:extLst>
            <a:ext uri="{FF2B5EF4-FFF2-40B4-BE49-F238E27FC236}">
              <a16:creationId xmlns:a16="http://schemas.microsoft.com/office/drawing/2014/main" id="{00000000-0008-0000-0000-0000515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2610" name="Text Box 1">
          <a:extLst>
            <a:ext uri="{FF2B5EF4-FFF2-40B4-BE49-F238E27FC236}">
              <a16:creationId xmlns:a16="http://schemas.microsoft.com/office/drawing/2014/main" id="{00000000-0008-0000-0000-00005258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2611" name="Text Box 2">
          <a:extLst>
            <a:ext uri="{FF2B5EF4-FFF2-40B4-BE49-F238E27FC236}">
              <a16:creationId xmlns:a16="http://schemas.microsoft.com/office/drawing/2014/main" id="{00000000-0008-0000-0000-00005358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612" name="Oval 3">
          <a:extLst>
            <a:ext uri="{FF2B5EF4-FFF2-40B4-BE49-F238E27FC236}">
              <a16:creationId xmlns:a16="http://schemas.microsoft.com/office/drawing/2014/main" id="{00000000-0008-0000-0000-0000545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613" name="Oval 4">
          <a:extLst>
            <a:ext uri="{FF2B5EF4-FFF2-40B4-BE49-F238E27FC236}">
              <a16:creationId xmlns:a16="http://schemas.microsoft.com/office/drawing/2014/main" id="{00000000-0008-0000-0000-0000555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614" name="Oval 5">
          <a:extLst>
            <a:ext uri="{FF2B5EF4-FFF2-40B4-BE49-F238E27FC236}">
              <a16:creationId xmlns:a16="http://schemas.microsoft.com/office/drawing/2014/main" id="{00000000-0008-0000-0000-0000565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615" name="Oval 6">
          <a:extLst>
            <a:ext uri="{FF2B5EF4-FFF2-40B4-BE49-F238E27FC236}">
              <a16:creationId xmlns:a16="http://schemas.microsoft.com/office/drawing/2014/main" id="{00000000-0008-0000-0000-0000575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2616" name="Oval 7">
          <a:extLst>
            <a:ext uri="{FF2B5EF4-FFF2-40B4-BE49-F238E27FC236}">
              <a16:creationId xmlns:a16="http://schemas.microsoft.com/office/drawing/2014/main" id="{00000000-0008-0000-0000-00005858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617" name="Oval 8">
          <a:extLst>
            <a:ext uri="{FF2B5EF4-FFF2-40B4-BE49-F238E27FC236}">
              <a16:creationId xmlns:a16="http://schemas.microsoft.com/office/drawing/2014/main" id="{00000000-0008-0000-0000-0000595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618" name="Oval 9">
          <a:extLst>
            <a:ext uri="{FF2B5EF4-FFF2-40B4-BE49-F238E27FC236}">
              <a16:creationId xmlns:a16="http://schemas.microsoft.com/office/drawing/2014/main" id="{00000000-0008-0000-0000-00005A5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619" name="Oval 10">
          <a:extLst>
            <a:ext uri="{FF2B5EF4-FFF2-40B4-BE49-F238E27FC236}">
              <a16:creationId xmlns:a16="http://schemas.microsoft.com/office/drawing/2014/main" id="{00000000-0008-0000-0000-00005B5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620" name="Oval 11">
          <a:extLst>
            <a:ext uri="{FF2B5EF4-FFF2-40B4-BE49-F238E27FC236}">
              <a16:creationId xmlns:a16="http://schemas.microsoft.com/office/drawing/2014/main" id="{00000000-0008-0000-0000-00005C5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621" name="Oval 12">
          <a:extLst>
            <a:ext uri="{FF2B5EF4-FFF2-40B4-BE49-F238E27FC236}">
              <a16:creationId xmlns:a16="http://schemas.microsoft.com/office/drawing/2014/main" id="{00000000-0008-0000-0000-00005D5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622" name="Oval 13">
          <a:extLst>
            <a:ext uri="{FF2B5EF4-FFF2-40B4-BE49-F238E27FC236}">
              <a16:creationId xmlns:a16="http://schemas.microsoft.com/office/drawing/2014/main" id="{00000000-0008-0000-0000-00005E5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2623" name="Oval 14">
          <a:extLst>
            <a:ext uri="{FF2B5EF4-FFF2-40B4-BE49-F238E27FC236}">
              <a16:creationId xmlns:a16="http://schemas.microsoft.com/office/drawing/2014/main" id="{00000000-0008-0000-0000-00005F58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2624" name="Oval 15">
          <a:extLst>
            <a:ext uri="{FF2B5EF4-FFF2-40B4-BE49-F238E27FC236}">
              <a16:creationId xmlns:a16="http://schemas.microsoft.com/office/drawing/2014/main" id="{00000000-0008-0000-0000-00006058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625" name="Oval 16">
          <a:extLst>
            <a:ext uri="{FF2B5EF4-FFF2-40B4-BE49-F238E27FC236}">
              <a16:creationId xmlns:a16="http://schemas.microsoft.com/office/drawing/2014/main" id="{00000000-0008-0000-0000-0000615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2626" name="Text Box 1">
          <a:extLst>
            <a:ext uri="{FF2B5EF4-FFF2-40B4-BE49-F238E27FC236}">
              <a16:creationId xmlns:a16="http://schemas.microsoft.com/office/drawing/2014/main" id="{00000000-0008-0000-0000-00006258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2627" name="Text Box 2">
          <a:extLst>
            <a:ext uri="{FF2B5EF4-FFF2-40B4-BE49-F238E27FC236}">
              <a16:creationId xmlns:a16="http://schemas.microsoft.com/office/drawing/2014/main" id="{00000000-0008-0000-0000-00006358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628" name="Oval 3">
          <a:extLst>
            <a:ext uri="{FF2B5EF4-FFF2-40B4-BE49-F238E27FC236}">
              <a16:creationId xmlns:a16="http://schemas.microsoft.com/office/drawing/2014/main" id="{00000000-0008-0000-0000-0000645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629" name="Oval 4">
          <a:extLst>
            <a:ext uri="{FF2B5EF4-FFF2-40B4-BE49-F238E27FC236}">
              <a16:creationId xmlns:a16="http://schemas.microsoft.com/office/drawing/2014/main" id="{00000000-0008-0000-0000-0000655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630" name="Oval 5">
          <a:extLst>
            <a:ext uri="{FF2B5EF4-FFF2-40B4-BE49-F238E27FC236}">
              <a16:creationId xmlns:a16="http://schemas.microsoft.com/office/drawing/2014/main" id="{00000000-0008-0000-0000-0000665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631" name="Oval 6">
          <a:extLst>
            <a:ext uri="{FF2B5EF4-FFF2-40B4-BE49-F238E27FC236}">
              <a16:creationId xmlns:a16="http://schemas.microsoft.com/office/drawing/2014/main" id="{00000000-0008-0000-0000-0000675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2632" name="Oval 7">
          <a:extLst>
            <a:ext uri="{FF2B5EF4-FFF2-40B4-BE49-F238E27FC236}">
              <a16:creationId xmlns:a16="http://schemas.microsoft.com/office/drawing/2014/main" id="{00000000-0008-0000-0000-00006858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633" name="Oval 8">
          <a:extLst>
            <a:ext uri="{FF2B5EF4-FFF2-40B4-BE49-F238E27FC236}">
              <a16:creationId xmlns:a16="http://schemas.microsoft.com/office/drawing/2014/main" id="{00000000-0008-0000-0000-0000695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634" name="Oval 9">
          <a:extLst>
            <a:ext uri="{FF2B5EF4-FFF2-40B4-BE49-F238E27FC236}">
              <a16:creationId xmlns:a16="http://schemas.microsoft.com/office/drawing/2014/main" id="{00000000-0008-0000-0000-00006A5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635" name="Oval 10">
          <a:extLst>
            <a:ext uri="{FF2B5EF4-FFF2-40B4-BE49-F238E27FC236}">
              <a16:creationId xmlns:a16="http://schemas.microsoft.com/office/drawing/2014/main" id="{00000000-0008-0000-0000-00006B5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636" name="Oval 11">
          <a:extLst>
            <a:ext uri="{FF2B5EF4-FFF2-40B4-BE49-F238E27FC236}">
              <a16:creationId xmlns:a16="http://schemas.microsoft.com/office/drawing/2014/main" id="{00000000-0008-0000-0000-00006C5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637" name="Oval 12">
          <a:extLst>
            <a:ext uri="{FF2B5EF4-FFF2-40B4-BE49-F238E27FC236}">
              <a16:creationId xmlns:a16="http://schemas.microsoft.com/office/drawing/2014/main" id="{00000000-0008-0000-0000-00006D5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638" name="Oval 13">
          <a:extLst>
            <a:ext uri="{FF2B5EF4-FFF2-40B4-BE49-F238E27FC236}">
              <a16:creationId xmlns:a16="http://schemas.microsoft.com/office/drawing/2014/main" id="{00000000-0008-0000-0000-00006E5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2639" name="Oval 14">
          <a:extLst>
            <a:ext uri="{FF2B5EF4-FFF2-40B4-BE49-F238E27FC236}">
              <a16:creationId xmlns:a16="http://schemas.microsoft.com/office/drawing/2014/main" id="{00000000-0008-0000-0000-00006F58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2640" name="Oval 15">
          <a:extLst>
            <a:ext uri="{FF2B5EF4-FFF2-40B4-BE49-F238E27FC236}">
              <a16:creationId xmlns:a16="http://schemas.microsoft.com/office/drawing/2014/main" id="{00000000-0008-0000-0000-00007058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641" name="Oval 16">
          <a:extLst>
            <a:ext uri="{FF2B5EF4-FFF2-40B4-BE49-F238E27FC236}">
              <a16:creationId xmlns:a16="http://schemas.microsoft.com/office/drawing/2014/main" id="{00000000-0008-0000-0000-0000715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2642" name="Text Box 1">
          <a:extLst>
            <a:ext uri="{FF2B5EF4-FFF2-40B4-BE49-F238E27FC236}">
              <a16:creationId xmlns:a16="http://schemas.microsoft.com/office/drawing/2014/main" id="{00000000-0008-0000-0000-00007258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2643" name="Text Box 2">
          <a:extLst>
            <a:ext uri="{FF2B5EF4-FFF2-40B4-BE49-F238E27FC236}">
              <a16:creationId xmlns:a16="http://schemas.microsoft.com/office/drawing/2014/main" id="{00000000-0008-0000-0000-00007358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644" name="Oval 3">
          <a:extLst>
            <a:ext uri="{FF2B5EF4-FFF2-40B4-BE49-F238E27FC236}">
              <a16:creationId xmlns:a16="http://schemas.microsoft.com/office/drawing/2014/main" id="{00000000-0008-0000-0000-0000745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645" name="Oval 4">
          <a:extLst>
            <a:ext uri="{FF2B5EF4-FFF2-40B4-BE49-F238E27FC236}">
              <a16:creationId xmlns:a16="http://schemas.microsoft.com/office/drawing/2014/main" id="{00000000-0008-0000-0000-0000755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646" name="Oval 5">
          <a:extLst>
            <a:ext uri="{FF2B5EF4-FFF2-40B4-BE49-F238E27FC236}">
              <a16:creationId xmlns:a16="http://schemas.microsoft.com/office/drawing/2014/main" id="{00000000-0008-0000-0000-0000765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647" name="Oval 6">
          <a:extLst>
            <a:ext uri="{FF2B5EF4-FFF2-40B4-BE49-F238E27FC236}">
              <a16:creationId xmlns:a16="http://schemas.microsoft.com/office/drawing/2014/main" id="{00000000-0008-0000-0000-0000775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2648" name="Oval 7">
          <a:extLst>
            <a:ext uri="{FF2B5EF4-FFF2-40B4-BE49-F238E27FC236}">
              <a16:creationId xmlns:a16="http://schemas.microsoft.com/office/drawing/2014/main" id="{00000000-0008-0000-0000-00007858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649" name="Oval 8">
          <a:extLst>
            <a:ext uri="{FF2B5EF4-FFF2-40B4-BE49-F238E27FC236}">
              <a16:creationId xmlns:a16="http://schemas.microsoft.com/office/drawing/2014/main" id="{00000000-0008-0000-0000-0000795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650" name="Oval 9">
          <a:extLst>
            <a:ext uri="{FF2B5EF4-FFF2-40B4-BE49-F238E27FC236}">
              <a16:creationId xmlns:a16="http://schemas.microsoft.com/office/drawing/2014/main" id="{00000000-0008-0000-0000-00007A5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651" name="Oval 10">
          <a:extLst>
            <a:ext uri="{FF2B5EF4-FFF2-40B4-BE49-F238E27FC236}">
              <a16:creationId xmlns:a16="http://schemas.microsoft.com/office/drawing/2014/main" id="{00000000-0008-0000-0000-00007B5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652" name="Oval 11">
          <a:extLst>
            <a:ext uri="{FF2B5EF4-FFF2-40B4-BE49-F238E27FC236}">
              <a16:creationId xmlns:a16="http://schemas.microsoft.com/office/drawing/2014/main" id="{00000000-0008-0000-0000-00007C5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653" name="Oval 12">
          <a:extLst>
            <a:ext uri="{FF2B5EF4-FFF2-40B4-BE49-F238E27FC236}">
              <a16:creationId xmlns:a16="http://schemas.microsoft.com/office/drawing/2014/main" id="{00000000-0008-0000-0000-00007D5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654" name="Oval 13">
          <a:extLst>
            <a:ext uri="{FF2B5EF4-FFF2-40B4-BE49-F238E27FC236}">
              <a16:creationId xmlns:a16="http://schemas.microsoft.com/office/drawing/2014/main" id="{00000000-0008-0000-0000-00007E5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2655" name="Oval 14">
          <a:extLst>
            <a:ext uri="{FF2B5EF4-FFF2-40B4-BE49-F238E27FC236}">
              <a16:creationId xmlns:a16="http://schemas.microsoft.com/office/drawing/2014/main" id="{00000000-0008-0000-0000-00007F58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2656" name="Oval 15">
          <a:extLst>
            <a:ext uri="{FF2B5EF4-FFF2-40B4-BE49-F238E27FC236}">
              <a16:creationId xmlns:a16="http://schemas.microsoft.com/office/drawing/2014/main" id="{00000000-0008-0000-0000-00008058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657" name="Oval 16">
          <a:extLst>
            <a:ext uri="{FF2B5EF4-FFF2-40B4-BE49-F238E27FC236}">
              <a16:creationId xmlns:a16="http://schemas.microsoft.com/office/drawing/2014/main" id="{00000000-0008-0000-0000-0000815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2658" name="Text Box 1">
          <a:extLst>
            <a:ext uri="{FF2B5EF4-FFF2-40B4-BE49-F238E27FC236}">
              <a16:creationId xmlns:a16="http://schemas.microsoft.com/office/drawing/2014/main" id="{00000000-0008-0000-0000-00008258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2659" name="Text Box 2">
          <a:extLst>
            <a:ext uri="{FF2B5EF4-FFF2-40B4-BE49-F238E27FC236}">
              <a16:creationId xmlns:a16="http://schemas.microsoft.com/office/drawing/2014/main" id="{00000000-0008-0000-0000-00008358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660" name="Oval 3">
          <a:extLst>
            <a:ext uri="{FF2B5EF4-FFF2-40B4-BE49-F238E27FC236}">
              <a16:creationId xmlns:a16="http://schemas.microsoft.com/office/drawing/2014/main" id="{00000000-0008-0000-0000-0000845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661" name="Oval 4">
          <a:extLst>
            <a:ext uri="{FF2B5EF4-FFF2-40B4-BE49-F238E27FC236}">
              <a16:creationId xmlns:a16="http://schemas.microsoft.com/office/drawing/2014/main" id="{00000000-0008-0000-0000-0000855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662" name="Oval 5">
          <a:extLst>
            <a:ext uri="{FF2B5EF4-FFF2-40B4-BE49-F238E27FC236}">
              <a16:creationId xmlns:a16="http://schemas.microsoft.com/office/drawing/2014/main" id="{00000000-0008-0000-0000-0000865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663" name="Oval 6">
          <a:extLst>
            <a:ext uri="{FF2B5EF4-FFF2-40B4-BE49-F238E27FC236}">
              <a16:creationId xmlns:a16="http://schemas.microsoft.com/office/drawing/2014/main" id="{00000000-0008-0000-0000-0000875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2664" name="Oval 7">
          <a:extLst>
            <a:ext uri="{FF2B5EF4-FFF2-40B4-BE49-F238E27FC236}">
              <a16:creationId xmlns:a16="http://schemas.microsoft.com/office/drawing/2014/main" id="{00000000-0008-0000-0000-00008858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665" name="Oval 8">
          <a:extLst>
            <a:ext uri="{FF2B5EF4-FFF2-40B4-BE49-F238E27FC236}">
              <a16:creationId xmlns:a16="http://schemas.microsoft.com/office/drawing/2014/main" id="{00000000-0008-0000-0000-0000895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666" name="Oval 9">
          <a:extLst>
            <a:ext uri="{FF2B5EF4-FFF2-40B4-BE49-F238E27FC236}">
              <a16:creationId xmlns:a16="http://schemas.microsoft.com/office/drawing/2014/main" id="{00000000-0008-0000-0000-00008A5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667" name="Oval 10">
          <a:extLst>
            <a:ext uri="{FF2B5EF4-FFF2-40B4-BE49-F238E27FC236}">
              <a16:creationId xmlns:a16="http://schemas.microsoft.com/office/drawing/2014/main" id="{00000000-0008-0000-0000-00008B5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668" name="Oval 11">
          <a:extLst>
            <a:ext uri="{FF2B5EF4-FFF2-40B4-BE49-F238E27FC236}">
              <a16:creationId xmlns:a16="http://schemas.microsoft.com/office/drawing/2014/main" id="{00000000-0008-0000-0000-00008C5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669" name="Oval 12">
          <a:extLst>
            <a:ext uri="{FF2B5EF4-FFF2-40B4-BE49-F238E27FC236}">
              <a16:creationId xmlns:a16="http://schemas.microsoft.com/office/drawing/2014/main" id="{00000000-0008-0000-0000-00008D5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670" name="Oval 13">
          <a:extLst>
            <a:ext uri="{FF2B5EF4-FFF2-40B4-BE49-F238E27FC236}">
              <a16:creationId xmlns:a16="http://schemas.microsoft.com/office/drawing/2014/main" id="{00000000-0008-0000-0000-00008E5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2671" name="Oval 14">
          <a:extLst>
            <a:ext uri="{FF2B5EF4-FFF2-40B4-BE49-F238E27FC236}">
              <a16:creationId xmlns:a16="http://schemas.microsoft.com/office/drawing/2014/main" id="{00000000-0008-0000-0000-00008F58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2672" name="Oval 15">
          <a:extLst>
            <a:ext uri="{FF2B5EF4-FFF2-40B4-BE49-F238E27FC236}">
              <a16:creationId xmlns:a16="http://schemas.microsoft.com/office/drawing/2014/main" id="{00000000-0008-0000-0000-00009058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673" name="Oval 16">
          <a:extLst>
            <a:ext uri="{FF2B5EF4-FFF2-40B4-BE49-F238E27FC236}">
              <a16:creationId xmlns:a16="http://schemas.microsoft.com/office/drawing/2014/main" id="{00000000-0008-0000-0000-0000915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2674" name="Text Box 1">
          <a:extLst>
            <a:ext uri="{FF2B5EF4-FFF2-40B4-BE49-F238E27FC236}">
              <a16:creationId xmlns:a16="http://schemas.microsoft.com/office/drawing/2014/main" id="{00000000-0008-0000-0000-00009258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2675" name="Text Box 2">
          <a:extLst>
            <a:ext uri="{FF2B5EF4-FFF2-40B4-BE49-F238E27FC236}">
              <a16:creationId xmlns:a16="http://schemas.microsoft.com/office/drawing/2014/main" id="{00000000-0008-0000-0000-00009358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676" name="Oval 3">
          <a:extLst>
            <a:ext uri="{FF2B5EF4-FFF2-40B4-BE49-F238E27FC236}">
              <a16:creationId xmlns:a16="http://schemas.microsoft.com/office/drawing/2014/main" id="{00000000-0008-0000-0000-0000945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677" name="Oval 4">
          <a:extLst>
            <a:ext uri="{FF2B5EF4-FFF2-40B4-BE49-F238E27FC236}">
              <a16:creationId xmlns:a16="http://schemas.microsoft.com/office/drawing/2014/main" id="{00000000-0008-0000-0000-0000955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678" name="Oval 5">
          <a:extLst>
            <a:ext uri="{FF2B5EF4-FFF2-40B4-BE49-F238E27FC236}">
              <a16:creationId xmlns:a16="http://schemas.microsoft.com/office/drawing/2014/main" id="{00000000-0008-0000-0000-0000965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679" name="Oval 6">
          <a:extLst>
            <a:ext uri="{FF2B5EF4-FFF2-40B4-BE49-F238E27FC236}">
              <a16:creationId xmlns:a16="http://schemas.microsoft.com/office/drawing/2014/main" id="{00000000-0008-0000-0000-0000975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2680" name="Oval 7">
          <a:extLst>
            <a:ext uri="{FF2B5EF4-FFF2-40B4-BE49-F238E27FC236}">
              <a16:creationId xmlns:a16="http://schemas.microsoft.com/office/drawing/2014/main" id="{00000000-0008-0000-0000-00009858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681" name="Oval 8">
          <a:extLst>
            <a:ext uri="{FF2B5EF4-FFF2-40B4-BE49-F238E27FC236}">
              <a16:creationId xmlns:a16="http://schemas.microsoft.com/office/drawing/2014/main" id="{00000000-0008-0000-0000-0000995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682" name="Oval 9">
          <a:extLst>
            <a:ext uri="{FF2B5EF4-FFF2-40B4-BE49-F238E27FC236}">
              <a16:creationId xmlns:a16="http://schemas.microsoft.com/office/drawing/2014/main" id="{00000000-0008-0000-0000-00009A5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683" name="Oval 10">
          <a:extLst>
            <a:ext uri="{FF2B5EF4-FFF2-40B4-BE49-F238E27FC236}">
              <a16:creationId xmlns:a16="http://schemas.microsoft.com/office/drawing/2014/main" id="{00000000-0008-0000-0000-00009B5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684" name="Oval 11">
          <a:extLst>
            <a:ext uri="{FF2B5EF4-FFF2-40B4-BE49-F238E27FC236}">
              <a16:creationId xmlns:a16="http://schemas.microsoft.com/office/drawing/2014/main" id="{00000000-0008-0000-0000-00009C5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685" name="Oval 12">
          <a:extLst>
            <a:ext uri="{FF2B5EF4-FFF2-40B4-BE49-F238E27FC236}">
              <a16:creationId xmlns:a16="http://schemas.microsoft.com/office/drawing/2014/main" id="{00000000-0008-0000-0000-00009D5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686" name="Oval 13">
          <a:extLst>
            <a:ext uri="{FF2B5EF4-FFF2-40B4-BE49-F238E27FC236}">
              <a16:creationId xmlns:a16="http://schemas.microsoft.com/office/drawing/2014/main" id="{00000000-0008-0000-0000-00009E5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2687" name="Oval 14">
          <a:extLst>
            <a:ext uri="{FF2B5EF4-FFF2-40B4-BE49-F238E27FC236}">
              <a16:creationId xmlns:a16="http://schemas.microsoft.com/office/drawing/2014/main" id="{00000000-0008-0000-0000-00009F58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2688" name="Oval 15">
          <a:extLst>
            <a:ext uri="{FF2B5EF4-FFF2-40B4-BE49-F238E27FC236}">
              <a16:creationId xmlns:a16="http://schemas.microsoft.com/office/drawing/2014/main" id="{00000000-0008-0000-0000-0000A058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689" name="Oval 16">
          <a:extLst>
            <a:ext uri="{FF2B5EF4-FFF2-40B4-BE49-F238E27FC236}">
              <a16:creationId xmlns:a16="http://schemas.microsoft.com/office/drawing/2014/main" id="{00000000-0008-0000-0000-0000A15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2690" name="Text Box 1">
          <a:extLst>
            <a:ext uri="{FF2B5EF4-FFF2-40B4-BE49-F238E27FC236}">
              <a16:creationId xmlns:a16="http://schemas.microsoft.com/office/drawing/2014/main" id="{00000000-0008-0000-0000-0000A258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2691" name="Text Box 2">
          <a:extLst>
            <a:ext uri="{FF2B5EF4-FFF2-40B4-BE49-F238E27FC236}">
              <a16:creationId xmlns:a16="http://schemas.microsoft.com/office/drawing/2014/main" id="{00000000-0008-0000-0000-0000A358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692" name="Oval 3">
          <a:extLst>
            <a:ext uri="{FF2B5EF4-FFF2-40B4-BE49-F238E27FC236}">
              <a16:creationId xmlns:a16="http://schemas.microsoft.com/office/drawing/2014/main" id="{00000000-0008-0000-0000-0000A45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693" name="Oval 4">
          <a:extLst>
            <a:ext uri="{FF2B5EF4-FFF2-40B4-BE49-F238E27FC236}">
              <a16:creationId xmlns:a16="http://schemas.microsoft.com/office/drawing/2014/main" id="{00000000-0008-0000-0000-0000A55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694" name="Oval 5">
          <a:extLst>
            <a:ext uri="{FF2B5EF4-FFF2-40B4-BE49-F238E27FC236}">
              <a16:creationId xmlns:a16="http://schemas.microsoft.com/office/drawing/2014/main" id="{00000000-0008-0000-0000-0000A65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695" name="Oval 6">
          <a:extLst>
            <a:ext uri="{FF2B5EF4-FFF2-40B4-BE49-F238E27FC236}">
              <a16:creationId xmlns:a16="http://schemas.microsoft.com/office/drawing/2014/main" id="{00000000-0008-0000-0000-0000A75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2696" name="Oval 7">
          <a:extLst>
            <a:ext uri="{FF2B5EF4-FFF2-40B4-BE49-F238E27FC236}">
              <a16:creationId xmlns:a16="http://schemas.microsoft.com/office/drawing/2014/main" id="{00000000-0008-0000-0000-0000A858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697" name="Oval 8">
          <a:extLst>
            <a:ext uri="{FF2B5EF4-FFF2-40B4-BE49-F238E27FC236}">
              <a16:creationId xmlns:a16="http://schemas.microsoft.com/office/drawing/2014/main" id="{00000000-0008-0000-0000-0000A95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698" name="Oval 9">
          <a:extLst>
            <a:ext uri="{FF2B5EF4-FFF2-40B4-BE49-F238E27FC236}">
              <a16:creationId xmlns:a16="http://schemas.microsoft.com/office/drawing/2014/main" id="{00000000-0008-0000-0000-0000AA5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699" name="Oval 10">
          <a:extLst>
            <a:ext uri="{FF2B5EF4-FFF2-40B4-BE49-F238E27FC236}">
              <a16:creationId xmlns:a16="http://schemas.microsoft.com/office/drawing/2014/main" id="{00000000-0008-0000-0000-0000AB5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700" name="Oval 11">
          <a:extLst>
            <a:ext uri="{FF2B5EF4-FFF2-40B4-BE49-F238E27FC236}">
              <a16:creationId xmlns:a16="http://schemas.microsoft.com/office/drawing/2014/main" id="{00000000-0008-0000-0000-0000AC5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701" name="Oval 12">
          <a:extLst>
            <a:ext uri="{FF2B5EF4-FFF2-40B4-BE49-F238E27FC236}">
              <a16:creationId xmlns:a16="http://schemas.microsoft.com/office/drawing/2014/main" id="{00000000-0008-0000-0000-0000AD5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702" name="Oval 13">
          <a:extLst>
            <a:ext uri="{FF2B5EF4-FFF2-40B4-BE49-F238E27FC236}">
              <a16:creationId xmlns:a16="http://schemas.microsoft.com/office/drawing/2014/main" id="{00000000-0008-0000-0000-0000AE5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2703" name="Oval 14">
          <a:extLst>
            <a:ext uri="{FF2B5EF4-FFF2-40B4-BE49-F238E27FC236}">
              <a16:creationId xmlns:a16="http://schemas.microsoft.com/office/drawing/2014/main" id="{00000000-0008-0000-0000-0000AF58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2704" name="Oval 15">
          <a:extLst>
            <a:ext uri="{FF2B5EF4-FFF2-40B4-BE49-F238E27FC236}">
              <a16:creationId xmlns:a16="http://schemas.microsoft.com/office/drawing/2014/main" id="{00000000-0008-0000-0000-0000B058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705" name="Oval 16">
          <a:extLst>
            <a:ext uri="{FF2B5EF4-FFF2-40B4-BE49-F238E27FC236}">
              <a16:creationId xmlns:a16="http://schemas.microsoft.com/office/drawing/2014/main" id="{00000000-0008-0000-0000-0000B15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2706" name="Text Box 1">
          <a:extLst>
            <a:ext uri="{FF2B5EF4-FFF2-40B4-BE49-F238E27FC236}">
              <a16:creationId xmlns:a16="http://schemas.microsoft.com/office/drawing/2014/main" id="{00000000-0008-0000-0000-0000B258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2707" name="Text Box 2">
          <a:extLst>
            <a:ext uri="{FF2B5EF4-FFF2-40B4-BE49-F238E27FC236}">
              <a16:creationId xmlns:a16="http://schemas.microsoft.com/office/drawing/2014/main" id="{00000000-0008-0000-0000-0000B358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708" name="Oval 3">
          <a:extLst>
            <a:ext uri="{FF2B5EF4-FFF2-40B4-BE49-F238E27FC236}">
              <a16:creationId xmlns:a16="http://schemas.microsoft.com/office/drawing/2014/main" id="{00000000-0008-0000-0000-0000B45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709" name="Oval 4">
          <a:extLst>
            <a:ext uri="{FF2B5EF4-FFF2-40B4-BE49-F238E27FC236}">
              <a16:creationId xmlns:a16="http://schemas.microsoft.com/office/drawing/2014/main" id="{00000000-0008-0000-0000-0000B55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710" name="Oval 5">
          <a:extLst>
            <a:ext uri="{FF2B5EF4-FFF2-40B4-BE49-F238E27FC236}">
              <a16:creationId xmlns:a16="http://schemas.microsoft.com/office/drawing/2014/main" id="{00000000-0008-0000-0000-0000B65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711" name="Oval 6">
          <a:extLst>
            <a:ext uri="{FF2B5EF4-FFF2-40B4-BE49-F238E27FC236}">
              <a16:creationId xmlns:a16="http://schemas.microsoft.com/office/drawing/2014/main" id="{00000000-0008-0000-0000-0000B75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2712" name="Oval 7">
          <a:extLst>
            <a:ext uri="{FF2B5EF4-FFF2-40B4-BE49-F238E27FC236}">
              <a16:creationId xmlns:a16="http://schemas.microsoft.com/office/drawing/2014/main" id="{00000000-0008-0000-0000-0000B858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713" name="Oval 8">
          <a:extLst>
            <a:ext uri="{FF2B5EF4-FFF2-40B4-BE49-F238E27FC236}">
              <a16:creationId xmlns:a16="http://schemas.microsoft.com/office/drawing/2014/main" id="{00000000-0008-0000-0000-0000B95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714" name="Oval 9">
          <a:extLst>
            <a:ext uri="{FF2B5EF4-FFF2-40B4-BE49-F238E27FC236}">
              <a16:creationId xmlns:a16="http://schemas.microsoft.com/office/drawing/2014/main" id="{00000000-0008-0000-0000-0000BA5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715" name="Oval 10">
          <a:extLst>
            <a:ext uri="{FF2B5EF4-FFF2-40B4-BE49-F238E27FC236}">
              <a16:creationId xmlns:a16="http://schemas.microsoft.com/office/drawing/2014/main" id="{00000000-0008-0000-0000-0000BB5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716" name="Oval 11">
          <a:extLst>
            <a:ext uri="{FF2B5EF4-FFF2-40B4-BE49-F238E27FC236}">
              <a16:creationId xmlns:a16="http://schemas.microsoft.com/office/drawing/2014/main" id="{00000000-0008-0000-0000-0000BC5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717" name="Oval 12">
          <a:extLst>
            <a:ext uri="{FF2B5EF4-FFF2-40B4-BE49-F238E27FC236}">
              <a16:creationId xmlns:a16="http://schemas.microsoft.com/office/drawing/2014/main" id="{00000000-0008-0000-0000-0000BD5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718" name="Oval 13">
          <a:extLst>
            <a:ext uri="{FF2B5EF4-FFF2-40B4-BE49-F238E27FC236}">
              <a16:creationId xmlns:a16="http://schemas.microsoft.com/office/drawing/2014/main" id="{00000000-0008-0000-0000-0000BE5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2719" name="Oval 14">
          <a:extLst>
            <a:ext uri="{FF2B5EF4-FFF2-40B4-BE49-F238E27FC236}">
              <a16:creationId xmlns:a16="http://schemas.microsoft.com/office/drawing/2014/main" id="{00000000-0008-0000-0000-0000BF58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2720" name="Oval 15">
          <a:extLst>
            <a:ext uri="{FF2B5EF4-FFF2-40B4-BE49-F238E27FC236}">
              <a16:creationId xmlns:a16="http://schemas.microsoft.com/office/drawing/2014/main" id="{00000000-0008-0000-0000-0000C058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721" name="Oval 16">
          <a:extLst>
            <a:ext uri="{FF2B5EF4-FFF2-40B4-BE49-F238E27FC236}">
              <a16:creationId xmlns:a16="http://schemas.microsoft.com/office/drawing/2014/main" id="{00000000-0008-0000-0000-0000C15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2722" name="Text Box 1">
          <a:extLst>
            <a:ext uri="{FF2B5EF4-FFF2-40B4-BE49-F238E27FC236}">
              <a16:creationId xmlns:a16="http://schemas.microsoft.com/office/drawing/2014/main" id="{00000000-0008-0000-0000-0000C258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2723" name="Text Box 2">
          <a:extLst>
            <a:ext uri="{FF2B5EF4-FFF2-40B4-BE49-F238E27FC236}">
              <a16:creationId xmlns:a16="http://schemas.microsoft.com/office/drawing/2014/main" id="{00000000-0008-0000-0000-0000C358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724" name="Oval 3">
          <a:extLst>
            <a:ext uri="{FF2B5EF4-FFF2-40B4-BE49-F238E27FC236}">
              <a16:creationId xmlns:a16="http://schemas.microsoft.com/office/drawing/2014/main" id="{00000000-0008-0000-0000-0000C45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725" name="Oval 4">
          <a:extLst>
            <a:ext uri="{FF2B5EF4-FFF2-40B4-BE49-F238E27FC236}">
              <a16:creationId xmlns:a16="http://schemas.microsoft.com/office/drawing/2014/main" id="{00000000-0008-0000-0000-0000C55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726" name="Oval 5">
          <a:extLst>
            <a:ext uri="{FF2B5EF4-FFF2-40B4-BE49-F238E27FC236}">
              <a16:creationId xmlns:a16="http://schemas.microsoft.com/office/drawing/2014/main" id="{00000000-0008-0000-0000-0000C65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727" name="Oval 6">
          <a:extLst>
            <a:ext uri="{FF2B5EF4-FFF2-40B4-BE49-F238E27FC236}">
              <a16:creationId xmlns:a16="http://schemas.microsoft.com/office/drawing/2014/main" id="{00000000-0008-0000-0000-0000C75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2728" name="Oval 7">
          <a:extLst>
            <a:ext uri="{FF2B5EF4-FFF2-40B4-BE49-F238E27FC236}">
              <a16:creationId xmlns:a16="http://schemas.microsoft.com/office/drawing/2014/main" id="{00000000-0008-0000-0000-0000C858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729" name="Oval 8">
          <a:extLst>
            <a:ext uri="{FF2B5EF4-FFF2-40B4-BE49-F238E27FC236}">
              <a16:creationId xmlns:a16="http://schemas.microsoft.com/office/drawing/2014/main" id="{00000000-0008-0000-0000-0000C95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730" name="Oval 9">
          <a:extLst>
            <a:ext uri="{FF2B5EF4-FFF2-40B4-BE49-F238E27FC236}">
              <a16:creationId xmlns:a16="http://schemas.microsoft.com/office/drawing/2014/main" id="{00000000-0008-0000-0000-0000CA5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731" name="Oval 10">
          <a:extLst>
            <a:ext uri="{FF2B5EF4-FFF2-40B4-BE49-F238E27FC236}">
              <a16:creationId xmlns:a16="http://schemas.microsoft.com/office/drawing/2014/main" id="{00000000-0008-0000-0000-0000CB5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732" name="Oval 11">
          <a:extLst>
            <a:ext uri="{FF2B5EF4-FFF2-40B4-BE49-F238E27FC236}">
              <a16:creationId xmlns:a16="http://schemas.microsoft.com/office/drawing/2014/main" id="{00000000-0008-0000-0000-0000CC5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733" name="Oval 12">
          <a:extLst>
            <a:ext uri="{FF2B5EF4-FFF2-40B4-BE49-F238E27FC236}">
              <a16:creationId xmlns:a16="http://schemas.microsoft.com/office/drawing/2014/main" id="{00000000-0008-0000-0000-0000CD5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734" name="Oval 13">
          <a:extLst>
            <a:ext uri="{FF2B5EF4-FFF2-40B4-BE49-F238E27FC236}">
              <a16:creationId xmlns:a16="http://schemas.microsoft.com/office/drawing/2014/main" id="{00000000-0008-0000-0000-0000CE5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2735" name="Oval 14">
          <a:extLst>
            <a:ext uri="{FF2B5EF4-FFF2-40B4-BE49-F238E27FC236}">
              <a16:creationId xmlns:a16="http://schemas.microsoft.com/office/drawing/2014/main" id="{00000000-0008-0000-0000-0000CF58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2736" name="Oval 15">
          <a:extLst>
            <a:ext uri="{FF2B5EF4-FFF2-40B4-BE49-F238E27FC236}">
              <a16:creationId xmlns:a16="http://schemas.microsoft.com/office/drawing/2014/main" id="{00000000-0008-0000-0000-0000D058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737" name="Oval 16">
          <a:extLst>
            <a:ext uri="{FF2B5EF4-FFF2-40B4-BE49-F238E27FC236}">
              <a16:creationId xmlns:a16="http://schemas.microsoft.com/office/drawing/2014/main" id="{00000000-0008-0000-0000-0000D15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2738" name="Text Box 1">
          <a:extLst>
            <a:ext uri="{FF2B5EF4-FFF2-40B4-BE49-F238E27FC236}">
              <a16:creationId xmlns:a16="http://schemas.microsoft.com/office/drawing/2014/main" id="{00000000-0008-0000-0000-0000D258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2739" name="Text Box 2">
          <a:extLst>
            <a:ext uri="{FF2B5EF4-FFF2-40B4-BE49-F238E27FC236}">
              <a16:creationId xmlns:a16="http://schemas.microsoft.com/office/drawing/2014/main" id="{00000000-0008-0000-0000-0000D358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740" name="Oval 3">
          <a:extLst>
            <a:ext uri="{FF2B5EF4-FFF2-40B4-BE49-F238E27FC236}">
              <a16:creationId xmlns:a16="http://schemas.microsoft.com/office/drawing/2014/main" id="{00000000-0008-0000-0000-0000D45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741" name="Oval 4">
          <a:extLst>
            <a:ext uri="{FF2B5EF4-FFF2-40B4-BE49-F238E27FC236}">
              <a16:creationId xmlns:a16="http://schemas.microsoft.com/office/drawing/2014/main" id="{00000000-0008-0000-0000-0000D55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742" name="Oval 5">
          <a:extLst>
            <a:ext uri="{FF2B5EF4-FFF2-40B4-BE49-F238E27FC236}">
              <a16:creationId xmlns:a16="http://schemas.microsoft.com/office/drawing/2014/main" id="{00000000-0008-0000-0000-0000D65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743" name="Oval 6">
          <a:extLst>
            <a:ext uri="{FF2B5EF4-FFF2-40B4-BE49-F238E27FC236}">
              <a16:creationId xmlns:a16="http://schemas.microsoft.com/office/drawing/2014/main" id="{00000000-0008-0000-0000-0000D75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2744" name="Oval 7">
          <a:extLst>
            <a:ext uri="{FF2B5EF4-FFF2-40B4-BE49-F238E27FC236}">
              <a16:creationId xmlns:a16="http://schemas.microsoft.com/office/drawing/2014/main" id="{00000000-0008-0000-0000-0000D858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745" name="Oval 8">
          <a:extLst>
            <a:ext uri="{FF2B5EF4-FFF2-40B4-BE49-F238E27FC236}">
              <a16:creationId xmlns:a16="http://schemas.microsoft.com/office/drawing/2014/main" id="{00000000-0008-0000-0000-0000D95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746" name="Oval 9">
          <a:extLst>
            <a:ext uri="{FF2B5EF4-FFF2-40B4-BE49-F238E27FC236}">
              <a16:creationId xmlns:a16="http://schemas.microsoft.com/office/drawing/2014/main" id="{00000000-0008-0000-0000-0000DA5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747" name="Oval 10">
          <a:extLst>
            <a:ext uri="{FF2B5EF4-FFF2-40B4-BE49-F238E27FC236}">
              <a16:creationId xmlns:a16="http://schemas.microsoft.com/office/drawing/2014/main" id="{00000000-0008-0000-0000-0000DB5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748" name="Oval 11">
          <a:extLst>
            <a:ext uri="{FF2B5EF4-FFF2-40B4-BE49-F238E27FC236}">
              <a16:creationId xmlns:a16="http://schemas.microsoft.com/office/drawing/2014/main" id="{00000000-0008-0000-0000-0000DC5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749" name="Oval 12">
          <a:extLst>
            <a:ext uri="{FF2B5EF4-FFF2-40B4-BE49-F238E27FC236}">
              <a16:creationId xmlns:a16="http://schemas.microsoft.com/office/drawing/2014/main" id="{00000000-0008-0000-0000-0000DD5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750" name="Oval 13">
          <a:extLst>
            <a:ext uri="{FF2B5EF4-FFF2-40B4-BE49-F238E27FC236}">
              <a16:creationId xmlns:a16="http://schemas.microsoft.com/office/drawing/2014/main" id="{00000000-0008-0000-0000-0000DE5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2751" name="Oval 14">
          <a:extLst>
            <a:ext uri="{FF2B5EF4-FFF2-40B4-BE49-F238E27FC236}">
              <a16:creationId xmlns:a16="http://schemas.microsoft.com/office/drawing/2014/main" id="{00000000-0008-0000-0000-0000DF58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2752" name="Oval 15">
          <a:extLst>
            <a:ext uri="{FF2B5EF4-FFF2-40B4-BE49-F238E27FC236}">
              <a16:creationId xmlns:a16="http://schemas.microsoft.com/office/drawing/2014/main" id="{00000000-0008-0000-0000-0000E058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753" name="Oval 16">
          <a:extLst>
            <a:ext uri="{FF2B5EF4-FFF2-40B4-BE49-F238E27FC236}">
              <a16:creationId xmlns:a16="http://schemas.microsoft.com/office/drawing/2014/main" id="{00000000-0008-0000-0000-0000E15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2754" name="Text Box 1">
          <a:extLst>
            <a:ext uri="{FF2B5EF4-FFF2-40B4-BE49-F238E27FC236}">
              <a16:creationId xmlns:a16="http://schemas.microsoft.com/office/drawing/2014/main" id="{00000000-0008-0000-0000-0000E258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2755" name="Text Box 2">
          <a:extLst>
            <a:ext uri="{FF2B5EF4-FFF2-40B4-BE49-F238E27FC236}">
              <a16:creationId xmlns:a16="http://schemas.microsoft.com/office/drawing/2014/main" id="{00000000-0008-0000-0000-0000E358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756" name="Oval 3">
          <a:extLst>
            <a:ext uri="{FF2B5EF4-FFF2-40B4-BE49-F238E27FC236}">
              <a16:creationId xmlns:a16="http://schemas.microsoft.com/office/drawing/2014/main" id="{00000000-0008-0000-0000-0000E45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757" name="Oval 4">
          <a:extLst>
            <a:ext uri="{FF2B5EF4-FFF2-40B4-BE49-F238E27FC236}">
              <a16:creationId xmlns:a16="http://schemas.microsoft.com/office/drawing/2014/main" id="{00000000-0008-0000-0000-0000E55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758" name="Oval 5">
          <a:extLst>
            <a:ext uri="{FF2B5EF4-FFF2-40B4-BE49-F238E27FC236}">
              <a16:creationId xmlns:a16="http://schemas.microsoft.com/office/drawing/2014/main" id="{00000000-0008-0000-0000-0000E65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759" name="Oval 6">
          <a:extLst>
            <a:ext uri="{FF2B5EF4-FFF2-40B4-BE49-F238E27FC236}">
              <a16:creationId xmlns:a16="http://schemas.microsoft.com/office/drawing/2014/main" id="{00000000-0008-0000-0000-0000E75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2760" name="Oval 7">
          <a:extLst>
            <a:ext uri="{FF2B5EF4-FFF2-40B4-BE49-F238E27FC236}">
              <a16:creationId xmlns:a16="http://schemas.microsoft.com/office/drawing/2014/main" id="{00000000-0008-0000-0000-0000E858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761" name="Oval 8">
          <a:extLst>
            <a:ext uri="{FF2B5EF4-FFF2-40B4-BE49-F238E27FC236}">
              <a16:creationId xmlns:a16="http://schemas.microsoft.com/office/drawing/2014/main" id="{00000000-0008-0000-0000-0000E95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762" name="Oval 9">
          <a:extLst>
            <a:ext uri="{FF2B5EF4-FFF2-40B4-BE49-F238E27FC236}">
              <a16:creationId xmlns:a16="http://schemas.microsoft.com/office/drawing/2014/main" id="{00000000-0008-0000-0000-0000EA5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763" name="Oval 10">
          <a:extLst>
            <a:ext uri="{FF2B5EF4-FFF2-40B4-BE49-F238E27FC236}">
              <a16:creationId xmlns:a16="http://schemas.microsoft.com/office/drawing/2014/main" id="{00000000-0008-0000-0000-0000EB5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764" name="Oval 11">
          <a:extLst>
            <a:ext uri="{FF2B5EF4-FFF2-40B4-BE49-F238E27FC236}">
              <a16:creationId xmlns:a16="http://schemas.microsoft.com/office/drawing/2014/main" id="{00000000-0008-0000-0000-0000EC5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765" name="Oval 12">
          <a:extLst>
            <a:ext uri="{FF2B5EF4-FFF2-40B4-BE49-F238E27FC236}">
              <a16:creationId xmlns:a16="http://schemas.microsoft.com/office/drawing/2014/main" id="{00000000-0008-0000-0000-0000ED5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766" name="Oval 13">
          <a:extLst>
            <a:ext uri="{FF2B5EF4-FFF2-40B4-BE49-F238E27FC236}">
              <a16:creationId xmlns:a16="http://schemas.microsoft.com/office/drawing/2014/main" id="{00000000-0008-0000-0000-0000EE5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2767" name="Oval 14">
          <a:extLst>
            <a:ext uri="{FF2B5EF4-FFF2-40B4-BE49-F238E27FC236}">
              <a16:creationId xmlns:a16="http://schemas.microsoft.com/office/drawing/2014/main" id="{00000000-0008-0000-0000-0000EF58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2768" name="Oval 15">
          <a:extLst>
            <a:ext uri="{FF2B5EF4-FFF2-40B4-BE49-F238E27FC236}">
              <a16:creationId xmlns:a16="http://schemas.microsoft.com/office/drawing/2014/main" id="{00000000-0008-0000-0000-0000F058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769" name="Oval 16">
          <a:extLst>
            <a:ext uri="{FF2B5EF4-FFF2-40B4-BE49-F238E27FC236}">
              <a16:creationId xmlns:a16="http://schemas.microsoft.com/office/drawing/2014/main" id="{00000000-0008-0000-0000-0000F15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2770" name="Text Box 1">
          <a:extLst>
            <a:ext uri="{FF2B5EF4-FFF2-40B4-BE49-F238E27FC236}">
              <a16:creationId xmlns:a16="http://schemas.microsoft.com/office/drawing/2014/main" id="{00000000-0008-0000-0000-0000F258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2771" name="Text Box 2">
          <a:extLst>
            <a:ext uri="{FF2B5EF4-FFF2-40B4-BE49-F238E27FC236}">
              <a16:creationId xmlns:a16="http://schemas.microsoft.com/office/drawing/2014/main" id="{00000000-0008-0000-0000-0000F358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772" name="Oval 3">
          <a:extLst>
            <a:ext uri="{FF2B5EF4-FFF2-40B4-BE49-F238E27FC236}">
              <a16:creationId xmlns:a16="http://schemas.microsoft.com/office/drawing/2014/main" id="{00000000-0008-0000-0000-0000F45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773" name="Oval 4">
          <a:extLst>
            <a:ext uri="{FF2B5EF4-FFF2-40B4-BE49-F238E27FC236}">
              <a16:creationId xmlns:a16="http://schemas.microsoft.com/office/drawing/2014/main" id="{00000000-0008-0000-0000-0000F55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774" name="Oval 5">
          <a:extLst>
            <a:ext uri="{FF2B5EF4-FFF2-40B4-BE49-F238E27FC236}">
              <a16:creationId xmlns:a16="http://schemas.microsoft.com/office/drawing/2014/main" id="{00000000-0008-0000-0000-0000F65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775" name="Oval 6">
          <a:extLst>
            <a:ext uri="{FF2B5EF4-FFF2-40B4-BE49-F238E27FC236}">
              <a16:creationId xmlns:a16="http://schemas.microsoft.com/office/drawing/2014/main" id="{00000000-0008-0000-0000-0000F75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2776" name="Oval 7">
          <a:extLst>
            <a:ext uri="{FF2B5EF4-FFF2-40B4-BE49-F238E27FC236}">
              <a16:creationId xmlns:a16="http://schemas.microsoft.com/office/drawing/2014/main" id="{00000000-0008-0000-0000-0000F858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777" name="Oval 8">
          <a:extLst>
            <a:ext uri="{FF2B5EF4-FFF2-40B4-BE49-F238E27FC236}">
              <a16:creationId xmlns:a16="http://schemas.microsoft.com/office/drawing/2014/main" id="{00000000-0008-0000-0000-0000F95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778" name="Oval 9">
          <a:extLst>
            <a:ext uri="{FF2B5EF4-FFF2-40B4-BE49-F238E27FC236}">
              <a16:creationId xmlns:a16="http://schemas.microsoft.com/office/drawing/2014/main" id="{00000000-0008-0000-0000-0000FA58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779" name="Oval 10">
          <a:extLst>
            <a:ext uri="{FF2B5EF4-FFF2-40B4-BE49-F238E27FC236}">
              <a16:creationId xmlns:a16="http://schemas.microsoft.com/office/drawing/2014/main" id="{00000000-0008-0000-0000-0000FB5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780" name="Oval 11">
          <a:extLst>
            <a:ext uri="{FF2B5EF4-FFF2-40B4-BE49-F238E27FC236}">
              <a16:creationId xmlns:a16="http://schemas.microsoft.com/office/drawing/2014/main" id="{00000000-0008-0000-0000-0000FC5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781" name="Oval 12">
          <a:extLst>
            <a:ext uri="{FF2B5EF4-FFF2-40B4-BE49-F238E27FC236}">
              <a16:creationId xmlns:a16="http://schemas.microsoft.com/office/drawing/2014/main" id="{00000000-0008-0000-0000-0000FD5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782" name="Oval 13">
          <a:extLst>
            <a:ext uri="{FF2B5EF4-FFF2-40B4-BE49-F238E27FC236}">
              <a16:creationId xmlns:a16="http://schemas.microsoft.com/office/drawing/2014/main" id="{00000000-0008-0000-0000-0000FE58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2783" name="Oval 14">
          <a:extLst>
            <a:ext uri="{FF2B5EF4-FFF2-40B4-BE49-F238E27FC236}">
              <a16:creationId xmlns:a16="http://schemas.microsoft.com/office/drawing/2014/main" id="{00000000-0008-0000-0000-0000FF58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2784" name="Oval 15">
          <a:extLst>
            <a:ext uri="{FF2B5EF4-FFF2-40B4-BE49-F238E27FC236}">
              <a16:creationId xmlns:a16="http://schemas.microsoft.com/office/drawing/2014/main" id="{00000000-0008-0000-0000-00000059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785" name="Oval 16">
          <a:extLst>
            <a:ext uri="{FF2B5EF4-FFF2-40B4-BE49-F238E27FC236}">
              <a16:creationId xmlns:a16="http://schemas.microsoft.com/office/drawing/2014/main" id="{00000000-0008-0000-0000-0000015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2786" name="Text Box 1">
          <a:extLst>
            <a:ext uri="{FF2B5EF4-FFF2-40B4-BE49-F238E27FC236}">
              <a16:creationId xmlns:a16="http://schemas.microsoft.com/office/drawing/2014/main" id="{00000000-0008-0000-0000-00000259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2787" name="Text Box 2">
          <a:extLst>
            <a:ext uri="{FF2B5EF4-FFF2-40B4-BE49-F238E27FC236}">
              <a16:creationId xmlns:a16="http://schemas.microsoft.com/office/drawing/2014/main" id="{00000000-0008-0000-0000-00000359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788" name="Oval 3">
          <a:extLst>
            <a:ext uri="{FF2B5EF4-FFF2-40B4-BE49-F238E27FC236}">
              <a16:creationId xmlns:a16="http://schemas.microsoft.com/office/drawing/2014/main" id="{00000000-0008-0000-0000-0000045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789" name="Oval 4">
          <a:extLst>
            <a:ext uri="{FF2B5EF4-FFF2-40B4-BE49-F238E27FC236}">
              <a16:creationId xmlns:a16="http://schemas.microsoft.com/office/drawing/2014/main" id="{00000000-0008-0000-0000-0000055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790" name="Oval 5">
          <a:extLst>
            <a:ext uri="{FF2B5EF4-FFF2-40B4-BE49-F238E27FC236}">
              <a16:creationId xmlns:a16="http://schemas.microsoft.com/office/drawing/2014/main" id="{00000000-0008-0000-0000-0000065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791" name="Oval 6">
          <a:extLst>
            <a:ext uri="{FF2B5EF4-FFF2-40B4-BE49-F238E27FC236}">
              <a16:creationId xmlns:a16="http://schemas.microsoft.com/office/drawing/2014/main" id="{00000000-0008-0000-0000-0000075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2792" name="Oval 7">
          <a:extLst>
            <a:ext uri="{FF2B5EF4-FFF2-40B4-BE49-F238E27FC236}">
              <a16:creationId xmlns:a16="http://schemas.microsoft.com/office/drawing/2014/main" id="{00000000-0008-0000-0000-00000859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793" name="Oval 8">
          <a:extLst>
            <a:ext uri="{FF2B5EF4-FFF2-40B4-BE49-F238E27FC236}">
              <a16:creationId xmlns:a16="http://schemas.microsoft.com/office/drawing/2014/main" id="{00000000-0008-0000-0000-0000095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794" name="Oval 9">
          <a:extLst>
            <a:ext uri="{FF2B5EF4-FFF2-40B4-BE49-F238E27FC236}">
              <a16:creationId xmlns:a16="http://schemas.microsoft.com/office/drawing/2014/main" id="{00000000-0008-0000-0000-00000A5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795" name="Oval 10">
          <a:extLst>
            <a:ext uri="{FF2B5EF4-FFF2-40B4-BE49-F238E27FC236}">
              <a16:creationId xmlns:a16="http://schemas.microsoft.com/office/drawing/2014/main" id="{00000000-0008-0000-0000-00000B5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796" name="Oval 11">
          <a:extLst>
            <a:ext uri="{FF2B5EF4-FFF2-40B4-BE49-F238E27FC236}">
              <a16:creationId xmlns:a16="http://schemas.microsoft.com/office/drawing/2014/main" id="{00000000-0008-0000-0000-00000C5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797" name="Oval 12">
          <a:extLst>
            <a:ext uri="{FF2B5EF4-FFF2-40B4-BE49-F238E27FC236}">
              <a16:creationId xmlns:a16="http://schemas.microsoft.com/office/drawing/2014/main" id="{00000000-0008-0000-0000-00000D5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798" name="Oval 13">
          <a:extLst>
            <a:ext uri="{FF2B5EF4-FFF2-40B4-BE49-F238E27FC236}">
              <a16:creationId xmlns:a16="http://schemas.microsoft.com/office/drawing/2014/main" id="{00000000-0008-0000-0000-00000E5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2799" name="Oval 14">
          <a:extLst>
            <a:ext uri="{FF2B5EF4-FFF2-40B4-BE49-F238E27FC236}">
              <a16:creationId xmlns:a16="http://schemas.microsoft.com/office/drawing/2014/main" id="{00000000-0008-0000-0000-00000F59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2800" name="Oval 15">
          <a:extLst>
            <a:ext uri="{FF2B5EF4-FFF2-40B4-BE49-F238E27FC236}">
              <a16:creationId xmlns:a16="http://schemas.microsoft.com/office/drawing/2014/main" id="{00000000-0008-0000-0000-00001059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801" name="Oval 16">
          <a:extLst>
            <a:ext uri="{FF2B5EF4-FFF2-40B4-BE49-F238E27FC236}">
              <a16:creationId xmlns:a16="http://schemas.microsoft.com/office/drawing/2014/main" id="{00000000-0008-0000-0000-0000115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2802" name="Text Box 1">
          <a:extLst>
            <a:ext uri="{FF2B5EF4-FFF2-40B4-BE49-F238E27FC236}">
              <a16:creationId xmlns:a16="http://schemas.microsoft.com/office/drawing/2014/main" id="{00000000-0008-0000-0000-00001259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2803" name="Text Box 2">
          <a:extLst>
            <a:ext uri="{FF2B5EF4-FFF2-40B4-BE49-F238E27FC236}">
              <a16:creationId xmlns:a16="http://schemas.microsoft.com/office/drawing/2014/main" id="{00000000-0008-0000-0000-00001359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804" name="Oval 3">
          <a:extLst>
            <a:ext uri="{FF2B5EF4-FFF2-40B4-BE49-F238E27FC236}">
              <a16:creationId xmlns:a16="http://schemas.microsoft.com/office/drawing/2014/main" id="{00000000-0008-0000-0000-0000145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805" name="Oval 4">
          <a:extLst>
            <a:ext uri="{FF2B5EF4-FFF2-40B4-BE49-F238E27FC236}">
              <a16:creationId xmlns:a16="http://schemas.microsoft.com/office/drawing/2014/main" id="{00000000-0008-0000-0000-0000155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806" name="Oval 5">
          <a:extLst>
            <a:ext uri="{FF2B5EF4-FFF2-40B4-BE49-F238E27FC236}">
              <a16:creationId xmlns:a16="http://schemas.microsoft.com/office/drawing/2014/main" id="{00000000-0008-0000-0000-0000165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807" name="Oval 6">
          <a:extLst>
            <a:ext uri="{FF2B5EF4-FFF2-40B4-BE49-F238E27FC236}">
              <a16:creationId xmlns:a16="http://schemas.microsoft.com/office/drawing/2014/main" id="{00000000-0008-0000-0000-0000175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2808" name="Oval 7">
          <a:extLst>
            <a:ext uri="{FF2B5EF4-FFF2-40B4-BE49-F238E27FC236}">
              <a16:creationId xmlns:a16="http://schemas.microsoft.com/office/drawing/2014/main" id="{00000000-0008-0000-0000-00001859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809" name="Oval 8">
          <a:extLst>
            <a:ext uri="{FF2B5EF4-FFF2-40B4-BE49-F238E27FC236}">
              <a16:creationId xmlns:a16="http://schemas.microsoft.com/office/drawing/2014/main" id="{00000000-0008-0000-0000-0000195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810" name="Oval 9">
          <a:extLst>
            <a:ext uri="{FF2B5EF4-FFF2-40B4-BE49-F238E27FC236}">
              <a16:creationId xmlns:a16="http://schemas.microsoft.com/office/drawing/2014/main" id="{00000000-0008-0000-0000-00001A5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811" name="Oval 10">
          <a:extLst>
            <a:ext uri="{FF2B5EF4-FFF2-40B4-BE49-F238E27FC236}">
              <a16:creationId xmlns:a16="http://schemas.microsoft.com/office/drawing/2014/main" id="{00000000-0008-0000-0000-00001B5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812" name="Oval 11">
          <a:extLst>
            <a:ext uri="{FF2B5EF4-FFF2-40B4-BE49-F238E27FC236}">
              <a16:creationId xmlns:a16="http://schemas.microsoft.com/office/drawing/2014/main" id="{00000000-0008-0000-0000-00001C5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813" name="Oval 12">
          <a:extLst>
            <a:ext uri="{FF2B5EF4-FFF2-40B4-BE49-F238E27FC236}">
              <a16:creationId xmlns:a16="http://schemas.microsoft.com/office/drawing/2014/main" id="{00000000-0008-0000-0000-00001D5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814" name="Oval 13">
          <a:extLst>
            <a:ext uri="{FF2B5EF4-FFF2-40B4-BE49-F238E27FC236}">
              <a16:creationId xmlns:a16="http://schemas.microsoft.com/office/drawing/2014/main" id="{00000000-0008-0000-0000-00001E5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2815" name="Oval 14">
          <a:extLst>
            <a:ext uri="{FF2B5EF4-FFF2-40B4-BE49-F238E27FC236}">
              <a16:creationId xmlns:a16="http://schemas.microsoft.com/office/drawing/2014/main" id="{00000000-0008-0000-0000-00001F59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2816" name="Oval 15">
          <a:extLst>
            <a:ext uri="{FF2B5EF4-FFF2-40B4-BE49-F238E27FC236}">
              <a16:creationId xmlns:a16="http://schemas.microsoft.com/office/drawing/2014/main" id="{00000000-0008-0000-0000-00002059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817" name="Oval 16">
          <a:extLst>
            <a:ext uri="{FF2B5EF4-FFF2-40B4-BE49-F238E27FC236}">
              <a16:creationId xmlns:a16="http://schemas.microsoft.com/office/drawing/2014/main" id="{00000000-0008-0000-0000-0000215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2818" name="Text Box 1">
          <a:extLst>
            <a:ext uri="{FF2B5EF4-FFF2-40B4-BE49-F238E27FC236}">
              <a16:creationId xmlns:a16="http://schemas.microsoft.com/office/drawing/2014/main" id="{00000000-0008-0000-0000-00002259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2819" name="Text Box 2">
          <a:extLst>
            <a:ext uri="{FF2B5EF4-FFF2-40B4-BE49-F238E27FC236}">
              <a16:creationId xmlns:a16="http://schemas.microsoft.com/office/drawing/2014/main" id="{00000000-0008-0000-0000-00002359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820" name="Oval 3">
          <a:extLst>
            <a:ext uri="{FF2B5EF4-FFF2-40B4-BE49-F238E27FC236}">
              <a16:creationId xmlns:a16="http://schemas.microsoft.com/office/drawing/2014/main" id="{00000000-0008-0000-0000-0000245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821" name="Oval 4">
          <a:extLst>
            <a:ext uri="{FF2B5EF4-FFF2-40B4-BE49-F238E27FC236}">
              <a16:creationId xmlns:a16="http://schemas.microsoft.com/office/drawing/2014/main" id="{00000000-0008-0000-0000-0000255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822" name="Oval 5">
          <a:extLst>
            <a:ext uri="{FF2B5EF4-FFF2-40B4-BE49-F238E27FC236}">
              <a16:creationId xmlns:a16="http://schemas.microsoft.com/office/drawing/2014/main" id="{00000000-0008-0000-0000-0000265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823" name="Oval 6">
          <a:extLst>
            <a:ext uri="{FF2B5EF4-FFF2-40B4-BE49-F238E27FC236}">
              <a16:creationId xmlns:a16="http://schemas.microsoft.com/office/drawing/2014/main" id="{00000000-0008-0000-0000-0000275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2824" name="Oval 7">
          <a:extLst>
            <a:ext uri="{FF2B5EF4-FFF2-40B4-BE49-F238E27FC236}">
              <a16:creationId xmlns:a16="http://schemas.microsoft.com/office/drawing/2014/main" id="{00000000-0008-0000-0000-00002859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825" name="Oval 8">
          <a:extLst>
            <a:ext uri="{FF2B5EF4-FFF2-40B4-BE49-F238E27FC236}">
              <a16:creationId xmlns:a16="http://schemas.microsoft.com/office/drawing/2014/main" id="{00000000-0008-0000-0000-0000295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826" name="Oval 9">
          <a:extLst>
            <a:ext uri="{FF2B5EF4-FFF2-40B4-BE49-F238E27FC236}">
              <a16:creationId xmlns:a16="http://schemas.microsoft.com/office/drawing/2014/main" id="{00000000-0008-0000-0000-00002A5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827" name="Oval 10">
          <a:extLst>
            <a:ext uri="{FF2B5EF4-FFF2-40B4-BE49-F238E27FC236}">
              <a16:creationId xmlns:a16="http://schemas.microsoft.com/office/drawing/2014/main" id="{00000000-0008-0000-0000-00002B5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828" name="Oval 11">
          <a:extLst>
            <a:ext uri="{FF2B5EF4-FFF2-40B4-BE49-F238E27FC236}">
              <a16:creationId xmlns:a16="http://schemas.microsoft.com/office/drawing/2014/main" id="{00000000-0008-0000-0000-00002C5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829" name="Oval 12">
          <a:extLst>
            <a:ext uri="{FF2B5EF4-FFF2-40B4-BE49-F238E27FC236}">
              <a16:creationId xmlns:a16="http://schemas.microsoft.com/office/drawing/2014/main" id="{00000000-0008-0000-0000-00002D5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830" name="Oval 13">
          <a:extLst>
            <a:ext uri="{FF2B5EF4-FFF2-40B4-BE49-F238E27FC236}">
              <a16:creationId xmlns:a16="http://schemas.microsoft.com/office/drawing/2014/main" id="{00000000-0008-0000-0000-00002E5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2831" name="Oval 14">
          <a:extLst>
            <a:ext uri="{FF2B5EF4-FFF2-40B4-BE49-F238E27FC236}">
              <a16:creationId xmlns:a16="http://schemas.microsoft.com/office/drawing/2014/main" id="{00000000-0008-0000-0000-00002F59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2832" name="Oval 15">
          <a:extLst>
            <a:ext uri="{FF2B5EF4-FFF2-40B4-BE49-F238E27FC236}">
              <a16:creationId xmlns:a16="http://schemas.microsoft.com/office/drawing/2014/main" id="{00000000-0008-0000-0000-00003059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833" name="Oval 16">
          <a:extLst>
            <a:ext uri="{FF2B5EF4-FFF2-40B4-BE49-F238E27FC236}">
              <a16:creationId xmlns:a16="http://schemas.microsoft.com/office/drawing/2014/main" id="{00000000-0008-0000-0000-0000315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2834" name="Text Box 1">
          <a:extLst>
            <a:ext uri="{FF2B5EF4-FFF2-40B4-BE49-F238E27FC236}">
              <a16:creationId xmlns:a16="http://schemas.microsoft.com/office/drawing/2014/main" id="{00000000-0008-0000-0000-00003259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2835" name="Text Box 2">
          <a:extLst>
            <a:ext uri="{FF2B5EF4-FFF2-40B4-BE49-F238E27FC236}">
              <a16:creationId xmlns:a16="http://schemas.microsoft.com/office/drawing/2014/main" id="{00000000-0008-0000-0000-00003359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836" name="Oval 3">
          <a:extLst>
            <a:ext uri="{FF2B5EF4-FFF2-40B4-BE49-F238E27FC236}">
              <a16:creationId xmlns:a16="http://schemas.microsoft.com/office/drawing/2014/main" id="{00000000-0008-0000-0000-0000345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837" name="Oval 4">
          <a:extLst>
            <a:ext uri="{FF2B5EF4-FFF2-40B4-BE49-F238E27FC236}">
              <a16:creationId xmlns:a16="http://schemas.microsoft.com/office/drawing/2014/main" id="{00000000-0008-0000-0000-0000355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838" name="Oval 5">
          <a:extLst>
            <a:ext uri="{FF2B5EF4-FFF2-40B4-BE49-F238E27FC236}">
              <a16:creationId xmlns:a16="http://schemas.microsoft.com/office/drawing/2014/main" id="{00000000-0008-0000-0000-0000365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839" name="Oval 6">
          <a:extLst>
            <a:ext uri="{FF2B5EF4-FFF2-40B4-BE49-F238E27FC236}">
              <a16:creationId xmlns:a16="http://schemas.microsoft.com/office/drawing/2014/main" id="{00000000-0008-0000-0000-0000375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2840" name="Oval 7">
          <a:extLst>
            <a:ext uri="{FF2B5EF4-FFF2-40B4-BE49-F238E27FC236}">
              <a16:creationId xmlns:a16="http://schemas.microsoft.com/office/drawing/2014/main" id="{00000000-0008-0000-0000-00003859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841" name="Oval 8">
          <a:extLst>
            <a:ext uri="{FF2B5EF4-FFF2-40B4-BE49-F238E27FC236}">
              <a16:creationId xmlns:a16="http://schemas.microsoft.com/office/drawing/2014/main" id="{00000000-0008-0000-0000-0000395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842" name="Oval 9">
          <a:extLst>
            <a:ext uri="{FF2B5EF4-FFF2-40B4-BE49-F238E27FC236}">
              <a16:creationId xmlns:a16="http://schemas.microsoft.com/office/drawing/2014/main" id="{00000000-0008-0000-0000-00003A5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843" name="Oval 10">
          <a:extLst>
            <a:ext uri="{FF2B5EF4-FFF2-40B4-BE49-F238E27FC236}">
              <a16:creationId xmlns:a16="http://schemas.microsoft.com/office/drawing/2014/main" id="{00000000-0008-0000-0000-00003B5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844" name="Oval 11">
          <a:extLst>
            <a:ext uri="{FF2B5EF4-FFF2-40B4-BE49-F238E27FC236}">
              <a16:creationId xmlns:a16="http://schemas.microsoft.com/office/drawing/2014/main" id="{00000000-0008-0000-0000-00003C5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845" name="Oval 12">
          <a:extLst>
            <a:ext uri="{FF2B5EF4-FFF2-40B4-BE49-F238E27FC236}">
              <a16:creationId xmlns:a16="http://schemas.microsoft.com/office/drawing/2014/main" id="{00000000-0008-0000-0000-00003D5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846" name="Oval 13">
          <a:extLst>
            <a:ext uri="{FF2B5EF4-FFF2-40B4-BE49-F238E27FC236}">
              <a16:creationId xmlns:a16="http://schemas.microsoft.com/office/drawing/2014/main" id="{00000000-0008-0000-0000-00003E5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2847" name="Oval 14">
          <a:extLst>
            <a:ext uri="{FF2B5EF4-FFF2-40B4-BE49-F238E27FC236}">
              <a16:creationId xmlns:a16="http://schemas.microsoft.com/office/drawing/2014/main" id="{00000000-0008-0000-0000-00003F59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2848" name="Oval 15">
          <a:extLst>
            <a:ext uri="{FF2B5EF4-FFF2-40B4-BE49-F238E27FC236}">
              <a16:creationId xmlns:a16="http://schemas.microsoft.com/office/drawing/2014/main" id="{00000000-0008-0000-0000-00004059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849" name="Oval 16">
          <a:extLst>
            <a:ext uri="{FF2B5EF4-FFF2-40B4-BE49-F238E27FC236}">
              <a16:creationId xmlns:a16="http://schemas.microsoft.com/office/drawing/2014/main" id="{00000000-0008-0000-0000-0000415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2850" name="Text Box 1">
          <a:extLst>
            <a:ext uri="{FF2B5EF4-FFF2-40B4-BE49-F238E27FC236}">
              <a16:creationId xmlns:a16="http://schemas.microsoft.com/office/drawing/2014/main" id="{00000000-0008-0000-0000-00004259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2851" name="Text Box 2">
          <a:extLst>
            <a:ext uri="{FF2B5EF4-FFF2-40B4-BE49-F238E27FC236}">
              <a16:creationId xmlns:a16="http://schemas.microsoft.com/office/drawing/2014/main" id="{00000000-0008-0000-0000-00004359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852" name="Oval 3">
          <a:extLst>
            <a:ext uri="{FF2B5EF4-FFF2-40B4-BE49-F238E27FC236}">
              <a16:creationId xmlns:a16="http://schemas.microsoft.com/office/drawing/2014/main" id="{00000000-0008-0000-0000-0000445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853" name="Oval 4">
          <a:extLst>
            <a:ext uri="{FF2B5EF4-FFF2-40B4-BE49-F238E27FC236}">
              <a16:creationId xmlns:a16="http://schemas.microsoft.com/office/drawing/2014/main" id="{00000000-0008-0000-0000-0000455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854" name="Oval 5">
          <a:extLst>
            <a:ext uri="{FF2B5EF4-FFF2-40B4-BE49-F238E27FC236}">
              <a16:creationId xmlns:a16="http://schemas.microsoft.com/office/drawing/2014/main" id="{00000000-0008-0000-0000-0000465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855" name="Oval 6">
          <a:extLst>
            <a:ext uri="{FF2B5EF4-FFF2-40B4-BE49-F238E27FC236}">
              <a16:creationId xmlns:a16="http://schemas.microsoft.com/office/drawing/2014/main" id="{00000000-0008-0000-0000-0000475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2856" name="Oval 7">
          <a:extLst>
            <a:ext uri="{FF2B5EF4-FFF2-40B4-BE49-F238E27FC236}">
              <a16:creationId xmlns:a16="http://schemas.microsoft.com/office/drawing/2014/main" id="{00000000-0008-0000-0000-00004859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857" name="Oval 8">
          <a:extLst>
            <a:ext uri="{FF2B5EF4-FFF2-40B4-BE49-F238E27FC236}">
              <a16:creationId xmlns:a16="http://schemas.microsoft.com/office/drawing/2014/main" id="{00000000-0008-0000-0000-0000495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858" name="Oval 9">
          <a:extLst>
            <a:ext uri="{FF2B5EF4-FFF2-40B4-BE49-F238E27FC236}">
              <a16:creationId xmlns:a16="http://schemas.microsoft.com/office/drawing/2014/main" id="{00000000-0008-0000-0000-00004A5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859" name="Oval 10">
          <a:extLst>
            <a:ext uri="{FF2B5EF4-FFF2-40B4-BE49-F238E27FC236}">
              <a16:creationId xmlns:a16="http://schemas.microsoft.com/office/drawing/2014/main" id="{00000000-0008-0000-0000-00004B5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860" name="Oval 11">
          <a:extLst>
            <a:ext uri="{FF2B5EF4-FFF2-40B4-BE49-F238E27FC236}">
              <a16:creationId xmlns:a16="http://schemas.microsoft.com/office/drawing/2014/main" id="{00000000-0008-0000-0000-00004C5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861" name="Oval 12">
          <a:extLst>
            <a:ext uri="{FF2B5EF4-FFF2-40B4-BE49-F238E27FC236}">
              <a16:creationId xmlns:a16="http://schemas.microsoft.com/office/drawing/2014/main" id="{00000000-0008-0000-0000-00004D5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862" name="Oval 13">
          <a:extLst>
            <a:ext uri="{FF2B5EF4-FFF2-40B4-BE49-F238E27FC236}">
              <a16:creationId xmlns:a16="http://schemas.microsoft.com/office/drawing/2014/main" id="{00000000-0008-0000-0000-00004E5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2863" name="Oval 14">
          <a:extLst>
            <a:ext uri="{FF2B5EF4-FFF2-40B4-BE49-F238E27FC236}">
              <a16:creationId xmlns:a16="http://schemas.microsoft.com/office/drawing/2014/main" id="{00000000-0008-0000-0000-00004F59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2864" name="Oval 15">
          <a:extLst>
            <a:ext uri="{FF2B5EF4-FFF2-40B4-BE49-F238E27FC236}">
              <a16:creationId xmlns:a16="http://schemas.microsoft.com/office/drawing/2014/main" id="{00000000-0008-0000-0000-00005059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865" name="Oval 16">
          <a:extLst>
            <a:ext uri="{FF2B5EF4-FFF2-40B4-BE49-F238E27FC236}">
              <a16:creationId xmlns:a16="http://schemas.microsoft.com/office/drawing/2014/main" id="{00000000-0008-0000-0000-0000515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2866" name="Text Box 1">
          <a:extLst>
            <a:ext uri="{FF2B5EF4-FFF2-40B4-BE49-F238E27FC236}">
              <a16:creationId xmlns:a16="http://schemas.microsoft.com/office/drawing/2014/main" id="{00000000-0008-0000-0000-00005259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2867" name="Text Box 2">
          <a:extLst>
            <a:ext uri="{FF2B5EF4-FFF2-40B4-BE49-F238E27FC236}">
              <a16:creationId xmlns:a16="http://schemas.microsoft.com/office/drawing/2014/main" id="{00000000-0008-0000-0000-00005359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868" name="Oval 3">
          <a:extLst>
            <a:ext uri="{FF2B5EF4-FFF2-40B4-BE49-F238E27FC236}">
              <a16:creationId xmlns:a16="http://schemas.microsoft.com/office/drawing/2014/main" id="{00000000-0008-0000-0000-0000545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869" name="Oval 4">
          <a:extLst>
            <a:ext uri="{FF2B5EF4-FFF2-40B4-BE49-F238E27FC236}">
              <a16:creationId xmlns:a16="http://schemas.microsoft.com/office/drawing/2014/main" id="{00000000-0008-0000-0000-0000555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870" name="Oval 5">
          <a:extLst>
            <a:ext uri="{FF2B5EF4-FFF2-40B4-BE49-F238E27FC236}">
              <a16:creationId xmlns:a16="http://schemas.microsoft.com/office/drawing/2014/main" id="{00000000-0008-0000-0000-0000565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871" name="Oval 6">
          <a:extLst>
            <a:ext uri="{FF2B5EF4-FFF2-40B4-BE49-F238E27FC236}">
              <a16:creationId xmlns:a16="http://schemas.microsoft.com/office/drawing/2014/main" id="{00000000-0008-0000-0000-0000575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2872" name="Oval 7">
          <a:extLst>
            <a:ext uri="{FF2B5EF4-FFF2-40B4-BE49-F238E27FC236}">
              <a16:creationId xmlns:a16="http://schemas.microsoft.com/office/drawing/2014/main" id="{00000000-0008-0000-0000-00005859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873" name="Oval 8">
          <a:extLst>
            <a:ext uri="{FF2B5EF4-FFF2-40B4-BE49-F238E27FC236}">
              <a16:creationId xmlns:a16="http://schemas.microsoft.com/office/drawing/2014/main" id="{00000000-0008-0000-0000-0000595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874" name="Oval 9">
          <a:extLst>
            <a:ext uri="{FF2B5EF4-FFF2-40B4-BE49-F238E27FC236}">
              <a16:creationId xmlns:a16="http://schemas.microsoft.com/office/drawing/2014/main" id="{00000000-0008-0000-0000-00005A5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875" name="Oval 10">
          <a:extLst>
            <a:ext uri="{FF2B5EF4-FFF2-40B4-BE49-F238E27FC236}">
              <a16:creationId xmlns:a16="http://schemas.microsoft.com/office/drawing/2014/main" id="{00000000-0008-0000-0000-00005B5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876" name="Oval 11">
          <a:extLst>
            <a:ext uri="{FF2B5EF4-FFF2-40B4-BE49-F238E27FC236}">
              <a16:creationId xmlns:a16="http://schemas.microsoft.com/office/drawing/2014/main" id="{00000000-0008-0000-0000-00005C5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877" name="Oval 12">
          <a:extLst>
            <a:ext uri="{FF2B5EF4-FFF2-40B4-BE49-F238E27FC236}">
              <a16:creationId xmlns:a16="http://schemas.microsoft.com/office/drawing/2014/main" id="{00000000-0008-0000-0000-00005D5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878" name="Oval 13">
          <a:extLst>
            <a:ext uri="{FF2B5EF4-FFF2-40B4-BE49-F238E27FC236}">
              <a16:creationId xmlns:a16="http://schemas.microsoft.com/office/drawing/2014/main" id="{00000000-0008-0000-0000-00005E5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2879" name="Oval 14">
          <a:extLst>
            <a:ext uri="{FF2B5EF4-FFF2-40B4-BE49-F238E27FC236}">
              <a16:creationId xmlns:a16="http://schemas.microsoft.com/office/drawing/2014/main" id="{00000000-0008-0000-0000-00005F59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2880" name="Oval 15">
          <a:extLst>
            <a:ext uri="{FF2B5EF4-FFF2-40B4-BE49-F238E27FC236}">
              <a16:creationId xmlns:a16="http://schemas.microsoft.com/office/drawing/2014/main" id="{00000000-0008-0000-0000-00006059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881" name="Oval 16">
          <a:extLst>
            <a:ext uri="{FF2B5EF4-FFF2-40B4-BE49-F238E27FC236}">
              <a16:creationId xmlns:a16="http://schemas.microsoft.com/office/drawing/2014/main" id="{00000000-0008-0000-0000-0000615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2882" name="Text Box 1">
          <a:extLst>
            <a:ext uri="{FF2B5EF4-FFF2-40B4-BE49-F238E27FC236}">
              <a16:creationId xmlns:a16="http://schemas.microsoft.com/office/drawing/2014/main" id="{00000000-0008-0000-0000-00006259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2883" name="Text Box 2">
          <a:extLst>
            <a:ext uri="{FF2B5EF4-FFF2-40B4-BE49-F238E27FC236}">
              <a16:creationId xmlns:a16="http://schemas.microsoft.com/office/drawing/2014/main" id="{00000000-0008-0000-0000-00006359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884" name="Oval 3">
          <a:extLst>
            <a:ext uri="{FF2B5EF4-FFF2-40B4-BE49-F238E27FC236}">
              <a16:creationId xmlns:a16="http://schemas.microsoft.com/office/drawing/2014/main" id="{00000000-0008-0000-0000-0000645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885" name="Oval 4">
          <a:extLst>
            <a:ext uri="{FF2B5EF4-FFF2-40B4-BE49-F238E27FC236}">
              <a16:creationId xmlns:a16="http://schemas.microsoft.com/office/drawing/2014/main" id="{00000000-0008-0000-0000-0000655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886" name="Oval 5">
          <a:extLst>
            <a:ext uri="{FF2B5EF4-FFF2-40B4-BE49-F238E27FC236}">
              <a16:creationId xmlns:a16="http://schemas.microsoft.com/office/drawing/2014/main" id="{00000000-0008-0000-0000-0000665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887" name="Oval 6">
          <a:extLst>
            <a:ext uri="{FF2B5EF4-FFF2-40B4-BE49-F238E27FC236}">
              <a16:creationId xmlns:a16="http://schemas.microsoft.com/office/drawing/2014/main" id="{00000000-0008-0000-0000-0000675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2888" name="Oval 7">
          <a:extLst>
            <a:ext uri="{FF2B5EF4-FFF2-40B4-BE49-F238E27FC236}">
              <a16:creationId xmlns:a16="http://schemas.microsoft.com/office/drawing/2014/main" id="{00000000-0008-0000-0000-00006859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889" name="Oval 8">
          <a:extLst>
            <a:ext uri="{FF2B5EF4-FFF2-40B4-BE49-F238E27FC236}">
              <a16:creationId xmlns:a16="http://schemas.microsoft.com/office/drawing/2014/main" id="{00000000-0008-0000-0000-0000695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890" name="Oval 9">
          <a:extLst>
            <a:ext uri="{FF2B5EF4-FFF2-40B4-BE49-F238E27FC236}">
              <a16:creationId xmlns:a16="http://schemas.microsoft.com/office/drawing/2014/main" id="{00000000-0008-0000-0000-00006A5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891" name="Oval 10">
          <a:extLst>
            <a:ext uri="{FF2B5EF4-FFF2-40B4-BE49-F238E27FC236}">
              <a16:creationId xmlns:a16="http://schemas.microsoft.com/office/drawing/2014/main" id="{00000000-0008-0000-0000-00006B5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892" name="Oval 11">
          <a:extLst>
            <a:ext uri="{FF2B5EF4-FFF2-40B4-BE49-F238E27FC236}">
              <a16:creationId xmlns:a16="http://schemas.microsoft.com/office/drawing/2014/main" id="{00000000-0008-0000-0000-00006C5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893" name="Oval 12">
          <a:extLst>
            <a:ext uri="{FF2B5EF4-FFF2-40B4-BE49-F238E27FC236}">
              <a16:creationId xmlns:a16="http://schemas.microsoft.com/office/drawing/2014/main" id="{00000000-0008-0000-0000-00006D5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894" name="Oval 13">
          <a:extLst>
            <a:ext uri="{FF2B5EF4-FFF2-40B4-BE49-F238E27FC236}">
              <a16:creationId xmlns:a16="http://schemas.microsoft.com/office/drawing/2014/main" id="{00000000-0008-0000-0000-00006E5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2895" name="Oval 14">
          <a:extLst>
            <a:ext uri="{FF2B5EF4-FFF2-40B4-BE49-F238E27FC236}">
              <a16:creationId xmlns:a16="http://schemas.microsoft.com/office/drawing/2014/main" id="{00000000-0008-0000-0000-00006F59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2896" name="Oval 15">
          <a:extLst>
            <a:ext uri="{FF2B5EF4-FFF2-40B4-BE49-F238E27FC236}">
              <a16:creationId xmlns:a16="http://schemas.microsoft.com/office/drawing/2014/main" id="{00000000-0008-0000-0000-00007059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897" name="Oval 16">
          <a:extLst>
            <a:ext uri="{FF2B5EF4-FFF2-40B4-BE49-F238E27FC236}">
              <a16:creationId xmlns:a16="http://schemas.microsoft.com/office/drawing/2014/main" id="{00000000-0008-0000-0000-0000715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2898" name="Text Box 1">
          <a:extLst>
            <a:ext uri="{FF2B5EF4-FFF2-40B4-BE49-F238E27FC236}">
              <a16:creationId xmlns:a16="http://schemas.microsoft.com/office/drawing/2014/main" id="{00000000-0008-0000-0000-00007259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2899" name="Text Box 2">
          <a:extLst>
            <a:ext uri="{FF2B5EF4-FFF2-40B4-BE49-F238E27FC236}">
              <a16:creationId xmlns:a16="http://schemas.microsoft.com/office/drawing/2014/main" id="{00000000-0008-0000-0000-00007359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900" name="Oval 3">
          <a:extLst>
            <a:ext uri="{FF2B5EF4-FFF2-40B4-BE49-F238E27FC236}">
              <a16:creationId xmlns:a16="http://schemas.microsoft.com/office/drawing/2014/main" id="{00000000-0008-0000-0000-0000745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901" name="Oval 4">
          <a:extLst>
            <a:ext uri="{FF2B5EF4-FFF2-40B4-BE49-F238E27FC236}">
              <a16:creationId xmlns:a16="http://schemas.microsoft.com/office/drawing/2014/main" id="{00000000-0008-0000-0000-0000755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902" name="Oval 5">
          <a:extLst>
            <a:ext uri="{FF2B5EF4-FFF2-40B4-BE49-F238E27FC236}">
              <a16:creationId xmlns:a16="http://schemas.microsoft.com/office/drawing/2014/main" id="{00000000-0008-0000-0000-0000765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903" name="Oval 6">
          <a:extLst>
            <a:ext uri="{FF2B5EF4-FFF2-40B4-BE49-F238E27FC236}">
              <a16:creationId xmlns:a16="http://schemas.microsoft.com/office/drawing/2014/main" id="{00000000-0008-0000-0000-0000775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2904" name="Oval 7">
          <a:extLst>
            <a:ext uri="{FF2B5EF4-FFF2-40B4-BE49-F238E27FC236}">
              <a16:creationId xmlns:a16="http://schemas.microsoft.com/office/drawing/2014/main" id="{00000000-0008-0000-0000-00007859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905" name="Oval 8">
          <a:extLst>
            <a:ext uri="{FF2B5EF4-FFF2-40B4-BE49-F238E27FC236}">
              <a16:creationId xmlns:a16="http://schemas.microsoft.com/office/drawing/2014/main" id="{00000000-0008-0000-0000-0000795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906" name="Oval 9">
          <a:extLst>
            <a:ext uri="{FF2B5EF4-FFF2-40B4-BE49-F238E27FC236}">
              <a16:creationId xmlns:a16="http://schemas.microsoft.com/office/drawing/2014/main" id="{00000000-0008-0000-0000-00007A5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907" name="Oval 10">
          <a:extLst>
            <a:ext uri="{FF2B5EF4-FFF2-40B4-BE49-F238E27FC236}">
              <a16:creationId xmlns:a16="http://schemas.microsoft.com/office/drawing/2014/main" id="{00000000-0008-0000-0000-00007B5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908" name="Oval 11">
          <a:extLst>
            <a:ext uri="{FF2B5EF4-FFF2-40B4-BE49-F238E27FC236}">
              <a16:creationId xmlns:a16="http://schemas.microsoft.com/office/drawing/2014/main" id="{00000000-0008-0000-0000-00007C5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909" name="Oval 12">
          <a:extLst>
            <a:ext uri="{FF2B5EF4-FFF2-40B4-BE49-F238E27FC236}">
              <a16:creationId xmlns:a16="http://schemas.microsoft.com/office/drawing/2014/main" id="{00000000-0008-0000-0000-00007D5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910" name="Oval 13">
          <a:extLst>
            <a:ext uri="{FF2B5EF4-FFF2-40B4-BE49-F238E27FC236}">
              <a16:creationId xmlns:a16="http://schemas.microsoft.com/office/drawing/2014/main" id="{00000000-0008-0000-0000-00007E5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2911" name="Oval 14">
          <a:extLst>
            <a:ext uri="{FF2B5EF4-FFF2-40B4-BE49-F238E27FC236}">
              <a16:creationId xmlns:a16="http://schemas.microsoft.com/office/drawing/2014/main" id="{00000000-0008-0000-0000-00007F59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2912" name="Oval 15">
          <a:extLst>
            <a:ext uri="{FF2B5EF4-FFF2-40B4-BE49-F238E27FC236}">
              <a16:creationId xmlns:a16="http://schemas.microsoft.com/office/drawing/2014/main" id="{00000000-0008-0000-0000-00008059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913" name="Oval 16">
          <a:extLst>
            <a:ext uri="{FF2B5EF4-FFF2-40B4-BE49-F238E27FC236}">
              <a16:creationId xmlns:a16="http://schemas.microsoft.com/office/drawing/2014/main" id="{00000000-0008-0000-0000-0000815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2914" name="Text Box 1">
          <a:extLst>
            <a:ext uri="{FF2B5EF4-FFF2-40B4-BE49-F238E27FC236}">
              <a16:creationId xmlns:a16="http://schemas.microsoft.com/office/drawing/2014/main" id="{00000000-0008-0000-0000-00008259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2915" name="Text Box 2">
          <a:extLst>
            <a:ext uri="{FF2B5EF4-FFF2-40B4-BE49-F238E27FC236}">
              <a16:creationId xmlns:a16="http://schemas.microsoft.com/office/drawing/2014/main" id="{00000000-0008-0000-0000-00008359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916" name="Oval 3">
          <a:extLst>
            <a:ext uri="{FF2B5EF4-FFF2-40B4-BE49-F238E27FC236}">
              <a16:creationId xmlns:a16="http://schemas.microsoft.com/office/drawing/2014/main" id="{00000000-0008-0000-0000-0000845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917" name="Oval 4">
          <a:extLst>
            <a:ext uri="{FF2B5EF4-FFF2-40B4-BE49-F238E27FC236}">
              <a16:creationId xmlns:a16="http://schemas.microsoft.com/office/drawing/2014/main" id="{00000000-0008-0000-0000-0000855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918" name="Oval 5">
          <a:extLst>
            <a:ext uri="{FF2B5EF4-FFF2-40B4-BE49-F238E27FC236}">
              <a16:creationId xmlns:a16="http://schemas.microsoft.com/office/drawing/2014/main" id="{00000000-0008-0000-0000-0000865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919" name="Oval 6">
          <a:extLst>
            <a:ext uri="{FF2B5EF4-FFF2-40B4-BE49-F238E27FC236}">
              <a16:creationId xmlns:a16="http://schemas.microsoft.com/office/drawing/2014/main" id="{00000000-0008-0000-0000-0000875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2920" name="Oval 7">
          <a:extLst>
            <a:ext uri="{FF2B5EF4-FFF2-40B4-BE49-F238E27FC236}">
              <a16:creationId xmlns:a16="http://schemas.microsoft.com/office/drawing/2014/main" id="{00000000-0008-0000-0000-00008859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921" name="Oval 8">
          <a:extLst>
            <a:ext uri="{FF2B5EF4-FFF2-40B4-BE49-F238E27FC236}">
              <a16:creationId xmlns:a16="http://schemas.microsoft.com/office/drawing/2014/main" id="{00000000-0008-0000-0000-0000895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922" name="Oval 9">
          <a:extLst>
            <a:ext uri="{FF2B5EF4-FFF2-40B4-BE49-F238E27FC236}">
              <a16:creationId xmlns:a16="http://schemas.microsoft.com/office/drawing/2014/main" id="{00000000-0008-0000-0000-00008A5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923" name="Oval 10">
          <a:extLst>
            <a:ext uri="{FF2B5EF4-FFF2-40B4-BE49-F238E27FC236}">
              <a16:creationId xmlns:a16="http://schemas.microsoft.com/office/drawing/2014/main" id="{00000000-0008-0000-0000-00008B5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924" name="Oval 11">
          <a:extLst>
            <a:ext uri="{FF2B5EF4-FFF2-40B4-BE49-F238E27FC236}">
              <a16:creationId xmlns:a16="http://schemas.microsoft.com/office/drawing/2014/main" id="{00000000-0008-0000-0000-00008C5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925" name="Oval 12">
          <a:extLst>
            <a:ext uri="{FF2B5EF4-FFF2-40B4-BE49-F238E27FC236}">
              <a16:creationId xmlns:a16="http://schemas.microsoft.com/office/drawing/2014/main" id="{00000000-0008-0000-0000-00008D5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926" name="Oval 13">
          <a:extLst>
            <a:ext uri="{FF2B5EF4-FFF2-40B4-BE49-F238E27FC236}">
              <a16:creationId xmlns:a16="http://schemas.microsoft.com/office/drawing/2014/main" id="{00000000-0008-0000-0000-00008E5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2927" name="Oval 14">
          <a:extLst>
            <a:ext uri="{FF2B5EF4-FFF2-40B4-BE49-F238E27FC236}">
              <a16:creationId xmlns:a16="http://schemas.microsoft.com/office/drawing/2014/main" id="{00000000-0008-0000-0000-00008F59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2928" name="Oval 15">
          <a:extLst>
            <a:ext uri="{FF2B5EF4-FFF2-40B4-BE49-F238E27FC236}">
              <a16:creationId xmlns:a16="http://schemas.microsoft.com/office/drawing/2014/main" id="{00000000-0008-0000-0000-00009059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929" name="Oval 16">
          <a:extLst>
            <a:ext uri="{FF2B5EF4-FFF2-40B4-BE49-F238E27FC236}">
              <a16:creationId xmlns:a16="http://schemas.microsoft.com/office/drawing/2014/main" id="{00000000-0008-0000-0000-0000915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2930" name="Text Box 1">
          <a:extLst>
            <a:ext uri="{FF2B5EF4-FFF2-40B4-BE49-F238E27FC236}">
              <a16:creationId xmlns:a16="http://schemas.microsoft.com/office/drawing/2014/main" id="{00000000-0008-0000-0000-00009259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2931" name="Text Box 2">
          <a:extLst>
            <a:ext uri="{FF2B5EF4-FFF2-40B4-BE49-F238E27FC236}">
              <a16:creationId xmlns:a16="http://schemas.microsoft.com/office/drawing/2014/main" id="{00000000-0008-0000-0000-00009359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932" name="Oval 3">
          <a:extLst>
            <a:ext uri="{FF2B5EF4-FFF2-40B4-BE49-F238E27FC236}">
              <a16:creationId xmlns:a16="http://schemas.microsoft.com/office/drawing/2014/main" id="{00000000-0008-0000-0000-0000945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933" name="Oval 4">
          <a:extLst>
            <a:ext uri="{FF2B5EF4-FFF2-40B4-BE49-F238E27FC236}">
              <a16:creationId xmlns:a16="http://schemas.microsoft.com/office/drawing/2014/main" id="{00000000-0008-0000-0000-0000955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934" name="Oval 5">
          <a:extLst>
            <a:ext uri="{FF2B5EF4-FFF2-40B4-BE49-F238E27FC236}">
              <a16:creationId xmlns:a16="http://schemas.microsoft.com/office/drawing/2014/main" id="{00000000-0008-0000-0000-0000965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935" name="Oval 6">
          <a:extLst>
            <a:ext uri="{FF2B5EF4-FFF2-40B4-BE49-F238E27FC236}">
              <a16:creationId xmlns:a16="http://schemas.microsoft.com/office/drawing/2014/main" id="{00000000-0008-0000-0000-0000975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2936" name="Oval 7">
          <a:extLst>
            <a:ext uri="{FF2B5EF4-FFF2-40B4-BE49-F238E27FC236}">
              <a16:creationId xmlns:a16="http://schemas.microsoft.com/office/drawing/2014/main" id="{00000000-0008-0000-0000-00009859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937" name="Oval 8">
          <a:extLst>
            <a:ext uri="{FF2B5EF4-FFF2-40B4-BE49-F238E27FC236}">
              <a16:creationId xmlns:a16="http://schemas.microsoft.com/office/drawing/2014/main" id="{00000000-0008-0000-0000-0000995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938" name="Oval 9">
          <a:extLst>
            <a:ext uri="{FF2B5EF4-FFF2-40B4-BE49-F238E27FC236}">
              <a16:creationId xmlns:a16="http://schemas.microsoft.com/office/drawing/2014/main" id="{00000000-0008-0000-0000-00009A5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939" name="Oval 10">
          <a:extLst>
            <a:ext uri="{FF2B5EF4-FFF2-40B4-BE49-F238E27FC236}">
              <a16:creationId xmlns:a16="http://schemas.microsoft.com/office/drawing/2014/main" id="{00000000-0008-0000-0000-00009B5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940" name="Oval 11">
          <a:extLst>
            <a:ext uri="{FF2B5EF4-FFF2-40B4-BE49-F238E27FC236}">
              <a16:creationId xmlns:a16="http://schemas.microsoft.com/office/drawing/2014/main" id="{00000000-0008-0000-0000-00009C5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941" name="Oval 12">
          <a:extLst>
            <a:ext uri="{FF2B5EF4-FFF2-40B4-BE49-F238E27FC236}">
              <a16:creationId xmlns:a16="http://schemas.microsoft.com/office/drawing/2014/main" id="{00000000-0008-0000-0000-00009D5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942" name="Oval 13">
          <a:extLst>
            <a:ext uri="{FF2B5EF4-FFF2-40B4-BE49-F238E27FC236}">
              <a16:creationId xmlns:a16="http://schemas.microsoft.com/office/drawing/2014/main" id="{00000000-0008-0000-0000-00009E5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2943" name="Oval 14">
          <a:extLst>
            <a:ext uri="{FF2B5EF4-FFF2-40B4-BE49-F238E27FC236}">
              <a16:creationId xmlns:a16="http://schemas.microsoft.com/office/drawing/2014/main" id="{00000000-0008-0000-0000-00009F59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2944" name="Oval 15">
          <a:extLst>
            <a:ext uri="{FF2B5EF4-FFF2-40B4-BE49-F238E27FC236}">
              <a16:creationId xmlns:a16="http://schemas.microsoft.com/office/drawing/2014/main" id="{00000000-0008-0000-0000-0000A059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945" name="Oval 16">
          <a:extLst>
            <a:ext uri="{FF2B5EF4-FFF2-40B4-BE49-F238E27FC236}">
              <a16:creationId xmlns:a16="http://schemas.microsoft.com/office/drawing/2014/main" id="{00000000-0008-0000-0000-0000A15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2946" name="Text Box 1">
          <a:extLst>
            <a:ext uri="{FF2B5EF4-FFF2-40B4-BE49-F238E27FC236}">
              <a16:creationId xmlns:a16="http://schemas.microsoft.com/office/drawing/2014/main" id="{00000000-0008-0000-0000-0000A259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2947" name="Text Box 2">
          <a:extLst>
            <a:ext uri="{FF2B5EF4-FFF2-40B4-BE49-F238E27FC236}">
              <a16:creationId xmlns:a16="http://schemas.microsoft.com/office/drawing/2014/main" id="{00000000-0008-0000-0000-0000A359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948" name="Oval 3">
          <a:extLst>
            <a:ext uri="{FF2B5EF4-FFF2-40B4-BE49-F238E27FC236}">
              <a16:creationId xmlns:a16="http://schemas.microsoft.com/office/drawing/2014/main" id="{00000000-0008-0000-0000-0000A45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949" name="Oval 4">
          <a:extLst>
            <a:ext uri="{FF2B5EF4-FFF2-40B4-BE49-F238E27FC236}">
              <a16:creationId xmlns:a16="http://schemas.microsoft.com/office/drawing/2014/main" id="{00000000-0008-0000-0000-0000A55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950" name="Oval 5">
          <a:extLst>
            <a:ext uri="{FF2B5EF4-FFF2-40B4-BE49-F238E27FC236}">
              <a16:creationId xmlns:a16="http://schemas.microsoft.com/office/drawing/2014/main" id="{00000000-0008-0000-0000-0000A65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951" name="Oval 6">
          <a:extLst>
            <a:ext uri="{FF2B5EF4-FFF2-40B4-BE49-F238E27FC236}">
              <a16:creationId xmlns:a16="http://schemas.microsoft.com/office/drawing/2014/main" id="{00000000-0008-0000-0000-0000A75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2952" name="Oval 7">
          <a:extLst>
            <a:ext uri="{FF2B5EF4-FFF2-40B4-BE49-F238E27FC236}">
              <a16:creationId xmlns:a16="http://schemas.microsoft.com/office/drawing/2014/main" id="{00000000-0008-0000-0000-0000A859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953" name="Oval 8">
          <a:extLst>
            <a:ext uri="{FF2B5EF4-FFF2-40B4-BE49-F238E27FC236}">
              <a16:creationId xmlns:a16="http://schemas.microsoft.com/office/drawing/2014/main" id="{00000000-0008-0000-0000-0000A95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954" name="Oval 9">
          <a:extLst>
            <a:ext uri="{FF2B5EF4-FFF2-40B4-BE49-F238E27FC236}">
              <a16:creationId xmlns:a16="http://schemas.microsoft.com/office/drawing/2014/main" id="{00000000-0008-0000-0000-0000AA5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955" name="Oval 10">
          <a:extLst>
            <a:ext uri="{FF2B5EF4-FFF2-40B4-BE49-F238E27FC236}">
              <a16:creationId xmlns:a16="http://schemas.microsoft.com/office/drawing/2014/main" id="{00000000-0008-0000-0000-0000AB5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956" name="Oval 11">
          <a:extLst>
            <a:ext uri="{FF2B5EF4-FFF2-40B4-BE49-F238E27FC236}">
              <a16:creationId xmlns:a16="http://schemas.microsoft.com/office/drawing/2014/main" id="{00000000-0008-0000-0000-0000AC5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957" name="Oval 12">
          <a:extLst>
            <a:ext uri="{FF2B5EF4-FFF2-40B4-BE49-F238E27FC236}">
              <a16:creationId xmlns:a16="http://schemas.microsoft.com/office/drawing/2014/main" id="{00000000-0008-0000-0000-0000AD5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958" name="Oval 13">
          <a:extLst>
            <a:ext uri="{FF2B5EF4-FFF2-40B4-BE49-F238E27FC236}">
              <a16:creationId xmlns:a16="http://schemas.microsoft.com/office/drawing/2014/main" id="{00000000-0008-0000-0000-0000AE5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2959" name="Oval 14">
          <a:extLst>
            <a:ext uri="{FF2B5EF4-FFF2-40B4-BE49-F238E27FC236}">
              <a16:creationId xmlns:a16="http://schemas.microsoft.com/office/drawing/2014/main" id="{00000000-0008-0000-0000-0000AF59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2960" name="Oval 15">
          <a:extLst>
            <a:ext uri="{FF2B5EF4-FFF2-40B4-BE49-F238E27FC236}">
              <a16:creationId xmlns:a16="http://schemas.microsoft.com/office/drawing/2014/main" id="{00000000-0008-0000-0000-0000B059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961" name="Oval 16">
          <a:extLst>
            <a:ext uri="{FF2B5EF4-FFF2-40B4-BE49-F238E27FC236}">
              <a16:creationId xmlns:a16="http://schemas.microsoft.com/office/drawing/2014/main" id="{00000000-0008-0000-0000-0000B15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2962" name="Text Box 1">
          <a:extLst>
            <a:ext uri="{FF2B5EF4-FFF2-40B4-BE49-F238E27FC236}">
              <a16:creationId xmlns:a16="http://schemas.microsoft.com/office/drawing/2014/main" id="{00000000-0008-0000-0000-0000B259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2963" name="Text Box 2">
          <a:extLst>
            <a:ext uri="{FF2B5EF4-FFF2-40B4-BE49-F238E27FC236}">
              <a16:creationId xmlns:a16="http://schemas.microsoft.com/office/drawing/2014/main" id="{00000000-0008-0000-0000-0000B359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964" name="Oval 3">
          <a:extLst>
            <a:ext uri="{FF2B5EF4-FFF2-40B4-BE49-F238E27FC236}">
              <a16:creationId xmlns:a16="http://schemas.microsoft.com/office/drawing/2014/main" id="{00000000-0008-0000-0000-0000B45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965" name="Oval 4">
          <a:extLst>
            <a:ext uri="{FF2B5EF4-FFF2-40B4-BE49-F238E27FC236}">
              <a16:creationId xmlns:a16="http://schemas.microsoft.com/office/drawing/2014/main" id="{00000000-0008-0000-0000-0000B55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966" name="Oval 5">
          <a:extLst>
            <a:ext uri="{FF2B5EF4-FFF2-40B4-BE49-F238E27FC236}">
              <a16:creationId xmlns:a16="http://schemas.microsoft.com/office/drawing/2014/main" id="{00000000-0008-0000-0000-0000B65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967" name="Oval 6">
          <a:extLst>
            <a:ext uri="{FF2B5EF4-FFF2-40B4-BE49-F238E27FC236}">
              <a16:creationId xmlns:a16="http://schemas.microsoft.com/office/drawing/2014/main" id="{00000000-0008-0000-0000-0000B75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2968" name="Oval 7">
          <a:extLst>
            <a:ext uri="{FF2B5EF4-FFF2-40B4-BE49-F238E27FC236}">
              <a16:creationId xmlns:a16="http://schemas.microsoft.com/office/drawing/2014/main" id="{00000000-0008-0000-0000-0000B859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969" name="Oval 8">
          <a:extLst>
            <a:ext uri="{FF2B5EF4-FFF2-40B4-BE49-F238E27FC236}">
              <a16:creationId xmlns:a16="http://schemas.microsoft.com/office/drawing/2014/main" id="{00000000-0008-0000-0000-0000B95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970" name="Oval 9">
          <a:extLst>
            <a:ext uri="{FF2B5EF4-FFF2-40B4-BE49-F238E27FC236}">
              <a16:creationId xmlns:a16="http://schemas.microsoft.com/office/drawing/2014/main" id="{00000000-0008-0000-0000-0000BA5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971" name="Oval 10">
          <a:extLst>
            <a:ext uri="{FF2B5EF4-FFF2-40B4-BE49-F238E27FC236}">
              <a16:creationId xmlns:a16="http://schemas.microsoft.com/office/drawing/2014/main" id="{00000000-0008-0000-0000-0000BB5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972" name="Oval 11">
          <a:extLst>
            <a:ext uri="{FF2B5EF4-FFF2-40B4-BE49-F238E27FC236}">
              <a16:creationId xmlns:a16="http://schemas.microsoft.com/office/drawing/2014/main" id="{00000000-0008-0000-0000-0000BC5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973" name="Oval 12">
          <a:extLst>
            <a:ext uri="{FF2B5EF4-FFF2-40B4-BE49-F238E27FC236}">
              <a16:creationId xmlns:a16="http://schemas.microsoft.com/office/drawing/2014/main" id="{00000000-0008-0000-0000-0000BD5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974" name="Oval 13">
          <a:extLst>
            <a:ext uri="{FF2B5EF4-FFF2-40B4-BE49-F238E27FC236}">
              <a16:creationId xmlns:a16="http://schemas.microsoft.com/office/drawing/2014/main" id="{00000000-0008-0000-0000-0000BE5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2975" name="Oval 14">
          <a:extLst>
            <a:ext uri="{FF2B5EF4-FFF2-40B4-BE49-F238E27FC236}">
              <a16:creationId xmlns:a16="http://schemas.microsoft.com/office/drawing/2014/main" id="{00000000-0008-0000-0000-0000BF59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2976" name="Oval 15">
          <a:extLst>
            <a:ext uri="{FF2B5EF4-FFF2-40B4-BE49-F238E27FC236}">
              <a16:creationId xmlns:a16="http://schemas.microsoft.com/office/drawing/2014/main" id="{00000000-0008-0000-0000-0000C059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977" name="Oval 16">
          <a:extLst>
            <a:ext uri="{FF2B5EF4-FFF2-40B4-BE49-F238E27FC236}">
              <a16:creationId xmlns:a16="http://schemas.microsoft.com/office/drawing/2014/main" id="{00000000-0008-0000-0000-0000C15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2978" name="Text Box 1">
          <a:extLst>
            <a:ext uri="{FF2B5EF4-FFF2-40B4-BE49-F238E27FC236}">
              <a16:creationId xmlns:a16="http://schemas.microsoft.com/office/drawing/2014/main" id="{00000000-0008-0000-0000-0000C259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2979" name="Text Box 2">
          <a:extLst>
            <a:ext uri="{FF2B5EF4-FFF2-40B4-BE49-F238E27FC236}">
              <a16:creationId xmlns:a16="http://schemas.microsoft.com/office/drawing/2014/main" id="{00000000-0008-0000-0000-0000C359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980" name="Oval 3">
          <a:extLst>
            <a:ext uri="{FF2B5EF4-FFF2-40B4-BE49-F238E27FC236}">
              <a16:creationId xmlns:a16="http://schemas.microsoft.com/office/drawing/2014/main" id="{00000000-0008-0000-0000-0000C45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981" name="Oval 4">
          <a:extLst>
            <a:ext uri="{FF2B5EF4-FFF2-40B4-BE49-F238E27FC236}">
              <a16:creationId xmlns:a16="http://schemas.microsoft.com/office/drawing/2014/main" id="{00000000-0008-0000-0000-0000C55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982" name="Oval 5">
          <a:extLst>
            <a:ext uri="{FF2B5EF4-FFF2-40B4-BE49-F238E27FC236}">
              <a16:creationId xmlns:a16="http://schemas.microsoft.com/office/drawing/2014/main" id="{00000000-0008-0000-0000-0000C65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983" name="Oval 6">
          <a:extLst>
            <a:ext uri="{FF2B5EF4-FFF2-40B4-BE49-F238E27FC236}">
              <a16:creationId xmlns:a16="http://schemas.microsoft.com/office/drawing/2014/main" id="{00000000-0008-0000-0000-0000C75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2984" name="Oval 7">
          <a:extLst>
            <a:ext uri="{FF2B5EF4-FFF2-40B4-BE49-F238E27FC236}">
              <a16:creationId xmlns:a16="http://schemas.microsoft.com/office/drawing/2014/main" id="{00000000-0008-0000-0000-0000C859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985" name="Oval 8">
          <a:extLst>
            <a:ext uri="{FF2B5EF4-FFF2-40B4-BE49-F238E27FC236}">
              <a16:creationId xmlns:a16="http://schemas.microsoft.com/office/drawing/2014/main" id="{00000000-0008-0000-0000-0000C95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986" name="Oval 9">
          <a:extLst>
            <a:ext uri="{FF2B5EF4-FFF2-40B4-BE49-F238E27FC236}">
              <a16:creationId xmlns:a16="http://schemas.microsoft.com/office/drawing/2014/main" id="{00000000-0008-0000-0000-0000CA5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987" name="Oval 10">
          <a:extLst>
            <a:ext uri="{FF2B5EF4-FFF2-40B4-BE49-F238E27FC236}">
              <a16:creationId xmlns:a16="http://schemas.microsoft.com/office/drawing/2014/main" id="{00000000-0008-0000-0000-0000CB5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988" name="Oval 11">
          <a:extLst>
            <a:ext uri="{FF2B5EF4-FFF2-40B4-BE49-F238E27FC236}">
              <a16:creationId xmlns:a16="http://schemas.microsoft.com/office/drawing/2014/main" id="{00000000-0008-0000-0000-0000CC5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989" name="Oval 12">
          <a:extLst>
            <a:ext uri="{FF2B5EF4-FFF2-40B4-BE49-F238E27FC236}">
              <a16:creationId xmlns:a16="http://schemas.microsoft.com/office/drawing/2014/main" id="{00000000-0008-0000-0000-0000CD5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990" name="Oval 13">
          <a:extLst>
            <a:ext uri="{FF2B5EF4-FFF2-40B4-BE49-F238E27FC236}">
              <a16:creationId xmlns:a16="http://schemas.microsoft.com/office/drawing/2014/main" id="{00000000-0008-0000-0000-0000CE5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2991" name="Oval 14">
          <a:extLst>
            <a:ext uri="{FF2B5EF4-FFF2-40B4-BE49-F238E27FC236}">
              <a16:creationId xmlns:a16="http://schemas.microsoft.com/office/drawing/2014/main" id="{00000000-0008-0000-0000-0000CF59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2992" name="Oval 15">
          <a:extLst>
            <a:ext uri="{FF2B5EF4-FFF2-40B4-BE49-F238E27FC236}">
              <a16:creationId xmlns:a16="http://schemas.microsoft.com/office/drawing/2014/main" id="{00000000-0008-0000-0000-0000D059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993" name="Oval 16">
          <a:extLst>
            <a:ext uri="{FF2B5EF4-FFF2-40B4-BE49-F238E27FC236}">
              <a16:creationId xmlns:a16="http://schemas.microsoft.com/office/drawing/2014/main" id="{00000000-0008-0000-0000-0000D15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2994" name="Text Box 1">
          <a:extLst>
            <a:ext uri="{FF2B5EF4-FFF2-40B4-BE49-F238E27FC236}">
              <a16:creationId xmlns:a16="http://schemas.microsoft.com/office/drawing/2014/main" id="{00000000-0008-0000-0000-0000D259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2995" name="Text Box 2">
          <a:extLst>
            <a:ext uri="{FF2B5EF4-FFF2-40B4-BE49-F238E27FC236}">
              <a16:creationId xmlns:a16="http://schemas.microsoft.com/office/drawing/2014/main" id="{00000000-0008-0000-0000-0000D359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996" name="Oval 3">
          <a:extLst>
            <a:ext uri="{FF2B5EF4-FFF2-40B4-BE49-F238E27FC236}">
              <a16:creationId xmlns:a16="http://schemas.microsoft.com/office/drawing/2014/main" id="{00000000-0008-0000-0000-0000D45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997" name="Oval 4">
          <a:extLst>
            <a:ext uri="{FF2B5EF4-FFF2-40B4-BE49-F238E27FC236}">
              <a16:creationId xmlns:a16="http://schemas.microsoft.com/office/drawing/2014/main" id="{00000000-0008-0000-0000-0000D55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998" name="Oval 5">
          <a:extLst>
            <a:ext uri="{FF2B5EF4-FFF2-40B4-BE49-F238E27FC236}">
              <a16:creationId xmlns:a16="http://schemas.microsoft.com/office/drawing/2014/main" id="{00000000-0008-0000-0000-0000D65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2999" name="Oval 6">
          <a:extLst>
            <a:ext uri="{FF2B5EF4-FFF2-40B4-BE49-F238E27FC236}">
              <a16:creationId xmlns:a16="http://schemas.microsoft.com/office/drawing/2014/main" id="{00000000-0008-0000-0000-0000D75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3000" name="Oval 7">
          <a:extLst>
            <a:ext uri="{FF2B5EF4-FFF2-40B4-BE49-F238E27FC236}">
              <a16:creationId xmlns:a16="http://schemas.microsoft.com/office/drawing/2014/main" id="{00000000-0008-0000-0000-0000D859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001" name="Oval 8">
          <a:extLst>
            <a:ext uri="{FF2B5EF4-FFF2-40B4-BE49-F238E27FC236}">
              <a16:creationId xmlns:a16="http://schemas.microsoft.com/office/drawing/2014/main" id="{00000000-0008-0000-0000-0000D95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002" name="Oval 9">
          <a:extLst>
            <a:ext uri="{FF2B5EF4-FFF2-40B4-BE49-F238E27FC236}">
              <a16:creationId xmlns:a16="http://schemas.microsoft.com/office/drawing/2014/main" id="{00000000-0008-0000-0000-0000DA5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003" name="Oval 10">
          <a:extLst>
            <a:ext uri="{FF2B5EF4-FFF2-40B4-BE49-F238E27FC236}">
              <a16:creationId xmlns:a16="http://schemas.microsoft.com/office/drawing/2014/main" id="{00000000-0008-0000-0000-0000DB5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004" name="Oval 11">
          <a:extLst>
            <a:ext uri="{FF2B5EF4-FFF2-40B4-BE49-F238E27FC236}">
              <a16:creationId xmlns:a16="http://schemas.microsoft.com/office/drawing/2014/main" id="{00000000-0008-0000-0000-0000DC5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005" name="Oval 12">
          <a:extLst>
            <a:ext uri="{FF2B5EF4-FFF2-40B4-BE49-F238E27FC236}">
              <a16:creationId xmlns:a16="http://schemas.microsoft.com/office/drawing/2014/main" id="{00000000-0008-0000-0000-0000DD5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006" name="Oval 13">
          <a:extLst>
            <a:ext uri="{FF2B5EF4-FFF2-40B4-BE49-F238E27FC236}">
              <a16:creationId xmlns:a16="http://schemas.microsoft.com/office/drawing/2014/main" id="{00000000-0008-0000-0000-0000DE5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3007" name="Oval 14">
          <a:extLst>
            <a:ext uri="{FF2B5EF4-FFF2-40B4-BE49-F238E27FC236}">
              <a16:creationId xmlns:a16="http://schemas.microsoft.com/office/drawing/2014/main" id="{00000000-0008-0000-0000-0000DF59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3008" name="Oval 15">
          <a:extLst>
            <a:ext uri="{FF2B5EF4-FFF2-40B4-BE49-F238E27FC236}">
              <a16:creationId xmlns:a16="http://schemas.microsoft.com/office/drawing/2014/main" id="{00000000-0008-0000-0000-0000E059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009" name="Oval 16">
          <a:extLst>
            <a:ext uri="{FF2B5EF4-FFF2-40B4-BE49-F238E27FC236}">
              <a16:creationId xmlns:a16="http://schemas.microsoft.com/office/drawing/2014/main" id="{00000000-0008-0000-0000-0000E15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3010" name="Text Box 1">
          <a:extLst>
            <a:ext uri="{FF2B5EF4-FFF2-40B4-BE49-F238E27FC236}">
              <a16:creationId xmlns:a16="http://schemas.microsoft.com/office/drawing/2014/main" id="{00000000-0008-0000-0000-0000E259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3011" name="Text Box 2">
          <a:extLst>
            <a:ext uri="{FF2B5EF4-FFF2-40B4-BE49-F238E27FC236}">
              <a16:creationId xmlns:a16="http://schemas.microsoft.com/office/drawing/2014/main" id="{00000000-0008-0000-0000-0000E359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012" name="Oval 3">
          <a:extLst>
            <a:ext uri="{FF2B5EF4-FFF2-40B4-BE49-F238E27FC236}">
              <a16:creationId xmlns:a16="http://schemas.microsoft.com/office/drawing/2014/main" id="{00000000-0008-0000-0000-0000E45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013" name="Oval 4">
          <a:extLst>
            <a:ext uri="{FF2B5EF4-FFF2-40B4-BE49-F238E27FC236}">
              <a16:creationId xmlns:a16="http://schemas.microsoft.com/office/drawing/2014/main" id="{00000000-0008-0000-0000-0000E55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014" name="Oval 5">
          <a:extLst>
            <a:ext uri="{FF2B5EF4-FFF2-40B4-BE49-F238E27FC236}">
              <a16:creationId xmlns:a16="http://schemas.microsoft.com/office/drawing/2014/main" id="{00000000-0008-0000-0000-0000E65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015" name="Oval 6">
          <a:extLst>
            <a:ext uri="{FF2B5EF4-FFF2-40B4-BE49-F238E27FC236}">
              <a16:creationId xmlns:a16="http://schemas.microsoft.com/office/drawing/2014/main" id="{00000000-0008-0000-0000-0000E75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3016" name="Oval 7">
          <a:extLst>
            <a:ext uri="{FF2B5EF4-FFF2-40B4-BE49-F238E27FC236}">
              <a16:creationId xmlns:a16="http://schemas.microsoft.com/office/drawing/2014/main" id="{00000000-0008-0000-0000-0000E859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017" name="Oval 8">
          <a:extLst>
            <a:ext uri="{FF2B5EF4-FFF2-40B4-BE49-F238E27FC236}">
              <a16:creationId xmlns:a16="http://schemas.microsoft.com/office/drawing/2014/main" id="{00000000-0008-0000-0000-0000E95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018" name="Oval 9">
          <a:extLst>
            <a:ext uri="{FF2B5EF4-FFF2-40B4-BE49-F238E27FC236}">
              <a16:creationId xmlns:a16="http://schemas.microsoft.com/office/drawing/2014/main" id="{00000000-0008-0000-0000-0000EA5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019" name="Oval 10">
          <a:extLst>
            <a:ext uri="{FF2B5EF4-FFF2-40B4-BE49-F238E27FC236}">
              <a16:creationId xmlns:a16="http://schemas.microsoft.com/office/drawing/2014/main" id="{00000000-0008-0000-0000-0000EB5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020" name="Oval 11">
          <a:extLst>
            <a:ext uri="{FF2B5EF4-FFF2-40B4-BE49-F238E27FC236}">
              <a16:creationId xmlns:a16="http://schemas.microsoft.com/office/drawing/2014/main" id="{00000000-0008-0000-0000-0000EC5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021" name="Oval 12">
          <a:extLst>
            <a:ext uri="{FF2B5EF4-FFF2-40B4-BE49-F238E27FC236}">
              <a16:creationId xmlns:a16="http://schemas.microsoft.com/office/drawing/2014/main" id="{00000000-0008-0000-0000-0000ED5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022" name="Oval 13">
          <a:extLst>
            <a:ext uri="{FF2B5EF4-FFF2-40B4-BE49-F238E27FC236}">
              <a16:creationId xmlns:a16="http://schemas.microsoft.com/office/drawing/2014/main" id="{00000000-0008-0000-0000-0000EE5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3023" name="Oval 14">
          <a:extLst>
            <a:ext uri="{FF2B5EF4-FFF2-40B4-BE49-F238E27FC236}">
              <a16:creationId xmlns:a16="http://schemas.microsoft.com/office/drawing/2014/main" id="{00000000-0008-0000-0000-0000EF59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3024" name="Oval 15">
          <a:extLst>
            <a:ext uri="{FF2B5EF4-FFF2-40B4-BE49-F238E27FC236}">
              <a16:creationId xmlns:a16="http://schemas.microsoft.com/office/drawing/2014/main" id="{00000000-0008-0000-0000-0000F059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025" name="Oval 16">
          <a:extLst>
            <a:ext uri="{FF2B5EF4-FFF2-40B4-BE49-F238E27FC236}">
              <a16:creationId xmlns:a16="http://schemas.microsoft.com/office/drawing/2014/main" id="{00000000-0008-0000-0000-0000F15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3026" name="Text Box 1">
          <a:extLst>
            <a:ext uri="{FF2B5EF4-FFF2-40B4-BE49-F238E27FC236}">
              <a16:creationId xmlns:a16="http://schemas.microsoft.com/office/drawing/2014/main" id="{00000000-0008-0000-0000-0000F259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3027" name="Text Box 2">
          <a:extLst>
            <a:ext uri="{FF2B5EF4-FFF2-40B4-BE49-F238E27FC236}">
              <a16:creationId xmlns:a16="http://schemas.microsoft.com/office/drawing/2014/main" id="{00000000-0008-0000-0000-0000F359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028" name="Oval 3">
          <a:extLst>
            <a:ext uri="{FF2B5EF4-FFF2-40B4-BE49-F238E27FC236}">
              <a16:creationId xmlns:a16="http://schemas.microsoft.com/office/drawing/2014/main" id="{00000000-0008-0000-0000-0000F45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029" name="Oval 4">
          <a:extLst>
            <a:ext uri="{FF2B5EF4-FFF2-40B4-BE49-F238E27FC236}">
              <a16:creationId xmlns:a16="http://schemas.microsoft.com/office/drawing/2014/main" id="{00000000-0008-0000-0000-0000F55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030" name="Oval 5">
          <a:extLst>
            <a:ext uri="{FF2B5EF4-FFF2-40B4-BE49-F238E27FC236}">
              <a16:creationId xmlns:a16="http://schemas.microsoft.com/office/drawing/2014/main" id="{00000000-0008-0000-0000-0000F65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031" name="Oval 6">
          <a:extLst>
            <a:ext uri="{FF2B5EF4-FFF2-40B4-BE49-F238E27FC236}">
              <a16:creationId xmlns:a16="http://schemas.microsoft.com/office/drawing/2014/main" id="{00000000-0008-0000-0000-0000F75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3032" name="Oval 7">
          <a:extLst>
            <a:ext uri="{FF2B5EF4-FFF2-40B4-BE49-F238E27FC236}">
              <a16:creationId xmlns:a16="http://schemas.microsoft.com/office/drawing/2014/main" id="{00000000-0008-0000-0000-0000F859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033" name="Oval 8">
          <a:extLst>
            <a:ext uri="{FF2B5EF4-FFF2-40B4-BE49-F238E27FC236}">
              <a16:creationId xmlns:a16="http://schemas.microsoft.com/office/drawing/2014/main" id="{00000000-0008-0000-0000-0000F95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034" name="Oval 9">
          <a:extLst>
            <a:ext uri="{FF2B5EF4-FFF2-40B4-BE49-F238E27FC236}">
              <a16:creationId xmlns:a16="http://schemas.microsoft.com/office/drawing/2014/main" id="{00000000-0008-0000-0000-0000FA59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035" name="Oval 10">
          <a:extLst>
            <a:ext uri="{FF2B5EF4-FFF2-40B4-BE49-F238E27FC236}">
              <a16:creationId xmlns:a16="http://schemas.microsoft.com/office/drawing/2014/main" id="{00000000-0008-0000-0000-0000FB5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036" name="Oval 11">
          <a:extLst>
            <a:ext uri="{FF2B5EF4-FFF2-40B4-BE49-F238E27FC236}">
              <a16:creationId xmlns:a16="http://schemas.microsoft.com/office/drawing/2014/main" id="{00000000-0008-0000-0000-0000FC5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037" name="Oval 12">
          <a:extLst>
            <a:ext uri="{FF2B5EF4-FFF2-40B4-BE49-F238E27FC236}">
              <a16:creationId xmlns:a16="http://schemas.microsoft.com/office/drawing/2014/main" id="{00000000-0008-0000-0000-0000FD5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038" name="Oval 13">
          <a:extLst>
            <a:ext uri="{FF2B5EF4-FFF2-40B4-BE49-F238E27FC236}">
              <a16:creationId xmlns:a16="http://schemas.microsoft.com/office/drawing/2014/main" id="{00000000-0008-0000-0000-0000FE59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3039" name="Oval 14">
          <a:extLst>
            <a:ext uri="{FF2B5EF4-FFF2-40B4-BE49-F238E27FC236}">
              <a16:creationId xmlns:a16="http://schemas.microsoft.com/office/drawing/2014/main" id="{00000000-0008-0000-0000-0000FF59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3040" name="Oval 15">
          <a:extLst>
            <a:ext uri="{FF2B5EF4-FFF2-40B4-BE49-F238E27FC236}">
              <a16:creationId xmlns:a16="http://schemas.microsoft.com/office/drawing/2014/main" id="{00000000-0008-0000-0000-0000005A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041" name="Oval 16">
          <a:extLst>
            <a:ext uri="{FF2B5EF4-FFF2-40B4-BE49-F238E27FC236}">
              <a16:creationId xmlns:a16="http://schemas.microsoft.com/office/drawing/2014/main" id="{00000000-0008-0000-0000-0000015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3042" name="Text Box 1">
          <a:extLst>
            <a:ext uri="{FF2B5EF4-FFF2-40B4-BE49-F238E27FC236}">
              <a16:creationId xmlns:a16="http://schemas.microsoft.com/office/drawing/2014/main" id="{00000000-0008-0000-0000-0000025A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3043" name="Text Box 2">
          <a:extLst>
            <a:ext uri="{FF2B5EF4-FFF2-40B4-BE49-F238E27FC236}">
              <a16:creationId xmlns:a16="http://schemas.microsoft.com/office/drawing/2014/main" id="{00000000-0008-0000-0000-0000035A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044" name="Oval 23043">
          <a:extLst>
            <a:ext uri="{FF2B5EF4-FFF2-40B4-BE49-F238E27FC236}">
              <a16:creationId xmlns:a16="http://schemas.microsoft.com/office/drawing/2014/main" id="{00000000-0008-0000-0000-0000045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045" name="Oval 23044">
          <a:extLst>
            <a:ext uri="{FF2B5EF4-FFF2-40B4-BE49-F238E27FC236}">
              <a16:creationId xmlns:a16="http://schemas.microsoft.com/office/drawing/2014/main" id="{00000000-0008-0000-0000-0000055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046" name="Oval 23045">
          <a:extLst>
            <a:ext uri="{FF2B5EF4-FFF2-40B4-BE49-F238E27FC236}">
              <a16:creationId xmlns:a16="http://schemas.microsoft.com/office/drawing/2014/main" id="{00000000-0008-0000-0000-0000065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047" name="Oval 23046">
          <a:extLst>
            <a:ext uri="{FF2B5EF4-FFF2-40B4-BE49-F238E27FC236}">
              <a16:creationId xmlns:a16="http://schemas.microsoft.com/office/drawing/2014/main" id="{00000000-0008-0000-0000-0000075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3048" name="Oval 23047">
          <a:extLst>
            <a:ext uri="{FF2B5EF4-FFF2-40B4-BE49-F238E27FC236}">
              <a16:creationId xmlns:a16="http://schemas.microsoft.com/office/drawing/2014/main" id="{00000000-0008-0000-0000-0000085A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049" name="Oval 23048">
          <a:extLst>
            <a:ext uri="{FF2B5EF4-FFF2-40B4-BE49-F238E27FC236}">
              <a16:creationId xmlns:a16="http://schemas.microsoft.com/office/drawing/2014/main" id="{00000000-0008-0000-0000-0000095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050" name="Oval 23049">
          <a:extLst>
            <a:ext uri="{FF2B5EF4-FFF2-40B4-BE49-F238E27FC236}">
              <a16:creationId xmlns:a16="http://schemas.microsoft.com/office/drawing/2014/main" id="{00000000-0008-0000-0000-00000A5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051" name="Oval 23050">
          <a:extLst>
            <a:ext uri="{FF2B5EF4-FFF2-40B4-BE49-F238E27FC236}">
              <a16:creationId xmlns:a16="http://schemas.microsoft.com/office/drawing/2014/main" id="{00000000-0008-0000-0000-00000B5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052" name="Oval 23051">
          <a:extLst>
            <a:ext uri="{FF2B5EF4-FFF2-40B4-BE49-F238E27FC236}">
              <a16:creationId xmlns:a16="http://schemas.microsoft.com/office/drawing/2014/main" id="{00000000-0008-0000-0000-00000C5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053" name="Oval 23052">
          <a:extLst>
            <a:ext uri="{FF2B5EF4-FFF2-40B4-BE49-F238E27FC236}">
              <a16:creationId xmlns:a16="http://schemas.microsoft.com/office/drawing/2014/main" id="{00000000-0008-0000-0000-00000D5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054" name="Oval 23053">
          <a:extLst>
            <a:ext uri="{FF2B5EF4-FFF2-40B4-BE49-F238E27FC236}">
              <a16:creationId xmlns:a16="http://schemas.microsoft.com/office/drawing/2014/main" id="{00000000-0008-0000-0000-00000E5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3055" name="Oval 23054">
          <a:extLst>
            <a:ext uri="{FF2B5EF4-FFF2-40B4-BE49-F238E27FC236}">
              <a16:creationId xmlns:a16="http://schemas.microsoft.com/office/drawing/2014/main" id="{00000000-0008-0000-0000-00000F5A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3056" name="Oval 23055">
          <a:extLst>
            <a:ext uri="{FF2B5EF4-FFF2-40B4-BE49-F238E27FC236}">
              <a16:creationId xmlns:a16="http://schemas.microsoft.com/office/drawing/2014/main" id="{00000000-0008-0000-0000-0000105A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057" name="Oval 23056">
          <a:extLst>
            <a:ext uri="{FF2B5EF4-FFF2-40B4-BE49-F238E27FC236}">
              <a16:creationId xmlns:a16="http://schemas.microsoft.com/office/drawing/2014/main" id="{00000000-0008-0000-0000-0000115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3058" name="Text Box 1">
          <a:extLst>
            <a:ext uri="{FF2B5EF4-FFF2-40B4-BE49-F238E27FC236}">
              <a16:creationId xmlns:a16="http://schemas.microsoft.com/office/drawing/2014/main" id="{00000000-0008-0000-0000-0000125A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3059" name="Text Box 2">
          <a:extLst>
            <a:ext uri="{FF2B5EF4-FFF2-40B4-BE49-F238E27FC236}">
              <a16:creationId xmlns:a16="http://schemas.microsoft.com/office/drawing/2014/main" id="{00000000-0008-0000-0000-0000135A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060" name="Oval 3">
          <a:extLst>
            <a:ext uri="{FF2B5EF4-FFF2-40B4-BE49-F238E27FC236}">
              <a16:creationId xmlns:a16="http://schemas.microsoft.com/office/drawing/2014/main" id="{00000000-0008-0000-0000-0000145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061" name="Oval 4">
          <a:extLst>
            <a:ext uri="{FF2B5EF4-FFF2-40B4-BE49-F238E27FC236}">
              <a16:creationId xmlns:a16="http://schemas.microsoft.com/office/drawing/2014/main" id="{00000000-0008-0000-0000-0000155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062" name="Oval 5">
          <a:extLst>
            <a:ext uri="{FF2B5EF4-FFF2-40B4-BE49-F238E27FC236}">
              <a16:creationId xmlns:a16="http://schemas.microsoft.com/office/drawing/2014/main" id="{00000000-0008-0000-0000-0000165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063" name="Oval 6">
          <a:extLst>
            <a:ext uri="{FF2B5EF4-FFF2-40B4-BE49-F238E27FC236}">
              <a16:creationId xmlns:a16="http://schemas.microsoft.com/office/drawing/2014/main" id="{00000000-0008-0000-0000-0000175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3064" name="Oval 7">
          <a:extLst>
            <a:ext uri="{FF2B5EF4-FFF2-40B4-BE49-F238E27FC236}">
              <a16:creationId xmlns:a16="http://schemas.microsoft.com/office/drawing/2014/main" id="{00000000-0008-0000-0000-0000185A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065" name="Oval 8">
          <a:extLst>
            <a:ext uri="{FF2B5EF4-FFF2-40B4-BE49-F238E27FC236}">
              <a16:creationId xmlns:a16="http://schemas.microsoft.com/office/drawing/2014/main" id="{00000000-0008-0000-0000-0000195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066" name="Oval 9">
          <a:extLst>
            <a:ext uri="{FF2B5EF4-FFF2-40B4-BE49-F238E27FC236}">
              <a16:creationId xmlns:a16="http://schemas.microsoft.com/office/drawing/2014/main" id="{00000000-0008-0000-0000-00001A5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067" name="Oval 10">
          <a:extLst>
            <a:ext uri="{FF2B5EF4-FFF2-40B4-BE49-F238E27FC236}">
              <a16:creationId xmlns:a16="http://schemas.microsoft.com/office/drawing/2014/main" id="{00000000-0008-0000-0000-00001B5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068" name="Oval 11">
          <a:extLst>
            <a:ext uri="{FF2B5EF4-FFF2-40B4-BE49-F238E27FC236}">
              <a16:creationId xmlns:a16="http://schemas.microsoft.com/office/drawing/2014/main" id="{00000000-0008-0000-0000-00001C5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069" name="Oval 12">
          <a:extLst>
            <a:ext uri="{FF2B5EF4-FFF2-40B4-BE49-F238E27FC236}">
              <a16:creationId xmlns:a16="http://schemas.microsoft.com/office/drawing/2014/main" id="{00000000-0008-0000-0000-00001D5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070" name="Oval 13">
          <a:extLst>
            <a:ext uri="{FF2B5EF4-FFF2-40B4-BE49-F238E27FC236}">
              <a16:creationId xmlns:a16="http://schemas.microsoft.com/office/drawing/2014/main" id="{00000000-0008-0000-0000-00001E5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3071" name="Oval 14">
          <a:extLst>
            <a:ext uri="{FF2B5EF4-FFF2-40B4-BE49-F238E27FC236}">
              <a16:creationId xmlns:a16="http://schemas.microsoft.com/office/drawing/2014/main" id="{00000000-0008-0000-0000-00001F5A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3072" name="Oval 15">
          <a:extLst>
            <a:ext uri="{FF2B5EF4-FFF2-40B4-BE49-F238E27FC236}">
              <a16:creationId xmlns:a16="http://schemas.microsoft.com/office/drawing/2014/main" id="{00000000-0008-0000-0000-0000205A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073" name="Oval 16">
          <a:extLst>
            <a:ext uri="{FF2B5EF4-FFF2-40B4-BE49-F238E27FC236}">
              <a16:creationId xmlns:a16="http://schemas.microsoft.com/office/drawing/2014/main" id="{00000000-0008-0000-0000-0000215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3074" name="Text Box 1">
          <a:extLst>
            <a:ext uri="{FF2B5EF4-FFF2-40B4-BE49-F238E27FC236}">
              <a16:creationId xmlns:a16="http://schemas.microsoft.com/office/drawing/2014/main" id="{00000000-0008-0000-0000-0000225A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3075" name="Text Box 2">
          <a:extLst>
            <a:ext uri="{FF2B5EF4-FFF2-40B4-BE49-F238E27FC236}">
              <a16:creationId xmlns:a16="http://schemas.microsoft.com/office/drawing/2014/main" id="{00000000-0008-0000-0000-0000235A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076" name="Oval 3">
          <a:extLst>
            <a:ext uri="{FF2B5EF4-FFF2-40B4-BE49-F238E27FC236}">
              <a16:creationId xmlns:a16="http://schemas.microsoft.com/office/drawing/2014/main" id="{00000000-0008-0000-0000-0000245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077" name="Oval 4">
          <a:extLst>
            <a:ext uri="{FF2B5EF4-FFF2-40B4-BE49-F238E27FC236}">
              <a16:creationId xmlns:a16="http://schemas.microsoft.com/office/drawing/2014/main" id="{00000000-0008-0000-0000-0000255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078" name="Oval 5">
          <a:extLst>
            <a:ext uri="{FF2B5EF4-FFF2-40B4-BE49-F238E27FC236}">
              <a16:creationId xmlns:a16="http://schemas.microsoft.com/office/drawing/2014/main" id="{00000000-0008-0000-0000-0000265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079" name="Oval 6">
          <a:extLst>
            <a:ext uri="{FF2B5EF4-FFF2-40B4-BE49-F238E27FC236}">
              <a16:creationId xmlns:a16="http://schemas.microsoft.com/office/drawing/2014/main" id="{00000000-0008-0000-0000-0000275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3080" name="Oval 7">
          <a:extLst>
            <a:ext uri="{FF2B5EF4-FFF2-40B4-BE49-F238E27FC236}">
              <a16:creationId xmlns:a16="http://schemas.microsoft.com/office/drawing/2014/main" id="{00000000-0008-0000-0000-0000285A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081" name="Oval 8">
          <a:extLst>
            <a:ext uri="{FF2B5EF4-FFF2-40B4-BE49-F238E27FC236}">
              <a16:creationId xmlns:a16="http://schemas.microsoft.com/office/drawing/2014/main" id="{00000000-0008-0000-0000-0000295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082" name="Oval 9">
          <a:extLst>
            <a:ext uri="{FF2B5EF4-FFF2-40B4-BE49-F238E27FC236}">
              <a16:creationId xmlns:a16="http://schemas.microsoft.com/office/drawing/2014/main" id="{00000000-0008-0000-0000-00002A5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083" name="Oval 10">
          <a:extLst>
            <a:ext uri="{FF2B5EF4-FFF2-40B4-BE49-F238E27FC236}">
              <a16:creationId xmlns:a16="http://schemas.microsoft.com/office/drawing/2014/main" id="{00000000-0008-0000-0000-00002B5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084" name="Oval 11">
          <a:extLst>
            <a:ext uri="{FF2B5EF4-FFF2-40B4-BE49-F238E27FC236}">
              <a16:creationId xmlns:a16="http://schemas.microsoft.com/office/drawing/2014/main" id="{00000000-0008-0000-0000-00002C5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085" name="Oval 12">
          <a:extLst>
            <a:ext uri="{FF2B5EF4-FFF2-40B4-BE49-F238E27FC236}">
              <a16:creationId xmlns:a16="http://schemas.microsoft.com/office/drawing/2014/main" id="{00000000-0008-0000-0000-00002D5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086" name="Oval 13">
          <a:extLst>
            <a:ext uri="{FF2B5EF4-FFF2-40B4-BE49-F238E27FC236}">
              <a16:creationId xmlns:a16="http://schemas.microsoft.com/office/drawing/2014/main" id="{00000000-0008-0000-0000-00002E5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3087" name="Oval 14">
          <a:extLst>
            <a:ext uri="{FF2B5EF4-FFF2-40B4-BE49-F238E27FC236}">
              <a16:creationId xmlns:a16="http://schemas.microsoft.com/office/drawing/2014/main" id="{00000000-0008-0000-0000-00002F5A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3088" name="Oval 15">
          <a:extLst>
            <a:ext uri="{FF2B5EF4-FFF2-40B4-BE49-F238E27FC236}">
              <a16:creationId xmlns:a16="http://schemas.microsoft.com/office/drawing/2014/main" id="{00000000-0008-0000-0000-0000305A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089" name="Oval 16">
          <a:extLst>
            <a:ext uri="{FF2B5EF4-FFF2-40B4-BE49-F238E27FC236}">
              <a16:creationId xmlns:a16="http://schemas.microsoft.com/office/drawing/2014/main" id="{00000000-0008-0000-0000-0000315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3090" name="Text Box 1">
          <a:extLst>
            <a:ext uri="{FF2B5EF4-FFF2-40B4-BE49-F238E27FC236}">
              <a16:creationId xmlns:a16="http://schemas.microsoft.com/office/drawing/2014/main" id="{00000000-0008-0000-0000-0000325A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3091" name="Text Box 2">
          <a:extLst>
            <a:ext uri="{FF2B5EF4-FFF2-40B4-BE49-F238E27FC236}">
              <a16:creationId xmlns:a16="http://schemas.microsoft.com/office/drawing/2014/main" id="{00000000-0008-0000-0000-0000335A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092" name="Oval 3">
          <a:extLst>
            <a:ext uri="{FF2B5EF4-FFF2-40B4-BE49-F238E27FC236}">
              <a16:creationId xmlns:a16="http://schemas.microsoft.com/office/drawing/2014/main" id="{00000000-0008-0000-0000-0000345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093" name="Oval 4">
          <a:extLst>
            <a:ext uri="{FF2B5EF4-FFF2-40B4-BE49-F238E27FC236}">
              <a16:creationId xmlns:a16="http://schemas.microsoft.com/office/drawing/2014/main" id="{00000000-0008-0000-0000-0000355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094" name="Oval 5">
          <a:extLst>
            <a:ext uri="{FF2B5EF4-FFF2-40B4-BE49-F238E27FC236}">
              <a16:creationId xmlns:a16="http://schemas.microsoft.com/office/drawing/2014/main" id="{00000000-0008-0000-0000-0000365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095" name="Oval 6">
          <a:extLst>
            <a:ext uri="{FF2B5EF4-FFF2-40B4-BE49-F238E27FC236}">
              <a16:creationId xmlns:a16="http://schemas.microsoft.com/office/drawing/2014/main" id="{00000000-0008-0000-0000-0000375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3096" name="Oval 7">
          <a:extLst>
            <a:ext uri="{FF2B5EF4-FFF2-40B4-BE49-F238E27FC236}">
              <a16:creationId xmlns:a16="http://schemas.microsoft.com/office/drawing/2014/main" id="{00000000-0008-0000-0000-0000385A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097" name="Oval 8">
          <a:extLst>
            <a:ext uri="{FF2B5EF4-FFF2-40B4-BE49-F238E27FC236}">
              <a16:creationId xmlns:a16="http://schemas.microsoft.com/office/drawing/2014/main" id="{00000000-0008-0000-0000-0000395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098" name="Oval 9">
          <a:extLst>
            <a:ext uri="{FF2B5EF4-FFF2-40B4-BE49-F238E27FC236}">
              <a16:creationId xmlns:a16="http://schemas.microsoft.com/office/drawing/2014/main" id="{00000000-0008-0000-0000-00003A5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099" name="Oval 10">
          <a:extLst>
            <a:ext uri="{FF2B5EF4-FFF2-40B4-BE49-F238E27FC236}">
              <a16:creationId xmlns:a16="http://schemas.microsoft.com/office/drawing/2014/main" id="{00000000-0008-0000-0000-00003B5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100" name="Oval 11">
          <a:extLst>
            <a:ext uri="{FF2B5EF4-FFF2-40B4-BE49-F238E27FC236}">
              <a16:creationId xmlns:a16="http://schemas.microsoft.com/office/drawing/2014/main" id="{00000000-0008-0000-0000-00003C5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101" name="Oval 12">
          <a:extLst>
            <a:ext uri="{FF2B5EF4-FFF2-40B4-BE49-F238E27FC236}">
              <a16:creationId xmlns:a16="http://schemas.microsoft.com/office/drawing/2014/main" id="{00000000-0008-0000-0000-00003D5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102" name="Oval 13">
          <a:extLst>
            <a:ext uri="{FF2B5EF4-FFF2-40B4-BE49-F238E27FC236}">
              <a16:creationId xmlns:a16="http://schemas.microsoft.com/office/drawing/2014/main" id="{00000000-0008-0000-0000-00003E5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3103" name="Oval 14">
          <a:extLst>
            <a:ext uri="{FF2B5EF4-FFF2-40B4-BE49-F238E27FC236}">
              <a16:creationId xmlns:a16="http://schemas.microsoft.com/office/drawing/2014/main" id="{00000000-0008-0000-0000-00003F5A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3104" name="Oval 15">
          <a:extLst>
            <a:ext uri="{FF2B5EF4-FFF2-40B4-BE49-F238E27FC236}">
              <a16:creationId xmlns:a16="http://schemas.microsoft.com/office/drawing/2014/main" id="{00000000-0008-0000-0000-0000405A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105" name="Oval 16">
          <a:extLst>
            <a:ext uri="{FF2B5EF4-FFF2-40B4-BE49-F238E27FC236}">
              <a16:creationId xmlns:a16="http://schemas.microsoft.com/office/drawing/2014/main" id="{00000000-0008-0000-0000-0000415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3106" name="Text Box 1">
          <a:extLst>
            <a:ext uri="{FF2B5EF4-FFF2-40B4-BE49-F238E27FC236}">
              <a16:creationId xmlns:a16="http://schemas.microsoft.com/office/drawing/2014/main" id="{00000000-0008-0000-0000-0000425A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3107" name="Text Box 2">
          <a:extLst>
            <a:ext uri="{FF2B5EF4-FFF2-40B4-BE49-F238E27FC236}">
              <a16:creationId xmlns:a16="http://schemas.microsoft.com/office/drawing/2014/main" id="{00000000-0008-0000-0000-0000435A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108" name="Oval 3">
          <a:extLst>
            <a:ext uri="{FF2B5EF4-FFF2-40B4-BE49-F238E27FC236}">
              <a16:creationId xmlns:a16="http://schemas.microsoft.com/office/drawing/2014/main" id="{00000000-0008-0000-0000-0000445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109" name="Oval 4">
          <a:extLst>
            <a:ext uri="{FF2B5EF4-FFF2-40B4-BE49-F238E27FC236}">
              <a16:creationId xmlns:a16="http://schemas.microsoft.com/office/drawing/2014/main" id="{00000000-0008-0000-0000-0000455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110" name="Oval 5">
          <a:extLst>
            <a:ext uri="{FF2B5EF4-FFF2-40B4-BE49-F238E27FC236}">
              <a16:creationId xmlns:a16="http://schemas.microsoft.com/office/drawing/2014/main" id="{00000000-0008-0000-0000-0000465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111" name="Oval 6">
          <a:extLst>
            <a:ext uri="{FF2B5EF4-FFF2-40B4-BE49-F238E27FC236}">
              <a16:creationId xmlns:a16="http://schemas.microsoft.com/office/drawing/2014/main" id="{00000000-0008-0000-0000-0000475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3112" name="Oval 7">
          <a:extLst>
            <a:ext uri="{FF2B5EF4-FFF2-40B4-BE49-F238E27FC236}">
              <a16:creationId xmlns:a16="http://schemas.microsoft.com/office/drawing/2014/main" id="{00000000-0008-0000-0000-0000485A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113" name="Oval 8">
          <a:extLst>
            <a:ext uri="{FF2B5EF4-FFF2-40B4-BE49-F238E27FC236}">
              <a16:creationId xmlns:a16="http://schemas.microsoft.com/office/drawing/2014/main" id="{00000000-0008-0000-0000-0000495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114" name="Oval 9">
          <a:extLst>
            <a:ext uri="{FF2B5EF4-FFF2-40B4-BE49-F238E27FC236}">
              <a16:creationId xmlns:a16="http://schemas.microsoft.com/office/drawing/2014/main" id="{00000000-0008-0000-0000-00004A5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115" name="Oval 10">
          <a:extLst>
            <a:ext uri="{FF2B5EF4-FFF2-40B4-BE49-F238E27FC236}">
              <a16:creationId xmlns:a16="http://schemas.microsoft.com/office/drawing/2014/main" id="{00000000-0008-0000-0000-00004B5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116" name="Oval 11">
          <a:extLst>
            <a:ext uri="{FF2B5EF4-FFF2-40B4-BE49-F238E27FC236}">
              <a16:creationId xmlns:a16="http://schemas.microsoft.com/office/drawing/2014/main" id="{00000000-0008-0000-0000-00004C5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117" name="Oval 12">
          <a:extLst>
            <a:ext uri="{FF2B5EF4-FFF2-40B4-BE49-F238E27FC236}">
              <a16:creationId xmlns:a16="http://schemas.microsoft.com/office/drawing/2014/main" id="{00000000-0008-0000-0000-00004D5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118" name="Oval 13">
          <a:extLst>
            <a:ext uri="{FF2B5EF4-FFF2-40B4-BE49-F238E27FC236}">
              <a16:creationId xmlns:a16="http://schemas.microsoft.com/office/drawing/2014/main" id="{00000000-0008-0000-0000-00004E5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3119" name="Oval 14">
          <a:extLst>
            <a:ext uri="{FF2B5EF4-FFF2-40B4-BE49-F238E27FC236}">
              <a16:creationId xmlns:a16="http://schemas.microsoft.com/office/drawing/2014/main" id="{00000000-0008-0000-0000-00004F5A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3120" name="Oval 15">
          <a:extLst>
            <a:ext uri="{FF2B5EF4-FFF2-40B4-BE49-F238E27FC236}">
              <a16:creationId xmlns:a16="http://schemas.microsoft.com/office/drawing/2014/main" id="{00000000-0008-0000-0000-0000505A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121" name="Oval 16">
          <a:extLst>
            <a:ext uri="{FF2B5EF4-FFF2-40B4-BE49-F238E27FC236}">
              <a16:creationId xmlns:a16="http://schemas.microsoft.com/office/drawing/2014/main" id="{00000000-0008-0000-0000-0000515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3122" name="Text Box 1">
          <a:extLst>
            <a:ext uri="{FF2B5EF4-FFF2-40B4-BE49-F238E27FC236}">
              <a16:creationId xmlns:a16="http://schemas.microsoft.com/office/drawing/2014/main" id="{00000000-0008-0000-0000-0000525A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3123" name="Text Box 2">
          <a:extLst>
            <a:ext uri="{FF2B5EF4-FFF2-40B4-BE49-F238E27FC236}">
              <a16:creationId xmlns:a16="http://schemas.microsoft.com/office/drawing/2014/main" id="{00000000-0008-0000-0000-0000535A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124" name="Oval 3">
          <a:extLst>
            <a:ext uri="{FF2B5EF4-FFF2-40B4-BE49-F238E27FC236}">
              <a16:creationId xmlns:a16="http://schemas.microsoft.com/office/drawing/2014/main" id="{00000000-0008-0000-0000-0000545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125" name="Oval 4">
          <a:extLst>
            <a:ext uri="{FF2B5EF4-FFF2-40B4-BE49-F238E27FC236}">
              <a16:creationId xmlns:a16="http://schemas.microsoft.com/office/drawing/2014/main" id="{00000000-0008-0000-0000-0000555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126" name="Oval 5">
          <a:extLst>
            <a:ext uri="{FF2B5EF4-FFF2-40B4-BE49-F238E27FC236}">
              <a16:creationId xmlns:a16="http://schemas.microsoft.com/office/drawing/2014/main" id="{00000000-0008-0000-0000-0000565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127" name="Oval 6">
          <a:extLst>
            <a:ext uri="{FF2B5EF4-FFF2-40B4-BE49-F238E27FC236}">
              <a16:creationId xmlns:a16="http://schemas.microsoft.com/office/drawing/2014/main" id="{00000000-0008-0000-0000-0000575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3128" name="Oval 7">
          <a:extLst>
            <a:ext uri="{FF2B5EF4-FFF2-40B4-BE49-F238E27FC236}">
              <a16:creationId xmlns:a16="http://schemas.microsoft.com/office/drawing/2014/main" id="{00000000-0008-0000-0000-0000585A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129" name="Oval 8">
          <a:extLst>
            <a:ext uri="{FF2B5EF4-FFF2-40B4-BE49-F238E27FC236}">
              <a16:creationId xmlns:a16="http://schemas.microsoft.com/office/drawing/2014/main" id="{00000000-0008-0000-0000-0000595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130" name="Oval 9">
          <a:extLst>
            <a:ext uri="{FF2B5EF4-FFF2-40B4-BE49-F238E27FC236}">
              <a16:creationId xmlns:a16="http://schemas.microsoft.com/office/drawing/2014/main" id="{00000000-0008-0000-0000-00005A5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131" name="Oval 10">
          <a:extLst>
            <a:ext uri="{FF2B5EF4-FFF2-40B4-BE49-F238E27FC236}">
              <a16:creationId xmlns:a16="http://schemas.microsoft.com/office/drawing/2014/main" id="{00000000-0008-0000-0000-00005B5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132" name="Oval 11">
          <a:extLst>
            <a:ext uri="{FF2B5EF4-FFF2-40B4-BE49-F238E27FC236}">
              <a16:creationId xmlns:a16="http://schemas.microsoft.com/office/drawing/2014/main" id="{00000000-0008-0000-0000-00005C5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133" name="Oval 12">
          <a:extLst>
            <a:ext uri="{FF2B5EF4-FFF2-40B4-BE49-F238E27FC236}">
              <a16:creationId xmlns:a16="http://schemas.microsoft.com/office/drawing/2014/main" id="{00000000-0008-0000-0000-00005D5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134" name="Oval 13">
          <a:extLst>
            <a:ext uri="{FF2B5EF4-FFF2-40B4-BE49-F238E27FC236}">
              <a16:creationId xmlns:a16="http://schemas.microsoft.com/office/drawing/2014/main" id="{00000000-0008-0000-0000-00005E5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3135" name="Oval 14">
          <a:extLst>
            <a:ext uri="{FF2B5EF4-FFF2-40B4-BE49-F238E27FC236}">
              <a16:creationId xmlns:a16="http://schemas.microsoft.com/office/drawing/2014/main" id="{00000000-0008-0000-0000-00005F5A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3136" name="Oval 15">
          <a:extLst>
            <a:ext uri="{FF2B5EF4-FFF2-40B4-BE49-F238E27FC236}">
              <a16:creationId xmlns:a16="http://schemas.microsoft.com/office/drawing/2014/main" id="{00000000-0008-0000-0000-0000605A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137" name="Oval 16">
          <a:extLst>
            <a:ext uri="{FF2B5EF4-FFF2-40B4-BE49-F238E27FC236}">
              <a16:creationId xmlns:a16="http://schemas.microsoft.com/office/drawing/2014/main" id="{00000000-0008-0000-0000-0000615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3138" name="Text Box 1">
          <a:extLst>
            <a:ext uri="{FF2B5EF4-FFF2-40B4-BE49-F238E27FC236}">
              <a16:creationId xmlns:a16="http://schemas.microsoft.com/office/drawing/2014/main" id="{00000000-0008-0000-0000-0000625A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3139" name="Text Box 2">
          <a:extLst>
            <a:ext uri="{FF2B5EF4-FFF2-40B4-BE49-F238E27FC236}">
              <a16:creationId xmlns:a16="http://schemas.microsoft.com/office/drawing/2014/main" id="{00000000-0008-0000-0000-0000635A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140" name="Oval 3">
          <a:extLst>
            <a:ext uri="{FF2B5EF4-FFF2-40B4-BE49-F238E27FC236}">
              <a16:creationId xmlns:a16="http://schemas.microsoft.com/office/drawing/2014/main" id="{00000000-0008-0000-0000-0000645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141" name="Oval 4">
          <a:extLst>
            <a:ext uri="{FF2B5EF4-FFF2-40B4-BE49-F238E27FC236}">
              <a16:creationId xmlns:a16="http://schemas.microsoft.com/office/drawing/2014/main" id="{00000000-0008-0000-0000-0000655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142" name="Oval 5">
          <a:extLst>
            <a:ext uri="{FF2B5EF4-FFF2-40B4-BE49-F238E27FC236}">
              <a16:creationId xmlns:a16="http://schemas.microsoft.com/office/drawing/2014/main" id="{00000000-0008-0000-0000-0000665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143" name="Oval 6">
          <a:extLst>
            <a:ext uri="{FF2B5EF4-FFF2-40B4-BE49-F238E27FC236}">
              <a16:creationId xmlns:a16="http://schemas.microsoft.com/office/drawing/2014/main" id="{00000000-0008-0000-0000-0000675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3144" name="Oval 7">
          <a:extLst>
            <a:ext uri="{FF2B5EF4-FFF2-40B4-BE49-F238E27FC236}">
              <a16:creationId xmlns:a16="http://schemas.microsoft.com/office/drawing/2014/main" id="{00000000-0008-0000-0000-0000685A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145" name="Oval 8">
          <a:extLst>
            <a:ext uri="{FF2B5EF4-FFF2-40B4-BE49-F238E27FC236}">
              <a16:creationId xmlns:a16="http://schemas.microsoft.com/office/drawing/2014/main" id="{00000000-0008-0000-0000-0000695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146" name="Oval 9">
          <a:extLst>
            <a:ext uri="{FF2B5EF4-FFF2-40B4-BE49-F238E27FC236}">
              <a16:creationId xmlns:a16="http://schemas.microsoft.com/office/drawing/2014/main" id="{00000000-0008-0000-0000-00006A5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147" name="Oval 10">
          <a:extLst>
            <a:ext uri="{FF2B5EF4-FFF2-40B4-BE49-F238E27FC236}">
              <a16:creationId xmlns:a16="http://schemas.microsoft.com/office/drawing/2014/main" id="{00000000-0008-0000-0000-00006B5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148" name="Oval 11">
          <a:extLst>
            <a:ext uri="{FF2B5EF4-FFF2-40B4-BE49-F238E27FC236}">
              <a16:creationId xmlns:a16="http://schemas.microsoft.com/office/drawing/2014/main" id="{00000000-0008-0000-0000-00006C5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149" name="Oval 12">
          <a:extLst>
            <a:ext uri="{FF2B5EF4-FFF2-40B4-BE49-F238E27FC236}">
              <a16:creationId xmlns:a16="http://schemas.microsoft.com/office/drawing/2014/main" id="{00000000-0008-0000-0000-00006D5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150" name="Oval 13">
          <a:extLst>
            <a:ext uri="{FF2B5EF4-FFF2-40B4-BE49-F238E27FC236}">
              <a16:creationId xmlns:a16="http://schemas.microsoft.com/office/drawing/2014/main" id="{00000000-0008-0000-0000-00006E5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3151" name="Oval 14">
          <a:extLst>
            <a:ext uri="{FF2B5EF4-FFF2-40B4-BE49-F238E27FC236}">
              <a16:creationId xmlns:a16="http://schemas.microsoft.com/office/drawing/2014/main" id="{00000000-0008-0000-0000-00006F5A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3152" name="Oval 15">
          <a:extLst>
            <a:ext uri="{FF2B5EF4-FFF2-40B4-BE49-F238E27FC236}">
              <a16:creationId xmlns:a16="http://schemas.microsoft.com/office/drawing/2014/main" id="{00000000-0008-0000-0000-0000705A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153" name="Oval 16">
          <a:extLst>
            <a:ext uri="{FF2B5EF4-FFF2-40B4-BE49-F238E27FC236}">
              <a16:creationId xmlns:a16="http://schemas.microsoft.com/office/drawing/2014/main" id="{00000000-0008-0000-0000-0000715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3154" name="Text Box 1">
          <a:extLst>
            <a:ext uri="{FF2B5EF4-FFF2-40B4-BE49-F238E27FC236}">
              <a16:creationId xmlns:a16="http://schemas.microsoft.com/office/drawing/2014/main" id="{00000000-0008-0000-0000-0000725A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3155" name="Text Box 2">
          <a:extLst>
            <a:ext uri="{FF2B5EF4-FFF2-40B4-BE49-F238E27FC236}">
              <a16:creationId xmlns:a16="http://schemas.microsoft.com/office/drawing/2014/main" id="{00000000-0008-0000-0000-0000735A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156" name="Oval 3">
          <a:extLst>
            <a:ext uri="{FF2B5EF4-FFF2-40B4-BE49-F238E27FC236}">
              <a16:creationId xmlns:a16="http://schemas.microsoft.com/office/drawing/2014/main" id="{00000000-0008-0000-0000-0000745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157" name="Oval 4">
          <a:extLst>
            <a:ext uri="{FF2B5EF4-FFF2-40B4-BE49-F238E27FC236}">
              <a16:creationId xmlns:a16="http://schemas.microsoft.com/office/drawing/2014/main" id="{00000000-0008-0000-0000-0000755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158" name="Oval 5">
          <a:extLst>
            <a:ext uri="{FF2B5EF4-FFF2-40B4-BE49-F238E27FC236}">
              <a16:creationId xmlns:a16="http://schemas.microsoft.com/office/drawing/2014/main" id="{00000000-0008-0000-0000-0000765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159" name="Oval 6">
          <a:extLst>
            <a:ext uri="{FF2B5EF4-FFF2-40B4-BE49-F238E27FC236}">
              <a16:creationId xmlns:a16="http://schemas.microsoft.com/office/drawing/2014/main" id="{00000000-0008-0000-0000-0000775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3160" name="Oval 7">
          <a:extLst>
            <a:ext uri="{FF2B5EF4-FFF2-40B4-BE49-F238E27FC236}">
              <a16:creationId xmlns:a16="http://schemas.microsoft.com/office/drawing/2014/main" id="{00000000-0008-0000-0000-0000785A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161" name="Oval 8">
          <a:extLst>
            <a:ext uri="{FF2B5EF4-FFF2-40B4-BE49-F238E27FC236}">
              <a16:creationId xmlns:a16="http://schemas.microsoft.com/office/drawing/2014/main" id="{00000000-0008-0000-0000-0000795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162" name="Oval 9">
          <a:extLst>
            <a:ext uri="{FF2B5EF4-FFF2-40B4-BE49-F238E27FC236}">
              <a16:creationId xmlns:a16="http://schemas.microsoft.com/office/drawing/2014/main" id="{00000000-0008-0000-0000-00007A5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163" name="Oval 10">
          <a:extLst>
            <a:ext uri="{FF2B5EF4-FFF2-40B4-BE49-F238E27FC236}">
              <a16:creationId xmlns:a16="http://schemas.microsoft.com/office/drawing/2014/main" id="{00000000-0008-0000-0000-00007B5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164" name="Oval 11">
          <a:extLst>
            <a:ext uri="{FF2B5EF4-FFF2-40B4-BE49-F238E27FC236}">
              <a16:creationId xmlns:a16="http://schemas.microsoft.com/office/drawing/2014/main" id="{00000000-0008-0000-0000-00007C5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165" name="Oval 12">
          <a:extLst>
            <a:ext uri="{FF2B5EF4-FFF2-40B4-BE49-F238E27FC236}">
              <a16:creationId xmlns:a16="http://schemas.microsoft.com/office/drawing/2014/main" id="{00000000-0008-0000-0000-00007D5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166" name="Oval 13">
          <a:extLst>
            <a:ext uri="{FF2B5EF4-FFF2-40B4-BE49-F238E27FC236}">
              <a16:creationId xmlns:a16="http://schemas.microsoft.com/office/drawing/2014/main" id="{00000000-0008-0000-0000-00007E5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3167" name="Oval 14">
          <a:extLst>
            <a:ext uri="{FF2B5EF4-FFF2-40B4-BE49-F238E27FC236}">
              <a16:creationId xmlns:a16="http://schemas.microsoft.com/office/drawing/2014/main" id="{00000000-0008-0000-0000-00007F5A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3168" name="Oval 15">
          <a:extLst>
            <a:ext uri="{FF2B5EF4-FFF2-40B4-BE49-F238E27FC236}">
              <a16:creationId xmlns:a16="http://schemas.microsoft.com/office/drawing/2014/main" id="{00000000-0008-0000-0000-0000805A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169" name="Oval 16">
          <a:extLst>
            <a:ext uri="{FF2B5EF4-FFF2-40B4-BE49-F238E27FC236}">
              <a16:creationId xmlns:a16="http://schemas.microsoft.com/office/drawing/2014/main" id="{00000000-0008-0000-0000-0000815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3170" name="Text Box 1">
          <a:extLst>
            <a:ext uri="{FF2B5EF4-FFF2-40B4-BE49-F238E27FC236}">
              <a16:creationId xmlns:a16="http://schemas.microsoft.com/office/drawing/2014/main" id="{00000000-0008-0000-0000-0000825A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3171" name="Text Box 2">
          <a:extLst>
            <a:ext uri="{FF2B5EF4-FFF2-40B4-BE49-F238E27FC236}">
              <a16:creationId xmlns:a16="http://schemas.microsoft.com/office/drawing/2014/main" id="{00000000-0008-0000-0000-0000835A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172" name="Oval 3">
          <a:extLst>
            <a:ext uri="{FF2B5EF4-FFF2-40B4-BE49-F238E27FC236}">
              <a16:creationId xmlns:a16="http://schemas.microsoft.com/office/drawing/2014/main" id="{00000000-0008-0000-0000-0000845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173" name="Oval 4">
          <a:extLst>
            <a:ext uri="{FF2B5EF4-FFF2-40B4-BE49-F238E27FC236}">
              <a16:creationId xmlns:a16="http://schemas.microsoft.com/office/drawing/2014/main" id="{00000000-0008-0000-0000-0000855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174" name="Oval 5">
          <a:extLst>
            <a:ext uri="{FF2B5EF4-FFF2-40B4-BE49-F238E27FC236}">
              <a16:creationId xmlns:a16="http://schemas.microsoft.com/office/drawing/2014/main" id="{00000000-0008-0000-0000-0000865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175" name="Oval 6">
          <a:extLst>
            <a:ext uri="{FF2B5EF4-FFF2-40B4-BE49-F238E27FC236}">
              <a16:creationId xmlns:a16="http://schemas.microsoft.com/office/drawing/2014/main" id="{00000000-0008-0000-0000-0000875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3176" name="Oval 7">
          <a:extLst>
            <a:ext uri="{FF2B5EF4-FFF2-40B4-BE49-F238E27FC236}">
              <a16:creationId xmlns:a16="http://schemas.microsoft.com/office/drawing/2014/main" id="{00000000-0008-0000-0000-0000885A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177" name="Oval 8">
          <a:extLst>
            <a:ext uri="{FF2B5EF4-FFF2-40B4-BE49-F238E27FC236}">
              <a16:creationId xmlns:a16="http://schemas.microsoft.com/office/drawing/2014/main" id="{00000000-0008-0000-0000-0000895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178" name="Oval 9">
          <a:extLst>
            <a:ext uri="{FF2B5EF4-FFF2-40B4-BE49-F238E27FC236}">
              <a16:creationId xmlns:a16="http://schemas.microsoft.com/office/drawing/2014/main" id="{00000000-0008-0000-0000-00008A5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179" name="Oval 10">
          <a:extLst>
            <a:ext uri="{FF2B5EF4-FFF2-40B4-BE49-F238E27FC236}">
              <a16:creationId xmlns:a16="http://schemas.microsoft.com/office/drawing/2014/main" id="{00000000-0008-0000-0000-00008B5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180" name="Oval 11">
          <a:extLst>
            <a:ext uri="{FF2B5EF4-FFF2-40B4-BE49-F238E27FC236}">
              <a16:creationId xmlns:a16="http://schemas.microsoft.com/office/drawing/2014/main" id="{00000000-0008-0000-0000-00008C5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181" name="Oval 12">
          <a:extLst>
            <a:ext uri="{FF2B5EF4-FFF2-40B4-BE49-F238E27FC236}">
              <a16:creationId xmlns:a16="http://schemas.microsoft.com/office/drawing/2014/main" id="{00000000-0008-0000-0000-00008D5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182" name="Oval 13">
          <a:extLst>
            <a:ext uri="{FF2B5EF4-FFF2-40B4-BE49-F238E27FC236}">
              <a16:creationId xmlns:a16="http://schemas.microsoft.com/office/drawing/2014/main" id="{00000000-0008-0000-0000-00008E5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3183" name="Oval 14">
          <a:extLst>
            <a:ext uri="{FF2B5EF4-FFF2-40B4-BE49-F238E27FC236}">
              <a16:creationId xmlns:a16="http://schemas.microsoft.com/office/drawing/2014/main" id="{00000000-0008-0000-0000-00008F5A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3184" name="Oval 15">
          <a:extLst>
            <a:ext uri="{FF2B5EF4-FFF2-40B4-BE49-F238E27FC236}">
              <a16:creationId xmlns:a16="http://schemas.microsoft.com/office/drawing/2014/main" id="{00000000-0008-0000-0000-0000905A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185" name="Oval 16">
          <a:extLst>
            <a:ext uri="{FF2B5EF4-FFF2-40B4-BE49-F238E27FC236}">
              <a16:creationId xmlns:a16="http://schemas.microsoft.com/office/drawing/2014/main" id="{00000000-0008-0000-0000-0000915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3186" name="Text Box 1">
          <a:extLst>
            <a:ext uri="{FF2B5EF4-FFF2-40B4-BE49-F238E27FC236}">
              <a16:creationId xmlns:a16="http://schemas.microsoft.com/office/drawing/2014/main" id="{00000000-0008-0000-0000-0000925A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3187" name="Text Box 2">
          <a:extLst>
            <a:ext uri="{FF2B5EF4-FFF2-40B4-BE49-F238E27FC236}">
              <a16:creationId xmlns:a16="http://schemas.microsoft.com/office/drawing/2014/main" id="{00000000-0008-0000-0000-0000935A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188" name="Oval 3">
          <a:extLst>
            <a:ext uri="{FF2B5EF4-FFF2-40B4-BE49-F238E27FC236}">
              <a16:creationId xmlns:a16="http://schemas.microsoft.com/office/drawing/2014/main" id="{00000000-0008-0000-0000-0000945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189" name="Oval 4">
          <a:extLst>
            <a:ext uri="{FF2B5EF4-FFF2-40B4-BE49-F238E27FC236}">
              <a16:creationId xmlns:a16="http://schemas.microsoft.com/office/drawing/2014/main" id="{00000000-0008-0000-0000-0000955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190" name="Oval 5">
          <a:extLst>
            <a:ext uri="{FF2B5EF4-FFF2-40B4-BE49-F238E27FC236}">
              <a16:creationId xmlns:a16="http://schemas.microsoft.com/office/drawing/2014/main" id="{00000000-0008-0000-0000-0000965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191" name="Oval 6">
          <a:extLst>
            <a:ext uri="{FF2B5EF4-FFF2-40B4-BE49-F238E27FC236}">
              <a16:creationId xmlns:a16="http://schemas.microsoft.com/office/drawing/2014/main" id="{00000000-0008-0000-0000-0000975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3192" name="Oval 7">
          <a:extLst>
            <a:ext uri="{FF2B5EF4-FFF2-40B4-BE49-F238E27FC236}">
              <a16:creationId xmlns:a16="http://schemas.microsoft.com/office/drawing/2014/main" id="{00000000-0008-0000-0000-0000985A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193" name="Oval 8">
          <a:extLst>
            <a:ext uri="{FF2B5EF4-FFF2-40B4-BE49-F238E27FC236}">
              <a16:creationId xmlns:a16="http://schemas.microsoft.com/office/drawing/2014/main" id="{00000000-0008-0000-0000-0000995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194" name="Oval 9">
          <a:extLst>
            <a:ext uri="{FF2B5EF4-FFF2-40B4-BE49-F238E27FC236}">
              <a16:creationId xmlns:a16="http://schemas.microsoft.com/office/drawing/2014/main" id="{00000000-0008-0000-0000-00009A5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195" name="Oval 10">
          <a:extLst>
            <a:ext uri="{FF2B5EF4-FFF2-40B4-BE49-F238E27FC236}">
              <a16:creationId xmlns:a16="http://schemas.microsoft.com/office/drawing/2014/main" id="{00000000-0008-0000-0000-00009B5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196" name="Oval 11">
          <a:extLst>
            <a:ext uri="{FF2B5EF4-FFF2-40B4-BE49-F238E27FC236}">
              <a16:creationId xmlns:a16="http://schemas.microsoft.com/office/drawing/2014/main" id="{00000000-0008-0000-0000-00009C5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197" name="Oval 12">
          <a:extLst>
            <a:ext uri="{FF2B5EF4-FFF2-40B4-BE49-F238E27FC236}">
              <a16:creationId xmlns:a16="http://schemas.microsoft.com/office/drawing/2014/main" id="{00000000-0008-0000-0000-00009D5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198" name="Oval 13">
          <a:extLst>
            <a:ext uri="{FF2B5EF4-FFF2-40B4-BE49-F238E27FC236}">
              <a16:creationId xmlns:a16="http://schemas.microsoft.com/office/drawing/2014/main" id="{00000000-0008-0000-0000-00009E5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3199" name="Oval 14">
          <a:extLst>
            <a:ext uri="{FF2B5EF4-FFF2-40B4-BE49-F238E27FC236}">
              <a16:creationId xmlns:a16="http://schemas.microsoft.com/office/drawing/2014/main" id="{00000000-0008-0000-0000-00009F5A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3200" name="Oval 15">
          <a:extLst>
            <a:ext uri="{FF2B5EF4-FFF2-40B4-BE49-F238E27FC236}">
              <a16:creationId xmlns:a16="http://schemas.microsoft.com/office/drawing/2014/main" id="{00000000-0008-0000-0000-0000A05A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201" name="Oval 16">
          <a:extLst>
            <a:ext uri="{FF2B5EF4-FFF2-40B4-BE49-F238E27FC236}">
              <a16:creationId xmlns:a16="http://schemas.microsoft.com/office/drawing/2014/main" id="{00000000-0008-0000-0000-0000A15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3202" name="Text Box 1">
          <a:extLst>
            <a:ext uri="{FF2B5EF4-FFF2-40B4-BE49-F238E27FC236}">
              <a16:creationId xmlns:a16="http://schemas.microsoft.com/office/drawing/2014/main" id="{00000000-0008-0000-0000-0000A25A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3203" name="Text Box 2">
          <a:extLst>
            <a:ext uri="{FF2B5EF4-FFF2-40B4-BE49-F238E27FC236}">
              <a16:creationId xmlns:a16="http://schemas.microsoft.com/office/drawing/2014/main" id="{00000000-0008-0000-0000-0000A35A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204" name="Oval 3">
          <a:extLst>
            <a:ext uri="{FF2B5EF4-FFF2-40B4-BE49-F238E27FC236}">
              <a16:creationId xmlns:a16="http://schemas.microsoft.com/office/drawing/2014/main" id="{00000000-0008-0000-0000-0000A45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205" name="Oval 4">
          <a:extLst>
            <a:ext uri="{FF2B5EF4-FFF2-40B4-BE49-F238E27FC236}">
              <a16:creationId xmlns:a16="http://schemas.microsoft.com/office/drawing/2014/main" id="{00000000-0008-0000-0000-0000A55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206" name="Oval 5">
          <a:extLst>
            <a:ext uri="{FF2B5EF4-FFF2-40B4-BE49-F238E27FC236}">
              <a16:creationId xmlns:a16="http://schemas.microsoft.com/office/drawing/2014/main" id="{00000000-0008-0000-0000-0000A65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207" name="Oval 6">
          <a:extLst>
            <a:ext uri="{FF2B5EF4-FFF2-40B4-BE49-F238E27FC236}">
              <a16:creationId xmlns:a16="http://schemas.microsoft.com/office/drawing/2014/main" id="{00000000-0008-0000-0000-0000A75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3208" name="Oval 7">
          <a:extLst>
            <a:ext uri="{FF2B5EF4-FFF2-40B4-BE49-F238E27FC236}">
              <a16:creationId xmlns:a16="http://schemas.microsoft.com/office/drawing/2014/main" id="{00000000-0008-0000-0000-0000A85A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209" name="Oval 8">
          <a:extLst>
            <a:ext uri="{FF2B5EF4-FFF2-40B4-BE49-F238E27FC236}">
              <a16:creationId xmlns:a16="http://schemas.microsoft.com/office/drawing/2014/main" id="{00000000-0008-0000-0000-0000A95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210" name="Oval 9">
          <a:extLst>
            <a:ext uri="{FF2B5EF4-FFF2-40B4-BE49-F238E27FC236}">
              <a16:creationId xmlns:a16="http://schemas.microsoft.com/office/drawing/2014/main" id="{00000000-0008-0000-0000-0000AA5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211" name="Oval 10">
          <a:extLst>
            <a:ext uri="{FF2B5EF4-FFF2-40B4-BE49-F238E27FC236}">
              <a16:creationId xmlns:a16="http://schemas.microsoft.com/office/drawing/2014/main" id="{00000000-0008-0000-0000-0000AB5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212" name="Oval 11">
          <a:extLst>
            <a:ext uri="{FF2B5EF4-FFF2-40B4-BE49-F238E27FC236}">
              <a16:creationId xmlns:a16="http://schemas.microsoft.com/office/drawing/2014/main" id="{00000000-0008-0000-0000-0000AC5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213" name="Oval 12">
          <a:extLst>
            <a:ext uri="{FF2B5EF4-FFF2-40B4-BE49-F238E27FC236}">
              <a16:creationId xmlns:a16="http://schemas.microsoft.com/office/drawing/2014/main" id="{00000000-0008-0000-0000-0000AD5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214" name="Oval 13">
          <a:extLst>
            <a:ext uri="{FF2B5EF4-FFF2-40B4-BE49-F238E27FC236}">
              <a16:creationId xmlns:a16="http://schemas.microsoft.com/office/drawing/2014/main" id="{00000000-0008-0000-0000-0000AE5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3215" name="Oval 14">
          <a:extLst>
            <a:ext uri="{FF2B5EF4-FFF2-40B4-BE49-F238E27FC236}">
              <a16:creationId xmlns:a16="http://schemas.microsoft.com/office/drawing/2014/main" id="{00000000-0008-0000-0000-0000AF5A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3216" name="Oval 15">
          <a:extLst>
            <a:ext uri="{FF2B5EF4-FFF2-40B4-BE49-F238E27FC236}">
              <a16:creationId xmlns:a16="http://schemas.microsoft.com/office/drawing/2014/main" id="{00000000-0008-0000-0000-0000B05A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217" name="Oval 16">
          <a:extLst>
            <a:ext uri="{FF2B5EF4-FFF2-40B4-BE49-F238E27FC236}">
              <a16:creationId xmlns:a16="http://schemas.microsoft.com/office/drawing/2014/main" id="{00000000-0008-0000-0000-0000B15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3218" name="Text Box 1">
          <a:extLst>
            <a:ext uri="{FF2B5EF4-FFF2-40B4-BE49-F238E27FC236}">
              <a16:creationId xmlns:a16="http://schemas.microsoft.com/office/drawing/2014/main" id="{00000000-0008-0000-0000-0000B25A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3219" name="Text Box 2">
          <a:extLst>
            <a:ext uri="{FF2B5EF4-FFF2-40B4-BE49-F238E27FC236}">
              <a16:creationId xmlns:a16="http://schemas.microsoft.com/office/drawing/2014/main" id="{00000000-0008-0000-0000-0000B35A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220" name="Oval 3">
          <a:extLst>
            <a:ext uri="{FF2B5EF4-FFF2-40B4-BE49-F238E27FC236}">
              <a16:creationId xmlns:a16="http://schemas.microsoft.com/office/drawing/2014/main" id="{00000000-0008-0000-0000-0000B45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221" name="Oval 4">
          <a:extLst>
            <a:ext uri="{FF2B5EF4-FFF2-40B4-BE49-F238E27FC236}">
              <a16:creationId xmlns:a16="http://schemas.microsoft.com/office/drawing/2014/main" id="{00000000-0008-0000-0000-0000B55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222" name="Oval 5">
          <a:extLst>
            <a:ext uri="{FF2B5EF4-FFF2-40B4-BE49-F238E27FC236}">
              <a16:creationId xmlns:a16="http://schemas.microsoft.com/office/drawing/2014/main" id="{00000000-0008-0000-0000-0000B65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223" name="Oval 6">
          <a:extLst>
            <a:ext uri="{FF2B5EF4-FFF2-40B4-BE49-F238E27FC236}">
              <a16:creationId xmlns:a16="http://schemas.microsoft.com/office/drawing/2014/main" id="{00000000-0008-0000-0000-0000B75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3224" name="Oval 7">
          <a:extLst>
            <a:ext uri="{FF2B5EF4-FFF2-40B4-BE49-F238E27FC236}">
              <a16:creationId xmlns:a16="http://schemas.microsoft.com/office/drawing/2014/main" id="{00000000-0008-0000-0000-0000B85A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225" name="Oval 8">
          <a:extLst>
            <a:ext uri="{FF2B5EF4-FFF2-40B4-BE49-F238E27FC236}">
              <a16:creationId xmlns:a16="http://schemas.microsoft.com/office/drawing/2014/main" id="{00000000-0008-0000-0000-0000B95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226" name="Oval 9">
          <a:extLst>
            <a:ext uri="{FF2B5EF4-FFF2-40B4-BE49-F238E27FC236}">
              <a16:creationId xmlns:a16="http://schemas.microsoft.com/office/drawing/2014/main" id="{00000000-0008-0000-0000-0000BA5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227" name="Oval 10">
          <a:extLst>
            <a:ext uri="{FF2B5EF4-FFF2-40B4-BE49-F238E27FC236}">
              <a16:creationId xmlns:a16="http://schemas.microsoft.com/office/drawing/2014/main" id="{00000000-0008-0000-0000-0000BB5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228" name="Oval 11">
          <a:extLst>
            <a:ext uri="{FF2B5EF4-FFF2-40B4-BE49-F238E27FC236}">
              <a16:creationId xmlns:a16="http://schemas.microsoft.com/office/drawing/2014/main" id="{00000000-0008-0000-0000-0000BC5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229" name="Oval 12">
          <a:extLst>
            <a:ext uri="{FF2B5EF4-FFF2-40B4-BE49-F238E27FC236}">
              <a16:creationId xmlns:a16="http://schemas.microsoft.com/office/drawing/2014/main" id="{00000000-0008-0000-0000-0000BD5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230" name="Oval 13">
          <a:extLst>
            <a:ext uri="{FF2B5EF4-FFF2-40B4-BE49-F238E27FC236}">
              <a16:creationId xmlns:a16="http://schemas.microsoft.com/office/drawing/2014/main" id="{00000000-0008-0000-0000-0000BE5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3231" name="Oval 14">
          <a:extLst>
            <a:ext uri="{FF2B5EF4-FFF2-40B4-BE49-F238E27FC236}">
              <a16:creationId xmlns:a16="http://schemas.microsoft.com/office/drawing/2014/main" id="{00000000-0008-0000-0000-0000BF5A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3232" name="Oval 15">
          <a:extLst>
            <a:ext uri="{FF2B5EF4-FFF2-40B4-BE49-F238E27FC236}">
              <a16:creationId xmlns:a16="http://schemas.microsoft.com/office/drawing/2014/main" id="{00000000-0008-0000-0000-0000C05A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233" name="Oval 16">
          <a:extLst>
            <a:ext uri="{FF2B5EF4-FFF2-40B4-BE49-F238E27FC236}">
              <a16:creationId xmlns:a16="http://schemas.microsoft.com/office/drawing/2014/main" id="{00000000-0008-0000-0000-0000C15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3234" name="Text Box 1">
          <a:extLst>
            <a:ext uri="{FF2B5EF4-FFF2-40B4-BE49-F238E27FC236}">
              <a16:creationId xmlns:a16="http://schemas.microsoft.com/office/drawing/2014/main" id="{00000000-0008-0000-0000-0000C25A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3235" name="Text Box 2">
          <a:extLst>
            <a:ext uri="{FF2B5EF4-FFF2-40B4-BE49-F238E27FC236}">
              <a16:creationId xmlns:a16="http://schemas.microsoft.com/office/drawing/2014/main" id="{00000000-0008-0000-0000-0000C35A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236" name="Oval 3">
          <a:extLst>
            <a:ext uri="{FF2B5EF4-FFF2-40B4-BE49-F238E27FC236}">
              <a16:creationId xmlns:a16="http://schemas.microsoft.com/office/drawing/2014/main" id="{00000000-0008-0000-0000-0000C45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237" name="Oval 4">
          <a:extLst>
            <a:ext uri="{FF2B5EF4-FFF2-40B4-BE49-F238E27FC236}">
              <a16:creationId xmlns:a16="http://schemas.microsoft.com/office/drawing/2014/main" id="{00000000-0008-0000-0000-0000C55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238" name="Oval 5">
          <a:extLst>
            <a:ext uri="{FF2B5EF4-FFF2-40B4-BE49-F238E27FC236}">
              <a16:creationId xmlns:a16="http://schemas.microsoft.com/office/drawing/2014/main" id="{00000000-0008-0000-0000-0000C65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239" name="Oval 6">
          <a:extLst>
            <a:ext uri="{FF2B5EF4-FFF2-40B4-BE49-F238E27FC236}">
              <a16:creationId xmlns:a16="http://schemas.microsoft.com/office/drawing/2014/main" id="{00000000-0008-0000-0000-0000C75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3240" name="Oval 7">
          <a:extLst>
            <a:ext uri="{FF2B5EF4-FFF2-40B4-BE49-F238E27FC236}">
              <a16:creationId xmlns:a16="http://schemas.microsoft.com/office/drawing/2014/main" id="{00000000-0008-0000-0000-0000C85A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241" name="Oval 8">
          <a:extLst>
            <a:ext uri="{FF2B5EF4-FFF2-40B4-BE49-F238E27FC236}">
              <a16:creationId xmlns:a16="http://schemas.microsoft.com/office/drawing/2014/main" id="{00000000-0008-0000-0000-0000C95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242" name="Oval 9">
          <a:extLst>
            <a:ext uri="{FF2B5EF4-FFF2-40B4-BE49-F238E27FC236}">
              <a16:creationId xmlns:a16="http://schemas.microsoft.com/office/drawing/2014/main" id="{00000000-0008-0000-0000-0000CA5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243" name="Oval 10">
          <a:extLst>
            <a:ext uri="{FF2B5EF4-FFF2-40B4-BE49-F238E27FC236}">
              <a16:creationId xmlns:a16="http://schemas.microsoft.com/office/drawing/2014/main" id="{00000000-0008-0000-0000-0000CB5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244" name="Oval 11">
          <a:extLst>
            <a:ext uri="{FF2B5EF4-FFF2-40B4-BE49-F238E27FC236}">
              <a16:creationId xmlns:a16="http://schemas.microsoft.com/office/drawing/2014/main" id="{00000000-0008-0000-0000-0000CC5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245" name="Oval 12">
          <a:extLst>
            <a:ext uri="{FF2B5EF4-FFF2-40B4-BE49-F238E27FC236}">
              <a16:creationId xmlns:a16="http://schemas.microsoft.com/office/drawing/2014/main" id="{00000000-0008-0000-0000-0000CD5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246" name="Oval 13">
          <a:extLst>
            <a:ext uri="{FF2B5EF4-FFF2-40B4-BE49-F238E27FC236}">
              <a16:creationId xmlns:a16="http://schemas.microsoft.com/office/drawing/2014/main" id="{00000000-0008-0000-0000-0000CE5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3247" name="Oval 14">
          <a:extLst>
            <a:ext uri="{FF2B5EF4-FFF2-40B4-BE49-F238E27FC236}">
              <a16:creationId xmlns:a16="http://schemas.microsoft.com/office/drawing/2014/main" id="{00000000-0008-0000-0000-0000CF5A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3248" name="Oval 15">
          <a:extLst>
            <a:ext uri="{FF2B5EF4-FFF2-40B4-BE49-F238E27FC236}">
              <a16:creationId xmlns:a16="http://schemas.microsoft.com/office/drawing/2014/main" id="{00000000-0008-0000-0000-0000D05A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249" name="Oval 16">
          <a:extLst>
            <a:ext uri="{FF2B5EF4-FFF2-40B4-BE49-F238E27FC236}">
              <a16:creationId xmlns:a16="http://schemas.microsoft.com/office/drawing/2014/main" id="{00000000-0008-0000-0000-0000D15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3250" name="Text Box 1">
          <a:extLst>
            <a:ext uri="{FF2B5EF4-FFF2-40B4-BE49-F238E27FC236}">
              <a16:creationId xmlns:a16="http://schemas.microsoft.com/office/drawing/2014/main" id="{00000000-0008-0000-0000-0000D25A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3251" name="Text Box 2">
          <a:extLst>
            <a:ext uri="{FF2B5EF4-FFF2-40B4-BE49-F238E27FC236}">
              <a16:creationId xmlns:a16="http://schemas.microsoft.com/office/drawing/2014/main" id="{00000000-0008-0000-0000-0000D35A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252" name="Oval 3">
          <a:extLst>
            <a:ext uri="{FF2B5EF4-FFF2-40B4-BE49-F238E27FC236}">
              <a16:creationId xmlns:a16="http://schemas.microsoft.com/office/drawing/2014/main" id="{00000000-0008-0000-0000-0000D45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253" name="Oval 4">
          <a:extLst>
            <a:ext uri="{FF2B5EF4-FFF2-40B4-BE49-F238E27FC236}">
              <a16:creationId xmlns:a16="http://schemas.microsoft.com/office/drawing/2014/main" id="{00000000-0008-0000-0000-0000D55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254" name="Oval 5">
          <a:extLst>
            <a:ext uri="{FF2B5EF4-FFF2-40B4-BE49-F238E27FC236}">
              <a16:creationId xmlns:a16="http://schemas.microsoft.com/office/drawing/2014/main" id="{00000000-0008-0000-0000-0000D65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255" name="Oval 6">
          <a:extLst>
            <a:ext uri="{FF2B5EF4-FFF2-40B4-BE49-F238E27FC236}">
              <a16:creationId xmlns:a16="http://schemas.microsoft.com/office/drawing/2014/main" id="{00000000-0008-0000-0000-0000D75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3256" name="Oval 7">
          <a:extLst>
            <a:ext uri="{FF2B5EF4-FFF2-40B4-BE49-F238E27FC236}">
              <a16:creationId xmlns:a16="http://schemas.microsoft.com/office/drawing/2014/main" id="{00000000-0008-0000-0000-0000D85A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257" name="Oval 8">
          <a:extLst>
            <a:ext uri="{FF2B5EF4-FFF2-40B4-BE49-F238E27FC236}">
              <a16:creationId xmlns:a16="http://schemas.microsoft.com/office/drawing/2014/main" id="{00000000-0008-0000-0000-0000D95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258" name="Oval 9">
          <a:extLst>
            <a:ext uri="{FF2B5EF4-FFF2-40B4-BE49-F238E27FC236}">
              <a16:creationId xmlns:a16="http://schemas.microsoft.com/office/drawing/2014/main" id="{00000000-0008-0000-0000-0000DA5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259" name="Oval 10">
          <a:extLst>
            <a:ext uri="{FF2B5EF4-FFF2-40B4-BE49-F238E27FC236}">
              <a16:creationId xmlns:a16="http://schemas.microsoft.com/office/drawing/2014/main" id="{00000000-0008-0000-0000-0000DB5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260" name="Oval 11">
          <a:extLst>
            <a:ext uri="{FF2B5EF4-FFF2-40B4-BE49-F238E27FC236}">
              <a16:creationId xmlns:a16="http://schemas.microsoft.com/office/drawing/2014/main" id="{00000000-0008-0000-0000-0000DC5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261" name="Oval 12">
          <a:extLst>
            <a:ext uri="{FF2B5EF4-FFF2-40B4-BE49-F238E27FC236}">
              <a16:creationId xmlns:a16="http://schemas.microsoft.com/office/drawing/2014/main" id="{00000000-0008-0000-0000-0000DD5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262" name="Oval 13">
          <a:extLst>
            <a:ext uri="{FF2B5EF4-FFF2-40B4-BE49-F238E27FC236}">
              <a16:creationId xmlns:a16="http://schemas.microsoft.com/office/drawing/2014/main" id="{00000000-0008-0000-0000-0000DE5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3263" name="Oval 14">
          <a:extLst>
            <a:ext uri="{FF2B5EF4-FFF2-40B4-BE49-F238E27FC236}">
              <a16:creationId xmlns:a16="http://schemas.microsoft.com/office/drawing/2014/main" id="{00000000-0008-0000-0000-0000DF5A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3264" name="Oval 15">
          <a:extLst>
            <a:ext uri="{FF2B5EF4-FFF2-40B4-BE49-F238E27FC236}">
              <a16:creationId xmlns:a16="http://schemas.microsoft.com/office/drawing/2014/main" id="{00000000-0008-0000-0000-0000E05A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265" name="Oval 16">
          <a:extLst>
            <a:ext uri="{FF2B5EF4-FFF2-40B4-BE49-F238E27FC236}">
              <a16:creationId xmlns:a16="http://schemas.microsoft.com/office/drawing/2014/main" id="{00000000-0008-0000-0000-0000E15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3266" name="Text Box 1">
          <a:extLst>
            <a:ext uri="{FF2B5EF4-FFF2-40B4-BE49-F238E27FC236}">
              <a16:creationId xmlns:a16="http://schemas.microsoft.com/office/drawing/2014/main" id="{00000000-0008-0000-0000-0000E25A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3267" name="Text Box 2">
          <a:extLst>
            <a:ext uri="{FF2B5EF4-FFF2-40B4-BE49-F238E27FC236}">
              <a16:creationId xmlns:a16="http://schemas.microsoft.com/office/drawing/2014/main" id="{00000000-0008-0000-0000-0000E35A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268" name="Oval 3">
          <a:extLst>
            <a:ext uri="{FF2B5EF4-FFF2-40B4-BE49-F238E27FC236}">
              <a16:creationId xmlns:a16="http://schemas.microsoft.com/office/drawing/2014/main" id="{00000000-0008-0000-0000-0000E45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269" name="Oval 4">
          <a:extLst>
            <a:ext uri="{FF2B5EF4-FFF2-40B4-BE49-F238E27FC236}">
              <a16:creationId xmlns:a16="http://schemas.microsoft.com/office/drawing/2014/main" id="{00000000-0008-0000-0000-0000E55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270" name="Oval 5">
          <a:extLst>
            <a:ext uri="{FF2B5EF4-FFF2-40B4-BE49-F238E27FC236}">
              <a16:creationId xmlns:a16="http://schemas.microsoft.com/office/drawing/2014/main" id="{00000000-0008-0000-0000-0000E65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271" name="Oval 6">
          <a:extLst>
            <a:ext uri="{FF2B5EF4-FFF2-40B4-BE49-F238E27FC236}">
              <a16:creationId xmlns:a16="http://schemas.microsoft.com/office/drawing/2014/main" id="{00000000-0008-0000-0000-0000E75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3272" name="Oval 7">
          <a:extLst>
            <a:ext uri="{FF2B5EF4-FFF2-40B4-BE49-F238E27FC236}">
              <a16:creationId xmlns:a16="http://schemas.microsoft.com/office/drawing/2014/main" id="{00000000-0008-0000-0000-0000E85A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273" name="Oval 8">
          <a:extLst>
            <a:ext uri="{FF2B5EF4-FFF2-40B4-BE49-F238E27FC236}">
              <a16:creationId xmlns:a16="http://schemas.microsoft.com/office/drawing/2014/main" id="{00000000-0008-0000-0000-0000E95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274" name="Oval 9">
          <a:extLst>
            <a:ext uri="{FF2B5EF4-FFF2-40B4-BE49-F238E27FC236}">
              <a16:creationId xmlns:a16="http://schemas.microsoft.com/office/drawing/2014/main" id="{00000000-0008-0000-0000-0000EA5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275" name="Oval 10">
          <a:extLst>
            <a:ext uri="{FF2B5EF4-FFF2-40B4-BE49-F238E27FC236}">
              <a16:creationId xmlns:a16="http://schemas.microsoft.com/office/drawing/2014/main" id="{00000000-0008-0000-0000-0000EB5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276" name="Oval 11">
          <a:extLst>
            <a:ext uri="{FF2B5EF4-FFF2-40B4-BE49-F238E27FC236}">
              <a16:creationId xmlns:a16="http://schemas.microsoft.com/office/drawing/2014/main" id="{00000000-0008-0000-0000-0000EC5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277" name="Oval 12">
          <a:extLst>
            <a:ext uri="{FF2B5EF4-FFF2-40B4-BE49-F238E27FC236}">
              <a16:creationId xmlns:a16="http://schemas.microsoft.com/office/drawing/2014/main" id="{00000000-0008-0000-0000-0000ED5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278" name="Oval 13">
          <a:extLst>
            <a:ext uri="{FF2B5EF4-FFF2-40B4-BE49-F238E27FC236}">
              <a16:creationId xmlns:a16="http://schemas.microsoft.com/office/drawing/2014/main" id="{00000000-0008-0000-0000-0000EE5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3279" name="Oval 14">
          <a:extLst>
            <a:ext uri="{FF2B5EF4-FFF2-40B4-BE49-F238E27FC236}">
              <a16:creationId xmlns:a16="http://schemas.microsoft.com/office/drawing/2014/main" id="{00000000-0008-0000-0000-0000EF5A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3280" name="Oval 15">
          <a:extLst>
            <a:ext uri="{FF2B5EF4-FFF2-40B4-BE49-F238E27FC236}">
              <a16:creationId xmlns:a16="http://schemas.microsoft.com/office/drawing/2014/main" id="{00000000-0008-0000-0000-0000F05A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281" name="Oval 16">
          <a:extLst>
            <a:ext uri="{FF2B5EF4-FFF2-40B4-BE49-F238E27FC236}">
              <a16:creationId xmlns:a16="http://schemas.microsoft.com/office/drawing/2014/main" id="{00000000-0008-0000-0000-0000F15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3282" name="Text Box 1">
          <a:extLst>
            <a:ext uri="{FF2B5EF4-FFF2-40B4-BE49-F238E27FC236}">
              <a16:creationId xmlns:a16="http://schemas.microsoft.com/office/drawing/2014/main" id="{00000000-0008-0000-0000-0000F25A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3283" name="Text Box 2">
          <a:extLst>
            <a:ext uri="{FF2B5EF4-FFF2-40B4-BE49-F238E27FC236}">
              <a16:creationId xmlns:a16="http://schemas.microsoft.com/office/drawing/2014/main" id="{00000000-0008-0000-0000-0000F35A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284" name="Oval 3">
          <a:extLst>
            <a:ext uri="{FF2B5EF4-FFF2-40B4-BE49-F238E27FC236}">
              <a16:creationId xmlns:a16="http://schemas.microsoft.com/office/drawing/2014/main" id="{00000000-0008-0000-0000-0000F45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285" name="Oval 4">
          <a:extLst>
            <a:ext uri="{FF2B5EF4-FFF2-40B4-BE49-F238E27FC236}">
              <a16:creationId xmlns:a16="http://schemas.microsoft.com/office/drawing/2014/main" id="{00000000-0008-0000-0000-0000F55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286" name="Oval 5">
          <a:extLst>
            <a:ext uri="{FF2B5EF4-FFF2-40B4-BE49-F238E27FC236}">
              <a16:creationId xmlns:a16="http://schemas.microsoft.com/office/drawing/2014/main" id="{00000000-0008-0000-0000-0000F65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287" name="Oval 6">
          <a:extLst>
            <a:ext uri="{FF2B5EF4-FFF2-40B4-BE49-F238E27FC236}">
              <a16:creationId xmlns:a16="http://schemas.microsoft.com/office/drawing/2014/main" id="{00000000-0008-0000-0000-0000F75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3288" name="Oval 7">
          <a:extLst>
            <a:ext uri="{FF2B5EF4-FFF2-40B4-BE49-F238E27FC236}">
              <a16:creationId xmlns:a16="http://schemas.microsoft.com/office/drawing/2014/main" id="{00000000-0008-0000-0000-0000F85A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289" name="Oval 8">
          <a:extLst>
            <a:ext uri="{FF2B5EF4-FFF2-40B4-BE49-F238E27FC236}">
              <a16:creationId xmlns:a16="http://schemas.microsoft.com/office/drawing/2014/main" id="{00000000-0008-0000-0000-0000F95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290" name="Oval 9">
          <a:extLst>
            <a:ext uri="{FF2B5EF4-FFF2-40B4-BE49-F238E27FC236}">
              <a16:creationId xmlns:a16="http://schemas.microsoft.com/office/drawing/2014/main" id="{00000000-0008-0000-0000-0000FA5A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291" name="Oval 10">
          <a:extLst>
            <a:ext uri="{FF2B5EF4-FFF2-40B4-BE49-F238E27FC236}">
              <a16:creationId xmlns:a16="http://schemas.microsoft.com/office/drawing/2014/main" id="{00000000-0008-0000-0000-0000FB5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292" name="Oval 11">
          <a:extLst>
            <a:ext uri="{FF2B5EF4-FFF2-40B4-BE49-F238E27FC236}">
              <a16:creationId xmlns:a16="http://schemas.microsoft.com/office/drawing/2014/main" id="{00000000-0008-0000-0000-0000FC5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293" name="Oval 12">
          <a:extLst>
            <a:ext uri="{FF2B5EF4-FFF2-40B4-BE49-F238E27FC236}">
              <a16:creationId xmlns:a16="http://schemas.microsoft.com/office/drawing/2014/main" id="{00000000-0008-0000-0000-0000FD5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294" name="Oval 13">
          <a:extLst>
            <a:ext uri="{FF2B5EF4-FFF2-40B4-BE49-F238E27FC236}">
              <a16:creationId xmlns:a16="http://schemas.microsoft.com/office/drawing/2014/main" id="{00000000-0008-0000-0000-0000FE5A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3295" name="Oval 14">
          <a:extLst>
            <a:ext uri="{FF2B5EF4-FFF2-40B4-BE49-F238E27FC236}">
              <a16:creationId xmlns:a16="http://schemas.microsoft.com/office/drawing/2014/main" id="{00000000-0008-0000-0000-0000FF5A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3296" name="Oval 15">
          <a:extLst>
            <a:ext uri="{FF2B5EF4-FFF2-40B4-BE49-F238E27FC236}">
              <a16:creationId xmlns:a16="http://schemas.microsoft.com/office/drawing/2014/main" id="{00000000-0008-0000-0000-0000005B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297" name="Oval 16">
          <a:extLst>
            <a:ext uri="{FF2B5EF4-FFF2-40B4-BE49-F238E27FC236}">
              <a16:creationId xmlns:a16="http://schemas.microsoft.com/office/drawing/2014/main" id="{00000000-0008-0000-0000-0000015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3298" name="Text Box 1">
          <a:extLst>
            <a:ext uri="{FF2B5EF4-FFF2-40B4-BE49-F238E27FC236}">
              <a16:creationId xmlns:a16="http://schemas.microsoft.com/office/drawing/2014/main" id="{00000000-0008-0000-0000-0000025B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3299" name="Text Box 2">
          <a:extLst>
            <a:ext uri="{FF2B5EF4-FFF2-40B4-BE49-F238E27FC236}">
              <a16:creationId xmlns:a16="http://schemas.microsoft.com/office/drawing/2014/main" id="{00000000-0008-0000-0000-0000035B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300" name="Oval 3">
          <a:extLst>
            <a:ext uri="{FF2B5EF4-FFF2-40B4-BE49-F238E27FC236}">
              <a16:creationId xmlns:a16="http://schemas.microsoft.com/office/drawing/2014/main" id="{00000000-0008-0000-0000-0000045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301" name="Oval 4">
          <a:extLst>
            <a:ext uri="{FF2B5EF4-FFF2-40B4-BE49-F238E27FC236}">
              <a16:creationId xmlns:a16="http://schemas.microsoft.com/office/drawing/2014/main" id="{00000000-0008-0000-0000-0000055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302" name="Oval 5">
          <a:extLst>
            <a:ext uri="{FF2B5EF4-FFF2-40B4-BE49-F238E27FC236}">
              <a16:creationId xmlns:a16="http://schemas.microsoft.com/office/drawing/2014/main" id="{00000000-0008-0000-0000-0000065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303" name="Oval 6">
          <a:extLst>
            <a:ext uri="{FF2B5EF4-FFF2-40B4-BE49-F238E27FC236}">
              <a16:creationId xmlns:a16="http://schemas.microsoft.com/office/drawing/2014/main" id="{00000000-0008-0000-0000-0000075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3304" name="Oval 7">
          <a:extLst>
            <a:ext uri="{FF2B5EF4-FFF2-40B4-BE49-F238E27FC236}">
              <a16:creationId xmlns:a16="http://schemas.microsoft.com/office/drawing/2014/main" id="{00000000-0008-0000-0000-0000085B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305" name="Oval 8">
          <a:extLst>
            <a:ext uri="{FF2B5EF4-FFF2-40B4-BE49-F238E27FC236}">
              <a16:creationId xmlns:a16="http://schemas.microsoft.com/office/drawing/2014/main" id="{00000000-0008-0000-0000-0000095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306" name="Oval 9">
          <a:extLst>
            <a:ext uri="{FF2B5EF4-FFF2-40B4-BE49-F238E27FC236}">
              <a16:creationId xmlns:a16="http://schemas.microsoft.com/office/drawing/2014/main" id="{00000000-0008-0000-0000-00000A5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307" name="Oval 10">
          <a:extLst>
            <a:ext uri="{FF2B5EF4-FFF2-40B4-BE49-F238E27FC236}">
              <a16:creationId xmlns:a16="http://schemas.microsoft.com/office/drawing/2014/main" id="{00000000-0008-0000-0000-00000B5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308" name="Oval 11">
          <a:extLst>
            <a:ext uri="{FF2B5EF4-FFF2-40B4-BE49-F238E27FC236}">
              <a16:creationId xmlns:a16="http://schemas.microsoft.com/office/drawing/2014/main" id="{00000000-0008-0000-0000-00000C5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309" name="Oval 12">
          <a:extLst>
            <a:ext uri="{FF2B5EF4-FFF2-40B4-BE49-F238E27FC236}">
              <a16:creationId xmlns:a16="http://schemas.microsoft.com/office/drawing/2014/main" id="{00000000-0008-0000-0000-00000D5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310" name="Oval 13">
          <a:extLst>
            <a:ext uri="{FF2B5EF4-FFF2-40B4-BE49-F238E27FC236}">
              <a16:creationId xmlns:a16="http://schemas.microsoft.com/office/drawing/2014/main" id="{00000000-0008-0000-0000-00000E5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3311" name="Oval 14">
          <a:extLst>
            <a:ext uri="{FF2B5EF4-FFF2-40B4-BE49-F238E27FC236}">
              <a16:creationId xmlns:a16="http://schemas.microsoft.com/office/drawing/2014/main" id="{00000000-0008-0000-0000-00000F5B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3312" name="Oval 15">
          <a:extLst>
            <a:ext uri="{FF2B5EF4-FFF2-40B4-BE49-F238E27FC236}">
              <a16:creationId xmlns:a16="http://schemas.microsoft.com/office/drawing/2014/main" id="{00000000-0008-0000-0000-0000105B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313" name="Oval 16">
          <a:extLst>
            <a:ext uri="{FF2B5EF4-FFF2-40B4-BE49-F238E27FC236}">
              <a16:creationId xmlns:a16="http://schemas.microsoft.com/office/drawing/2014/main" id="{00000000-0008-0000-0000-0000115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3314" name="Text Box 1">
          <a:extLst>
            <a:ext uri="{FF2B5EF4-FFF2-40B4-BE49-F238E27FC236}">
              <a16:creationId xmlns:a16="http://schemas.microsoft.com/office/drawing/2014/main" id="{00000000-0008-0000-0000-0000125B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3315" name="Text Box 2">
          <a:extLst>
            <a:ext uri="{FF2B5EF4-FFF2-40B4-BE49-F238E27FC236}">
              <a16:creationId xmlns:a16="http://schemas.microsoft.com/office/drawing/2014/main" id="{00000000-0008-0000-0000-0000135B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316" name="Oval 3">
          <a:extLst>
            <a:ext uri="{FF2B5EF4-FFF2-40B4-BE49-F238E27FC236}">
              <a16:creationId xmlns:a16="http://schemas.microsoft.com/office/drawing/2014/main" id="{00000000-0008-0000-0000-0000145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317" name="Oval 4">
          <a:extLst>
            <a:ext uri="{FF2B5EF4-FFF2-40B4-BE49-F238E27FC236}">
              <a16:creationId xmlns:a16="http://schemas.microsoft.com/office/drawing/2014/main" id="{00000000-0008-0000-0000-0000155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318" name="Oval 5">
          <a:extLst>
            <a:ext uri="{FF2B5EF4-FFF2-40B4-BE49-F238E27FC236}">
              <a16:creationId xmlns:a16="http://schemas.microsoft.com/office/drawing/2014/main" id="{00000000-0008-0000-0000-0000165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319" name="Oval 6">
          <a:extLst>
            <a:ext uri="{FF2B5EF4-FFF2-40B4-BE49-F238E27FC236}">
              <a16:creationId xmlns:a16="http://schemas.microsoft.com/office/drawing/2014/main" id="{00000000-0008-0000-0000-0000175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3320" name="Oval 7">
          <a:extLst>
            <a:ext uri="{FF2B5EF4-FFF2-40B4-BE49-F238E27FC236}">
              <a16:creationId xmlns:a16="http://schemas.microsoft.com/office/drawing/2014/main" id="{00000000-0008-0000-0000-0000185B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321" name="Oval 8">
          <a:extLst>
            <a:ext uri="{FF2B5EF4-FFF2-40B4-BE49-F238E27FC236}">
              <a16:creationId xmlns:a16="http://schemas.microsoft.com/office/drawing/2014/main" id="{00000000-0008-0000-0000-0000195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322" name="Oval 9">
          <a:extLst>
            <a:ext uri="{FF2B5EF4-FFF2-40B4-BE49-F238E27FC236}">
              <a16:creationId xmlns:a16="http://schemas.microsoft.com/office/drawing/2014/main" id="{00000000-0008-0000-0000-00001A5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323" name="Oval 10">
          <a:extLst>
            <a:ext uri="{FF2B5EF4-FFF2-40B4-BE49-F238E27FC236}">
              <a16:creationId xmlns:a16="http://schemas.microsoft.com/office/drawing/2014/main" id="{00000000-0008-0000-0000-00001B5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324" name="Oval 11">
          <a:extLst>
            <a:ext uri="{FF2B5EF4-FFF2-40B4-BE49-F238E27FC236}">
              <a16:creationId xmlns:a16="http://schemas.microsoft.com/office/drawing/2014/main" id="{00000000-0008-0000-0000-00001C5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325" name="Oval 12">
          <a:extLst>
            <a:ext uri="{FF2B5EF4-FFF2-40B4-BE49-F238E27FC236}">
              <a16:creationId xmlns:a16="http://schemas.microsoft.com/office/drawing/2014/main" id="{00000000-0008-0000-0000-00001D5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326" name="Oval 13">
          <a:extLst>
            <a:ext uri="{FF2B5EF4-FFF2-40B4-BE49-F238E27FC236}">
              <a16:creationId xmlns:a16="http://schemas.microsoft.com/office/drawing/2014/main" id="{00000000-0008-0000-0000-00001E5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3327" name="Oval 14">
          <a:extLst>
            <a:ext uri="{FF2B5EF4-FFF2-40B4-BE49-F238E27FC236}">
              <a16:creationId xmlns:a16="http://schemas.microsoft.com/office/drawing/2014/main" id="{00000000-0008-0000-0000-00001F5B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3328" name="Oval 15">
          <a:extLst>
            <a:ext uri="{FF2B5EF4-FFF2-40B4-BE49-F238E27FC236}">
              <a16:creationId xmlns:a16="http://schemas.microsoft.com/office/drawing/2014/main" id="{00000000-0008-0000-0000-0000205B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329" name="Oval 16">
          <a:extLst>
            <a:ext uri="{FF2B5EF4-FFF2-40B4-BE49-F238E27FC236}">
              <a16:creationId xmlns:a16="http://schemas.microsoft.com/office/drawing/2014/main" id="{00000000-0008-0000-0000-0000215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3330" name="Text Box 1">
          <a:extLst>
            <a:ext uri="{FF2B5EF4-FFF2-40B4-BE49-F238E27FC236}">
              <a16:creationId xmlns:a16="http://schemas.microsoft.com/office/drawing/2014/main" id="{00000000-0008-0000-0000-0000225B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3331" name="Text Box 2">
          <a:extLst>
            <a:ext uri="{FF2B5EF4-FFF2-40B4-BE49-F238E27FC236}">
              <a16:creationId xmlns:a16="http://schemas.microsoft.com/office/drawing/2014/main" id="{00000000-0008-0000-0000-0000235B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332" name="Oval 3">
          <a:extLst>
            <a:ext uri="{FF2B5EF4-FFF2-40B4-BE49-F238E27FC236}">
              <a16:creationId xmlns:a16="http://schemas.microsoft.com/office/drawing/2014/main" id="{00000000-0008-0000-0000-0000245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333" name="Oval 4">
          <a:extLst>
            <a:ext uri="{FF2B5EF4-FFF2-40B4-BE49-F238E27FC236}">
              <a16:creationId xmlns:a16="http://schemas.microsoft.com/office/drawing/2014/main" id="{00000000-0008-0000-0000-0000255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334" name="Oval 5">
          <a:extLst>
            <a:ext uri="{FF2B5EF4-FFF2-40B4-BE49-F238E27FC236}">
              <a16:creationId xmlns:a16="http://schemas.microsoft.com/office/drawing/2014/main" id="{00000000-0008-0000-0000-0000265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335" name="Oval 6">
          <a:extLst>
            <a:ext uri="{FF2B5EF4-FFF2-40B4-BE49-F238E27FC236}">
              <a16:creationId xmlns:a16="http://schemas.microsoft.com/office/drawing/2014/main" id="{00000000-0008-0000-0000-0000275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3336" name="Oval 7">
          <a:extLst>
            <a:ext uri="{FF2B5EF4-FFF2-40B4-BE49-F238E27FC236}">
              <a16:creationId xmlns:a16="http://schemas.microsoft.com/office/drawing/2014/main" id="{00000000-0008-0000-0000-0000285B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337" name="Oval 8">
          <a:extLst>
            <a:ext uri="{FF2B5EF4-FFF2-40B4-BE49-F238E27FC236}">
              <a16:creationId xmlns:a16="http://schemas.microsoft.com/office/drawing/2014/main" id="{00000000-0008-0000-0000-0000295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338" name="Oval 9">
          <a:extLst>
            <a:ext uri="{FF2B5EF4-FFF2-40B4-BE49-F238E27FC236}">
              <a16:creationId xmlns:a16="http://schemas.microsoft.com/office/drawing/2014/main" id="{00000000-0008-0000-0000-00002A5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339" name="Oval 10">
          <a:extLst>
            <a:ext uri="{FF2B5EF4-FFF2-40B4-BE49-F238E27FC236}">
              <a16:creationId xmlns:a16="http://schemas.microsoft.com/office/drawing/2014/main" id="{00000000-0008-0000-0000-00002B5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340" name="Oval 11">
          <a:extLst>
            <a:ext uri="{FF2B5EF4-FFF2-40B4-BE49-F238E27FC236}">
              <a16:creationId xmlns:a16="http://schemas.microsoft.com/office/drawing/2014/main" id="{00000000-0008-0000-0000-00002C5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341" name="Oval 12">
          <a:extLst>
            <a:ext uri="{FF2B5EF4-FFF2-40B4-BE49-F238E27FC236}">
              <a16:creationId xmlns:a16="http://schemas.microsoft.com/office/drawing/2014/main" id="{00000000-0008-0000-0000-00002D5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342" name="Oval 13">
          <a:extLst>
            <a:ext uri="{FF2B5EF4-FFF2-40B4-BE49-F238E27FC236}">
              <a16:creationId xmlns:a16="http://schemas.microsoft.com/office/drawing/2014/main" id="{00000000-0008-0000-0000-00002E5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3343" name="Oval 14">
          <a:extLst>
            <a:ext uri="{FF2B5EF4-FFF2-40B4-BE49-F238E27FC236}">
              <a16:creationId xmlns:a16="http://schemas.microsoft.com/office/drawing/2014/main" id="{00000000-0008-0000-0000-00002F5B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3344" name="Oval 15">
          <a:extLst>
            <a:ext uri="{FF2B5EF4-FFF2-40B4-BE49-F238E27FC236}">
              <a16:creationId xmlns:a16="http://schemas.microsoft.com/office/drawing/2014/main" id="{00000000-0008-0000-0000-0000305B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345" name="Oval 16">
          <a:extLst>
            <a:ext uri="{FF2B5EF4-FFF2-40B4-BE49-F238E27FC236}">
              <a16:creationId xmlns:a16="http://schemas.microsoft.com/office/drawing/2014/main" id="{00000000-0008-0000-0000-0000315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3346" name="Text Box 1">
          <a:extLst>
            <a:ext uri="{FF2B5EF4-FFF2-40B4-BE49-F238E27FC236}">
              <a16:creationId xmlns:a16="http://schemas.microsoft.com/office/drawing/2014/main" id="{00000000-0008-0000-0000-0000325B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3347" name="Text Box 2">
          <a:extLst>
            <a:ext uri="{FF2B5EF4-FFF2-40B4-BE49-F238E27FC236}">
              <a16:creationId xmlns:a16="http://schemas.microsoft.com/office/drawing/2014/main" id="{00000000-0008-0000-0000-0000335B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348" name="Oval 3">
          <a:extLst>
            <a:ext uri="{FF2B5EF4-FFF2-40B4-BE49-F238E27FC236}">
              <a16:creationId xmlns:a16="http://schemas.microsoft.com/office/drawing/2014/main" id="{00000000-0008-0000-0000-0000345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349" name="Oval 4">
          <a:extLst>
            <a:ext uri="{FF2B5EF4-FFF2-40B4-BE49-F238E27FC236}">
              <a16:creationId xmlns:a16="http://schemas.microsoft.com/office/drawing/2014/main" id="{00000000-0008-0000-0000-0000355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350" name="Oval 5">
          <a:extLst>
            <a:ext uri="{FF2B5EF4-FFF2-40B4-BE49-F238E27FC236}">
              <a16:creationId xmlns:a16="http://schemas.microsoft.com/office/drawing/2014/main" id="{00000000-0008-0000-0000-0000365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351" name="Oval 6">
          <a:extLst>
            <a:ext uri="{FF2B5EF4-FFF2-40B4-BE49-F238E27FC236}">
              <a16:creationId xmlns:a16="http://schemas.microsoft.com/office/drawing/2014/main" id="{00000000-0008-0000-0000-0000375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3352" name="Oval 7">
          <a:extLst>
            <a:ext uri="{FF2B5EF4-FFF2-40B4-BE49-F238E27FC236}">
              <a16:creationId xmlns:a16="http://schemas.microsoft.com/office/drawing/2014/main" id="{00000000-0008-0000-0000-0000385B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353" name="Oval 8">
          <a:extLst>
            <a:ext uri="{FF2B5EF4-FFF2-40B4-BE49-F238E27FC236}">
              <a16:creationId xmlns:a16="http://schemas.microsoft.com/office/drawing/2014/main" id="{00000000-0008-0000-0000-0000395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354" name="Oval 9">
          <a:extLst>
            <a:ext uri="{FF2B5EF4-FFF2-40B4-BE49-F238E27FC236}">
              <a16:creationId xmlns:a16="http://schemas.microsoft.com/office/drawing/2014/main" id="{00000000-0008-0000-0000-00003A5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355" name="Oval 10">
          <a:extLst>
            <a:ext uri="{FF2B5EF4-FFF2-40B4-BE49-F238E27FC236}">
              <a16:creationId xmlns:a16="http://schemas.microsoft.com/office/drawing/2014/main" id="{00000000-0008-0000-0000-00003B5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356" name="Oval 11">
          <a:extLst>
            <a:ext uri="{FF2B5EF4-FFF2-40B4-BE49-F238E27FC236}">
              <a16:creationId xmlns:a16="http://schemas.microsoft.com/office/drawing/2014/main" id="{00000000-0008-0000-0000-00003C5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357" name="Oval 12">
          <a:extLst>
            <a:ext uri="{FF2B5EF4-FFF2-40B4-BE49-F238E27FC236}">
              <a16:creationId xmlns:a16="http://schemas.microsoft.com/office/drawing/2014/main" id="{00000000-0008-0000-0000-00003D5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358" name="Oval 13">
          <a:extLst>
            <a:ext uri="{FF2B5EF4-FFF2-40B4-BE49-F238E27FC236}">
              <a16:creationId xmlns:a16="http://schemas.microsoft.com/office/drawing/2014/main" id="{00000000-0008-0000-0000-00003E5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3359" name="Oval 14">
          <a:extLst>
            <a:ext uri="{FF2B5EF4-FFF2-40B4-BE49-F238E27FC236}">
              <a16:creationId xmlns:a16="http://schemas.microsoft.com/office/drawing/2014/main" id="{00000000-0008-0000-0000-00003F5B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3360" name="Oval 15">
          <a:extLst>
            <a:ext uri="{FF2B5EF4-FFF2-40B4-BE49-F238E27FC236}">
              <a16:creationId xmlns:a16="http://schemas.microsoft.com/office/drawing/2014/main" id="{00000000-0008-0000-0000-0000405B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361" name="Oval 16">
          <a:extLst>
            <a:ext uri="{FF2B5EF4-FFF2-40B4-BE49-F238E27FC236}">
              <a16:creationId xmlns:a16="http://schemas.microsoft.com/office/drawing/2014/main" id="{00000000-0008-0000-0000-0000415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3362" name="Text Box 1">
          <a:extLst>
            <a:ext uri="{FF2B5EF4-FFF2-40B4-BE49-F238E27FC236}">
              <a16:creationId xmlns:a16="http://schemas.microsoft.com/office/drawing/2014/main" id="{00000000-0008-0000-0000-0000425B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3363" name="Text Box 2">
          <a:extLst>
            <a:ext uri="{FF2B5EF4-FFF2-40B4-BE49-F238E27FC236}">
              <a16:creationId xmlns:a16="http://schemas.microsoft.com/office/drawing/2014/main" id="{00000000-0008-0000-0000-0000435B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364" name="Oval 3">
          <a:extLst>
            <a:ext uri="{FF2B5EF4-FFF2-40B4-BE49-F238E27FC236}">
              <a16:creationId xmlns:a16="http://schemas.microsoft.com/office/drawing/2014/main" id="{00000000-0008-0000-0000-0000445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365" name="Oval 4">
          <a:extLst>
            <a:ext uri="{FF2B5EF4-FFF2-40B4-BE49-F238E27FC236}">
              <a16:creationId xmlns:a16="http://schemas.microsoft.com/office/drawing/2014/main" id="{00000000-0008-0000-0000-0000455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366" name="Oval 5">
          <a:extLst>
            <a:ext uri="{FF2B5EF4-FFF2-40B4-BE49-F238E27FC236}">
              <a16:creationId xmlns:a16="http://schemas.microsoft.com/office/drawing/2014/main" id="{00000000-0008-0000-0000-0000465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367" name="Oval 6">
          <a:extLst>
            <a:ext uri="{FF2B5EF4-FFF2-40B4-BE49-F238E27FC236}">
              <a16:creationId xmlns:a16="http://schemas.microsoft.com/office/drawing/2014/main" id="{00000000-0008-0000-0000-0000475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3368" name="Oval 7">
          <a:extLst>
            <a:ext uri="{FF2B5EF4-FFF2-40B4-BE49-F238E27FC236}">
              <a16:creationId xmlns:a16="http://schemas.microsoft.com/office/drawing/2014/main" id="{00000000-0008-0000-0000-0000485B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369" name="Oval 8">
          <a:extLst>
            <a:ext uri="{FF2B5EF4-FFF2-40B4-BE49-F238E27FC236}">
              <a16:creationId xmlns:a16="http://schemas.microsoft.com/office/drawing/2014/main" id="{00000000-0008-0000-0000-0000495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370" name="Oval 9">
          <a:extLst>
            <a:ext uri="{FF2B5EF4-FFF2-40B4-BE49-F238E27FC236}">
              <a16:creationId xmlns:a16="http://schemas.microsoft.com/office/drawing/2014/main" id="{00000000-0008-0000-0000-00004A5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371" name="Oval 10">
          <a:extLst>
            <a:ext uri="{FF2B5EF4-FFF2-40B4-BE49-F238E27FC236}">
              <a16:creationId xmlns:a16="http://schemas.microsoft.com/office/drawing/2014/main" id="{00000000-0008-0000-0000-00004B5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372" name="Oval 11">
          <a:extLst>
            <a:ext uri="{FF2B5EF4-FFF2-40B4-BE49-F238E27FC236}">
              <a16:creationId xmlns:a16="http://schemas.microsoft.com/office/drawing/2014/main" id="{00000000-0008-0000-0000-00004C5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373" name="Oval 12">
          <a:extLst>
            <a:ext uri="{FF2B5EF4-FFF2-40B4-BE49-F238E27FC236}">
              <a16:creationId xmlns:a16="http://schemas.microsoft.com/office/drawing/2014/main" id="{00000000-0008-0000-0000-00004D5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374" name="Oval 13">
          <a:extLst>
            <a:ext uri="{FF2B5EF4-FFF2-40B4-BE49-F238E27FC236}">
              <a16:creationId xmlns:a16="http://schemas.microsoft.com/office/drawing/2014/main" id="{00000000-0008-0000-0000-00004E5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3375" name="Oval 14">
          <a:extLst>
            <a:ext uri="{FF2B5EF4-FFF2-40B4-BE49-F238E27FC236}">
              <a16:creationId xmlns:a16="http://schemas.microsoft.com/office/drawing/2014/main" id="{00000000-0008-0000-0000-00004F5B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3376" name="Oval 15">
          <a:extLst>
            <a:ext uri="{FF2B5EF4-FFF2-40B4-BE49-F238E27FC236}">
              <a16:creationId xmlns:a16="http://schemas.microsoft.com/office/drawing/2014/main" id="{00000000-0008-0000-0000-0000505B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377" name="Oval 16">
          <a:extLst>
            <a:ext uri="{FF2B5EF4-FFF2-40B4-BE49-F238E27FC236}">
              <a16:creationId xmlns:a16="http://schemas.microsoft.com/office/drawing/2014/main" id="{00000000-0008-0000-0000-0000515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3378" name="Text Box 1">
          <a:extLst>
            <a:ext uri="{FF2B5EF4-FFF2-40B4-BE49-F238E27FC236}">
              <a16:creationId xmlns:a16="http://schemas.microsoft.com/office/drawing/2014/main" id="{00000000-0008-0000-0000-0000525B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3379" name="Text Box 2">
          <a:extLst>
            <a:ext uri="{FF2B5EF4-FFF2-40B4-BE49-F238E27FC236}">
              <a16:creationId xmlns:a16="http://schemas.microsoft.com/office/drawing/2014/main" id="{00000000-0008-0000-0000-0000535B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380" name="Oval 3">
          <a:extLst>
            <a:ext uri="{FF2B5EF4-FFF2-40B4-BE49-F238E27FC236}">
              <a16:creationId xmlns:a16="http://schemas.microsoft.com/office/drawing/2014/main" id="{00000000-0008-0000-0000-0000545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381" name="Oval 4">
          <a:extLst>
            <a:ext uri="{FF2B5EF4-FFF2-40B4-BE49-F238E27FC236}">
              <a16:creationId xmlns:a16="http://schemas.microsoft.com/office/drawing/2014/main" id="{00000000-0008-0000-0000-0000555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382" name="Oval 5">
          <a:extLst>
            <a:ext uri="{FF2B5EF4-FFF2-40B4-BE49-F238E27FC236}">
              <a16:creationId xmlns:a16="http://schemas.microsoft.com/office/drawing/2014/main" id="{00000000-0008-0000-0000-0000565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383" name="Oval 6">
          <a:extLst>
            <a:ext uri="{FF2B5EF4-FFF2-40B4-BE49-F238E27FC236}">
              <a16:creationId xmlns:a16="http://schemas.microsoft.com/office/drawing/2014/main" id="{00000000-0008-0000-0000-0000575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3384" name="Oval 7">
          <a:extLst>
            <a:ext uri="{FF2B5EF4-FFF2-40B4-BE49-F238E27FC236}">
              <a16:creationId xmlns:a16="http://schemas.microsoft.com/office/drawing/2014/main" id="{00000000-0008-0000-0000-0000585B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385" name="Oval 8">
          <a:extLst>
            <a:ext uri="{FF2B5EF4-FFF2-40B4-BE49-F238E27FC236}">
              <a16:creationId xmlns:a16="http://schemas.microsoft.com/office/drawing/2014/main" id="{00000000-0008-0000-0000-0000595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386" name="Oval 9">
          <a:extLst>
            <a:ext uri="{FF2B5EF4-FFF2-40B4-BE49-F238E27FC236}">
              <a16:creationId xmlns:a16="http://schemas.microsoft.com/office/drawing/2014/main" id="{00000000-0008-0000-0000-00005A5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387" name="Oval 10">
          <a:extLst>
            <a:ext uri="{FF2B5EF4-FFF2-40B4-BE49-F238E27FC236}">
              <a16:creationId xmlns:a16="http://schemas.microsoft.com/office/drawing/2014/main" id="{00000000-0008-0000-0000-00005B5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388" name="Oval 11">
          <a:extLst>
            <a:ext uri="{FF2B5EF4-FFF2-40B4-BE49-F238E27FC236}">
              <a16:creationId xmlns:a16="http://schemas.microsoft.com/office/drawing/2014/main" id="{00000000-0008-0000-0000-00005C5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389" name="Oval 12">
          <a:extLst>
            <a:ext uri="{FF2B5EF4-FFF2-40B4-BE49-F238E27FC236}">
              <a16:creationId xmlns:a16="http://schemas.microsoft.com/office/drawing/2014/main" id="{00000000-0008-0000-0000-00005D5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390" name="Oval 13">
          <a:extLst>
            <a:ext uri="{FF2B5EF4-FFF2-40B4-BE49-F238E27FC236}">
              <a16:creationId xmlns:a16="http://schemas.microsoft.com/office/drawing/2014/main" id="{00000000-0008-0000-0000-00005E5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3391" name="Oval 14">
          <a:extLst>
            <a:ext uri="{FF2B5EF4-FFF2-40B4-BE49-F238E27FC236}">
              <a16:creationId xmlns:a16="http://schemas.microsoft.com/office/drawing/2014/main" id="{00000000-0008-0000-0000-00005F5B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3392" name="Oval 15">
          <a:extLst>
            <a:ext uri="{FF2B5EF4-FFF2-40B4-BE49-F238E27FC236}">
              <a16:creationId xmlns:a16="http://schemas.microsoft.com/office/drawing/2014/main" id="{00000000-0008-0000-0000-0000605B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393" name="Oval 16">
          <a:extLst>
            <a:ext uri="{FF2B5EF4-FFF2-40B4-BE49-F238E27FC236}">
              <a16:creationId xmlns:a16="http://schemas.microsoft.com/office/drawing/2014/main" id="{00000000-0008-0000-0000-0000615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3394" name="Text Box 1">
          <a:extLst>
            <a:ext uri="{FF2B5EF4-FFF2-40B4-BE49-F238E27FC236}">
              <a16:creationId xmlns:a16="http://schemas.microsoft.com/office/drawing/2014/main" id="{00000000-0008-0000-0000-0000625B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3395" name="Text Box 2">
          <a:extLst>
            <a:ext uri="{FF2B5EF4-FFF2-40B4-BE49-F238E27FC236}">
              <a16:creationId xmlns:a16="http://schemas.microsoft.com/office/drawing/2014/main" id="{00000000-0008-0000-0000-0000635B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396" name="Oval 3">
          <a:extLst>
            <a:ext uri="{FF2B5EF4-FFF2-40B4-BE49-F238E27FC236}">
              <a16:creationId xmlns:a16="http://schemas.microsoft.com/office/drawing/2014/main" id="{00000000-0008-0000-0000-0000645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397" name="Oval 4">
          <a:extLst>
            <a:ext uri="{FF2B5EF4-FFF2-40B4-BE49-F238E27FC236}">
              <a16:creationId xmlns:a16="http://schemas.microsoft.com/office/drawing/2014/main" id="{00000000-0008-0000-0000-0000655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398" name="Oval 5">
          <a:extLst>
            <a:ext uri="{FF2B5EF4-FFF2-40B4-BE49-F238E27FC236}">
              <a16:creationId xmlns:a16="http://schemas.microsoft.com/office/drawing/2014/main" id="{00000000-0008-0000-0000-0000665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399" name="Oval 6">
          <a:extLst>
            <a:ext uri="{FF2B5EF4-FFF2-40B4-BE49-F238E27FC236}">
              <a16:creationId xmlns:a16="http://schemas.microsoft.com/office/drawing/2014/main" id="{00000000-0008-0000-0000-0000675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3400" name="Oval 7">
          <a:extLst>
            <a:ext uri="{FF2B5EF4-FFF2-40B4-BE49-F238E27FC236}">
              <a16:creationId xmlns:a16="http://schemas.microsoft.com/office/drawing/2014/main" id="{00000000-0008-0000-0000-0000685B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401" name="Oval 8">
          <a:extLst>
            <a:ext uri="{FF2B5EF4-FFF2-40B4-BE49-F238E27FC236}">
              <a16:creationId xmlns:a16="http://schemas.microsoft.com/office/drawing/2014/main" id="{00000000-0008-0000-0000-0000695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402" name="Oval 9">
          <a:extLst>
            <a:ext uri="{FF2B5EF4-FFF2-40B4-BE49-F238E27FC236}">
              <a16:creationId xmlns:a16="http://schemas.microsoft.com/office/drawing/2014/main" id="{00000000-0008-0000-0000-00006A5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403" name="Oval 10">
          <a:extLst>
            <a:ext uri="{FF2B5EF4-FFF2-40B4-BE49-F238E27FC236}">
              <a16:creationId xmlns:a16="http://schemas.microsoft.com/office/drawing/2014/main" id="{00000000-0008-0000-0000-00006B5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404" name="Oval 11">
          <a:extLst>
            <a:ext uri="{FF2B5EF4-FFF2-40B4-BE49-F238E27FC236}">
              <a16:creationId xmlns:a16="http://schemas.microsoft.com/office/drawing/2014/main" id="{00000000-0008-0000-0000-00006C5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405" name="Oval 12">
          <a:extLst>
            <a:ext uri="{FF2B5EF4-FFF2-40B4-BE49-F238E27FC236}">
              <a16:creationId xmlns:a16="http://schemas.microsoft.com/office/drawing/2014/main" id="{00000000-0008-0000-0000-00006D5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406" name="Oval 13">
          <a:extLst>
            <a:ext uri="{FF2B5EF4-FFF2-40B4-BE49-F238E27FC236}">
              <a16:creationId xmlns:a16="http://schemas.microsoft.com/office/drawing/2014/main" id="{00000000-0008-0000-0000-00006E5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3407" name="Oval 14">
          <a:extLst>
            <a:ext uri="{FF2B5EF4-FFF2-40B4-BE49-F238E27FC236}">
              <a16:creationId xmlns:a16="http://schemas.microsoft.com/office/drawing/2014/main" id="{00000000-0008-0000-0000-00006F5B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3408" name="Oval 15">
          <a:extLst>
            <a:ext uri="{FF2B5EF4-FFF2-40B4-BE49-F238E27FC236}">
              <a16:creationId xmlns:a16="http://schemas.microsoft.com/office/drawing/2014/main" id="{00000000-0008-0000-0000-0000705B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409" name="Oval 16">
          <a:extLst>
            <a:ext uri="{FF2B5EF4-FFF2-40B4-BE49-F238E27FC236}">
              <a16:creationId xmlns:a16="http://schemas.microsoft.com/office/drawing/2014/main" id="{00000000-0008-0000-0000-0000715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3410" name="Text Box 1">
          <a:extLst>
            <a:ext uri="{FF2B5EF4-FFF2-40B4-BE49-F238E27FC236}">
              <a16:creationId xmlns:a16="http://schemas.microsoft.com/office/drawing/2014/main" id="{00000000-0008-0000-0000-0000725B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3411" name="Text Box 2">
          <a:extLst>
            <a:ext uri="{FF2B5EF4-FFF2-40B4-BE49-F238E27FC236}">
              <a16:creationId xmlns:a16="http://schemas.microsoft.com/office/drawing/2014/main" id="{00000000-0008-0000-0000-0000735B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412" name="Oval 3">
          <a:extLst>
            <a:ext uri="{FF2B5EF4-FFF2-40B4-BE49-F238E27FC236}">
              <a16:creationId xmlns:a16="http://schemas.microsoft.com/office/drawing/2014/main" id="{00000000-0008-0000-0000-0000745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413" name="Oval 4">
          <a:extLst>
            <a:ext uri="{FF2B5EF4-FFF2-40B4-BE49-F238E27FC236}">
              <a16:creationId xmlns:a16="http://schemas.microsoft.com/office/drawing/2014/main" id="{00000000-0008-0000-0000-0000755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414" name="Oval 5">
          <a:extLst>
            <a:ext uri="{FF2B5EF4-FFF2-40B4-BE49-F238E27FC236}">
              <a16:creationId xmlns:a16="http://schemas.microsoft.com/office/drawing/2014/main" id="{00000000-0008-0000-0000-0000765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415" name="Oval 6">
          <a:extLst>
            <a:ext uri="{FF2B5EF4-FFF2-40B4-BE49-F238E27FC236}">
              <a16:creationId xmlns:a16="http://schemas.microsoft.com/office/drawing/2014/main" id="{00000000-0008-0000-0000-0000775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3416" name="Oval 7">
          <a:extLst>
            <a:ext uri="{FF2B5EF4-FFF2-40B4-BE49-F238E27FC236}">
              <a16:creationId xmlns:a16="http://schemas.microsoft.com/office/drawing/2014/main" id="{00000000-0008-0000-0000-0000785B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417" name="Oval 8">
          <a:extLst>
            <a:ext uri="{FF2B5EF4-FFF2-40B4-BE49-F238E27FC236}">
              <a16:creationId xmlns:a16="http://schemas.microsoft.com/office/drawing/2014/main" id="{00000000-0008-0000-0000-0000795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418" name="Oval 9">
          <a:extLst>
            <a:ext uri="{FF2B5EF4-FFF2-40B4-BE49-F238E27FC236}">
              <a16:creationId xmlns:a16="http://schemas.microsoft.com/office/drawing/2014/main" id="{00000000-0008-0000-0000-00007A5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419" name="Oval 10">
          <a:extLst>
            <a:ext uri="{FF2B5EF4-FFF2-40B4-BE49-F238E27FC236}">
              <a16:creationId xmlns:a16="http://schemas.microsoft.com/office/drawing/2014/main" id="{00000000-0008-0000-0000-00007B5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420" name="Oval 11">
          <a:extLst>
            <a:ext uri="{FF2B5EF4-FFF2-40B4-BE49-F238E27FC236}">
              <a16:creationId xmlns:a16="http://schemas.microsoft.com/office/drawing/2014/main" id="{00000000-0008-0000-0000-00007C5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421" name="Oval 12">
          <a:extLst>
            <a:ext uri="{FF2B5EF4-FFF2-40B4-BE49-F238E27FC236}">
              <a16:creationId xmlns:a16="http://schemas.microsoft.com/office/drawing/2014/main" id="{00000000-0008-0000-0000-00007D5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422" name="Oval 13">
          <a:extLst>
            <a:ext uri="{FF2B5EF4-FFF2-40B4-BE49-F238E27FC236}">
              <a16:creationId xmlns:a16="http://schemas.microsoft.com/office/drawing/2014/main" id="{00000000-0008-0000-0000-00007E5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3423" name="Oval 14">
          <a:extLst>
            <a:ext uri="{FF2B5EF4-FFF2-40B4-BE49-F238E27FC236}">
              <a16:creationId xmlns:a16="http://schemas.microsoft.com/office/drawing/2014/main" id="{00000000-0008-0000-0000-00007F5B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3424" name="Oval 15">
          <a:extLst>
            <a:ext uri="{FF2B5EF4-FFF2-40B4-BE49-F238E27FC236}">
              <a16:creationId xmlns:a16="http://schemas.microsoft.com/office/drawing/2014/main" id="{00000000-0008-0000-0000-0000805B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425" name="Oval 16">
          <a:extLst>
            <a:ext uri="{FF2B5EF4-FFF2-40B4-BE49-F238E27FC236}">
              <a16:creationId xmlns:a16="http://schemas.microsoft.com/office/drawing/2014/main" id="{00000000-0008-0000-0000-0000815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3426" name="Text Box 1">
          <a:extLst>
            <a:ext uri="{FF2B5EF4-FFF2-40B4-BE49-F238E27FC236}">
              <a16:creationId xmlns:a16="http://schemas.microsoft.com/office/drawing/2014/main" id="{00000000-0008-0000-0000-0000825B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3427" name="Text Box 2">
          <a:extLst>
            <a:ext uri="{FF2B5EF4-FFF2-40B4-BE49-F238E27FC236}">
              <a16:creationId xmlns:a16="http://schemas.microsoft.com/office/drawing/2014/main" id="{00000000-0008-0000-0000-0000835B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428" name="Oval 3">
          <a:extLst>
            <a:ext uri="{FF2B5EF4-FFF2-40B4-BE49-F238E27FC236}">
              <a16:creationId xmlns:a16="http://schemas.microsoft.com/office/drawing/2014/main" id="{00000000-0008-0000-0000-0000845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429" name="Oval 4">
          <a:extLst>
            <a:ext uri="{FF2B5EF4-FFF2-40B4-BE49-F238E27FC236}">
              <a16:creationId xmlns:a16="http://schemas.microsoft.com/office/drawing/2014/main" id="{00000000-0008-0000-0000-0000855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430" name="Oval 5">
          <a:extLst>
            <a:ext uri="{FF2B5EF4-FFF2-40B4-BE49-F238E27FC236}">
              <a16:creationId xmlns:a16="http://schemas.microsoft.com/office/drawing/2014/main" id="{00000000-0008-0000-0000-0000865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431" name="Oval 6">
          <a:extLst>
            <a:ext uri="{FF2B5EF4-FFF2-40B4-BE49-F238E27FC236}">
              <a16:creationId xmlns:a16="http://schemas.microsoft.com/office/drawing/2014/main" id="{00000000-0008-0000-0000-0000875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3432" name="Oval 7">
          <a:extLst>
            <a:ext uri="{FF2B5EF4-FFF2-40B4-BE49-F238E27FC236}">
              <a16:creationId xmlns:a16="http://schemas.microsoft.com/office/drawing/2014/main" id="{00000000-0008-0000-0000-0000885B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433" name="Oval 8">
          <a:extLst>
            <a:ext uri="{FF2B5EF4-FFF2-40B4-BE49-F238E27FC236}">
              <a16:creationId xmlns:a16="http://schemas.microsoft.com/office/drawing/2014/main" id="{00000000-0008-0000-0000-0000895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434" name="Oval 9">
          <a:extLst>
            <a:ext uri="{FF2B5EF4-FFF2-40B4-BE49-F238E27FC236}">
              <a16:creationId xmlns:a16="http://schemas.microsoft.com/office/drawing/2014/main" id="{00000000-0008-0000-0000-00008A5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435" name="Oval 10">
          <a:extLst>
            <a:ext uri="{FF2B5EF4-FFF2-40B4-BE49-F238E27FC236}">
              <a16:creationId xmlns:a16="http://schemas.microsoft.com/office/drawing/2014/main" id="{00000000-0008-0000-0000-00008B5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436" name="Oval 11">
          <a:extLst>
            <a:ext uri="{FF2B5EF4-FFF2-40B4-BE49-F238E27FC236}">
              <a16:creationId xmlns:a16="http://schemas.microsoft.com/office/drawing/2014/main" id="{00000000-0008-0000-0000-00008C5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437" name="Oval 12">
          <a:extLst>
            <a:ext uri="{FF2B5EF4-FFF2-40B4-BE49-F238E27FC236}">
              <a16:creationId xmlns:a16="http://schemas.microsoft.com/office/drawing/2014/main" id="{00000000-0008-0000-0000-00008D5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438" name="Oval 13">
          <a:extLst>
            <a:ext uri="{FF2B5EF4-FFF2-40B4-BE49-F238E27FC236}">
              <a16:creationId xmlns:a16="http://schemas.microsoft.com/office/drawing/2014/main" id="{00000000-0008-0000-0000-00008E5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3439" name="Oval 14">
          <a:extLst>
            <a:ext uri="{FF2B5EF4-FFF2-40B4-BE49-F238E27FC236}">
              <a16:creationId xmlns:a16="http://schemas.microsoft.com/office/drawing/2014/main" id="{00000000-0008-0000-0000-00008F5B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3440" name="Oval 15">
          <a:extLst>
            <a:ext uri="{FF2B5EF4-FFF2-40B4-BE49-F238E27FC236}">
              <a16:creationId xmlns:a16="http://schemas.microsoft.com/office/drawing/2014/main" id="{00000000-0008-0000-0000-0000905B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441" name="Oval 16">
          <a:extLst>
            <a:ext uri="{FF2B5EF4-FFF2-40B4-BE49-F238E27FC236}">
              <a16:creationId xmlns:a16="http://schemas.microsoft.com/office/drawing/2014/main" id="{00000000-0008-0000-0000-0000915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3442" name="Text Box 1">
          <a:extLst>
            <a:ext uri="{FF2B5EF4-FFF2-40B4-BE49-F238E27FC236}">
              <a16:creationId xmlns:a16="http://schemas.microsoft.com/office/drawing/2014/main" id="{00000000-0008-0000-0000-0000925B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3443" name="Text Box 2">
          <a:extLst>
            <a:ext uri="{FF2B5EF4-FFF2-40B4-BE49-F238E27FC236}">
              <a16:creationId xmlns:a16="http://schemas.microsoft.com/office/drawing/2014/main" id="{00000000-0008-0000-0000-0000935B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444" name="Oval 3">
          <a:extLst>
            <a:ext uri="{FF2B5EF4-FFF2-40B4-BE49-F238E27FC236}">
              <a16:creationId xmlns:a16="http://schemas.microsoft.com/office/drawing/2014/main" id="{00000000-0008-0000-0000-0000945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445" name="Oval 4">
          <a:extLst>
            <a:ext uri="{FF2B5EF4-FFF2-40B4-BE49-F238E27FC236}">
              <a16:creationId xmlns:a16="http://schemas.microsoft.com/office/drawing/2014/main" id="{00000000-0008-0000-0000-0000955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446" name="Oval 5">
          <a:extLst>
            <a:ext uri="{FF2B5EF4-FFF2-40B4-BE49-F238E27FC236}">
              <a16:creationId xmlns:a16="http://schemas.microsoft.com/office/drawing/2014/main" id="{00000000-0008-0000-0000-0000965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447" name="Oval 6">
          <a:extLst>
            <a:ext uri="{FF2B5EF4-FFF2-40B4-BE49-F238E27FC236}">
              <a16:creationId xmlns:a16="http://schemas.microsoft.com/office/drawing/2014/main" id="{00000000-0008-0000-0000-0000975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3448" name="Oval 7">
          <a:extLst>
            <a:ext uri="{FF2B5EF4-FFF2-40B4-BE49-F238E27FC236}">
              <a16:creationId xmlns:a16="http://schemas.microsoft.com/office/drawing/2014/main" id="{00000000-0008-0000-0000-0000985B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449" name="Oval 8">
          <a:extLst>
            <a:ext uri="{FF2B5EF4-FFF2-40B4-BE49-F238E27FC236}">
              <a16:creationId xmlns:a16="http://schemas.microsoft.com/office/drawing/2014/main" id="{00000000-0008-0000-0000-0000995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450" name="Oval 9">
          <a:extLst>
            <a:ext uri="{FF2B5EF4-FFF2-40B4-BE49-F238E27FC236}">
              <a16:creationId xmlns:a16="http://schemas.microsoft.com/office/drawing/2014/main" id="{00000000-0008-0000-0000-00009A5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451" name="Oval 10">
          <a:extLst>
            <a:ext uri="{FF2B5EF4-FFF2-40B4-BE49-F238E27FC236}">
              <a16:creationId xmlns:a16="http://schemas.microsoft.com/office/drawing/2014/main" id="{00000000-0008-0000-0000-00009B5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452" name="Oval 11">
          <a:extLst>
            <a:ext uri="{FF2B5EF4-FFF2-40B4-BE49-F238E27FC236}">
              <a16:creationId xmlns:a16="http://schemas.microsoft.com/office/drawing/2014/main" id="{00000000-0008-0000-0000-00009C5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453" name="Oval 12">
          <a:extLst>
            <a:ext uri="{FF2B5EF4-FFF2-40B4-BE49-F238E27FC236}">
              <a16:creationId xmlns:a16="http://schemas.microsoft.com/office/drawing/2014/main" id="{00000000-0008-0000-0000-00009D5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454" name="Oval 13">
          <a:extLst>
            <a:ext uri="{FF2B5EF4-FFF2-40B4-BE49-F238E27FC236}">
              <a16:creationId xmlns:a16="http://schemas.microsoft.com/office/drawing/2014/main" id="{00000000-0008-0000-0000-00009E5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3455" name="Oval 14">
          <a:extLst>
            <a:ext uri="{FF2B5EF4-FFF2-40B4-BE49-F238E27FC236}">
              <a16:creationId xmlns:a16="http://schemas.microsoft.com/office/drawing/2014/main" id="{00000000-0008-0000-0000-00009F5B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3456" name="Oval 15">
          <a:extLst>
            <a:ext uri="{FF2B5EF4-FFF2-40B4-BE49-F238E27FC236}">
              <a16:creationId xmlns:a16="http://schemas.microsoft.com/office/drawing/2014/main" id="{00000000-0008-0000-0000-0000A05B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457" name="Oval 16">
          <a:extLst>
            <a:ext uri="{FF2B5EF4-FFF2-40B4-BE49-F238E27FC236}">
              <a16:creationId xmlns:a16="http://schemas.microsoft.com/office/drawing/2014/main" id="{00000000-0008-0000-0000-0000A15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3458" name="Text Box 1">
          <a:extLst>
            <a:ext uri="{FF2B5EF4-FFF2-40B4-BE49-F238E27FC236}">
              <a16:creationId xmlns:a16="http://schemas.microsoft.com/office/drawing/2014/main" id="{00000000-0008-0000-0000-0000A25B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3459" name="Text Box 2">
          <a:extLst>
            <a:ext uri="{FF2B5EF4-FFF2-40B4-BE49-F238E27FC236}">
              <a16:creationId xmlns:a16="http://schemas.microsoft.com/office/drawing/2014/main" id="{00000000-0008-0000-0000-0000A35B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460" name="Oval 3">
          <a:extLst>
            <a:ext uri="{FF2B5EF4-FFF2-40B4-BE49-F238E27FC236}">
              <a16:creationId xmlns:a16="http://schemas.microsoft.com/office/drawing/2014/main" id="{00000000-0008-0000-0000-0000A45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461" name="Oval 4">
          <a:extLst>
            <a:ext uri="{FF2B5EF4-FFF2-40B4-BE49-F238E27FC236}">
              <a16:creationId xmlns:a16="http://schemas.microsoft.com/office/drawing/2014/main" id="{00000000-0008-0000-0000-0000A55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462" name="Oval 5">
          <a:extLst>
            <a:ext uri="{FF2B5EF4-FFF2-40B4-BE49-F238E27FC236}">
              <a16:creationId xmlns:a16="http://schemas.microsoft.com/office/drawing/2014/main" id="{00000000-0008-0000-0000-0000A65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463" name="Oval 6">
          <a:extLst>
            <a:ext uri="{FF2B5EF4-FFF2-40B4-BE49-F238E27FC236}">
              <a16:creationId xmlns:a16="http://schemas.microsoft.com/office/drawing/2014/main" id="{00000000-0008-0000-0000-0000A75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3464" name="Oval 7">
          <a:extLst>
            <a:ext uri="{FF2B5EF4-FFF2-40B4-BE49-F238E27FC236}">
              <a16:creationId xmlns:a16="http://schemas.microsoft.com/office/drawing/2014/main" id="{00000000-0008-0000-0000-0000A85B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465" name="Oval 8">
          <a:extLst>
            <a:ext uri="{FF2B5EF4-FFF2-40B4-BE49-F238E27FC236}">
              <a16:creationId xmlns:a16="http://schemas.microsoft.com/office/drawing/2014/main" id="{00000000-0008-0000-0000-0000A95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466" name="Oval 9">
          <a:extLst>
            <a:ext uri="{FF2B5EF4-FFF2-40B4-BE49-F238E27FC236}">
              <a16:creationId xmlns:a16="http://schemas.microsoft.com/office/drawing/2014/main" id="{00000000-0008-0000-0000-0000AA5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467" name="Oval 10">
          <a:extLst>
            <a:ext uri="{FF2B5EF4-FFF2-40B4-BE49-F238E27FC236}">
              <a16:creationId xmlns:a16="http://schemas.microsoft.com/office/drawing/2014/main" id="{00000000-0008-0000-0000-0000AB5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468" name="Oval 11">
          <a:extLst>
            <a:ext uri="{FF2B5EF4-FFF2-40B4-BE49-F238E27FC236}">
              <a16:creationId xmlns:a16="http://schemas.microsoft.com/office/drawing/2014/main" id="{00000000-0008-0000-0000-0000AC5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469" name="Oval 12">
          <a:extLst>
            <a:ext uri="{FF2B5EF4-FFF2-40B4-BE49-F238E27FC236}">
              <a16:creationId xmlns:a16="http://schemas.microsoft.com/office/drawing/2014/main" id="{00000000-0008-0000-0000-0000AD5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470" name="Oval 13">
          <a:extLst>
            <a:ext uri="{FF2B5EF4-FFF2-40B4-BE49-F238E27FC236}">
              <a16:creationId xmlns:a16="http://schemas.microsoft.com/office/drawing/2014/main" id="{00000000-0008-0000-0000-0000AE5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3471" name="Oval 14">
          <a:extLst>
            <a:ext uri="{FF2B5EF4-FFF2-40B4-BE49-F238E27FC236}">
              <a16:creationId xmlns:a16="http://schemas.microsoft.com/office/drawing/2014/main" id="{00000000-0008-0000-0000-0000AF5B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3472" name="Oval 15">
          <a:extLst>
            <a:ext uri="{FF2B5EF4-FFF2-40B4-BE49-F238E27FC236}">
              <a16:creationId xmlns:a16="http://schemas.microsoft.com/office/drawing/2014/main" id="{00000000-0008-0000-0000-0000B05B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473" name="Oval 16">
          <a:extLst>
            <a:ext uri="{FF2B5EF4-FFF2-40B4-BE49-F238E27FC236}">
              <a16:creationId xmlns:a16="http://schemas.microsoft.com/office/drawing/2014/main" id="{00000000-0008-0000-0000-0000B15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3474" name="Text Box 1">
          <a:extLst>
            <a:ext uri="{FF2B5EF4-FFF2-40B4-BE49-F238E27FC236}">
              <a16:creationId xmlns:a16="http://schemas.microsoft.com/office/drawing/2014/main" id="{00000000-0008-0000-0000-0000B25B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3475" name="Text Box 2">
          <a:extLst>
            <a:ext uri="{FF2B5EF4-FFF2-40B4-BE49-F238E27FC236}">
              <a16:creationId xmlns:a16="http://schemas.microsoft.com/office/drawing/2014/main" id="{00000000-0008-0000-0000-0000B35B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476" name="Oval 3">
          <a:extLst>
            <a:ext uri="{FF2B5EF4-FFF2-40B4-BE49-F238E27FC236}">
              <a16:creationId xmlns:a16="http://schemas.microsoft.com/office/drawing/2014/main" id="{00000000-0008-0000-0000-0000B45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477" name="Oval 4">
          <a:extLst>
            <a:ext uri="{FF2B5EF4-FFF2-40B4-BE49-F238E27FC236}">
              <a16:creationId xmlns:a16="http://schemas.microsoft.com/office/drawing/2014/main" id="{00000000-0008-0000-0000-0000B55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478" name="Oval 5">
          <a:extLst>
            <a:ext uri="{FF2B5EF4-FFF2-40B4-BE49-F238E27FC236}">
              <a16:creationId xmlns:a16="http://schemas.microsoft.com/office/drawing/2014/main" id="{00000000-0008-0000-0000-0000B65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479" name="Oval 6">
          <a:extLst>
            <a:ext uri="{FF2B5EF4-FFF2-40B4-BE49-F238E27FC236}">
              <a16:creationId xmlns:a16="http://schemas.microsoft.com/office/drawing/2014/main" id="{00000000-0008-0000-0000-0000B75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3480" name="Oval 7">
          <a:extLst>
            <a:ext uri="{FF2B5EF4-FFF2-40B4-BE49-F238E27FC236}">
              <a16:creationId xmlns:a16="http://schemas.microsoft.com/office/drawing/2014/main" id="{00000000-0008-0000-0000-0000B85B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481" name="Oval 8">
          <a:extLst>
            <a:ext uri="{FF2B5EF4-FFF2-40B4-BE49-F238E27FC236}">
              <a16:creationId xmlns:a16="http://schemas.microsoft.com/office/drawing/2014/main" id="{00000000-0008-0000-0000-0000B95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482" name="Oval 9">
          <a:extLst>
            <a:ext uri="{FF2B5EF4-FFF2-40B4-BE49-F238E27FC236}">
              <a16:creationId xmlns:a16="http://schemas.microsoft.com/office/drawing/2014/main" id="{00000000-0008-0000-0000-0000BA5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483" name="Oval 10">
          <a:extLst>
            <a:ext uri="{FF2B5EF4-FFF2-40B4-BE49-F238E27FC236}">
              <a16:creationId xmlns:a16="http://schemas.microsoft.com/office/drawing/2014/main" id="{00000000-0008-0000-0000-0000BB5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484" name="Oval 11">
          <a:extLst>
            <a:ext uri="{FF2B5EF4-FFF2-40B4-BE49-F238E27FC236}">
              <a16:creationId xmlns:a16="http://schemas.microsoft.com/office/drawing/2014/main" id="{00000000-0008-0000-0000-0000BC5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485" name="Oval 12">
          <a:extLst>
            <a:ext uri="{FF2B5EF4-FFF2-40B4-BE49-F238E27FC236}">
              <a16:creationId xmlns:a16="http://schemas.microsoft.com/office/drawing/2014/main" id="{00000000-0008-0000-0000-0000BD5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486" name="Oval 13">
          <a:extLst>
            <a:ext uri="{FF2B5EF4-FFF2-40B4-BE49-F238E27FC236}">
              <a16:creationId xmlns:a16="http://schemas.microsoft.com/office/drawing/2014/main" id="{00000000-0008-0000-0000-0000BE5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3487" name="Oval 14">
          <a:extLst>
            <a:ext uri="{FF2B5EF4-FFF2-40B4-BE49-F238E27FC236}">
              <a16:creationId xmlns:a16="http://schemas.microsoft.com/office/drawing/2014/main" id="{00000000-0008-0000-0000-0000BF5B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3488" name="Oval 15">
          <a:extLst>
            <a:ext uri="{FF2B5EF4-FFF2-40B4-BE49-F238E27FC236}">
              <a16:creationId xmlns:a16="http://schemas.microsoft.com/office/drawing/2014/main" id="{00000000-0008-0000-0000-0000C05B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489" name="Oval 16">
          <a:extLst>
            <a:ext uri="{FF2B5EF4-FFF2-40B4-BE49-F238E27FC236}">
              <a16:creationId xmlns:a16="http://schemas.microsoft.com/office/drawing/2014/main" id="{00000000-0008-0000-0000-0000C15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3490" name="Text Box 1">
          <a:extLst>
            <a:ext uri="{FF2B5EF4-FFF2-40B4-BE49-F238E27FC236}">
              <a16:creationId xmlns:a16="http://schemas.microsoft.com/office/drawing/2014/main" id="{00000000-0008-0000-0000-0000C25B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3491" name="Text Box 2">
          <a:extLst>
            <a:ext uri="{FF2B5EF4-FFF2-40B4-BE49-F238E27FC236}">
              <a16:creationId xmlns:a16="http://schemas.microsoft.com/office/drawing/2014/main" id="{00000000-0008-0000-0000-0000C35B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492" name="Oval 3">
          <a:extLst>
            <a:ext uri="{FF2B5EF4-FFF2-40B4-BE49-F238E27FC236}">
              <a16:creationId xmlns:a16="http://schemas.microsoft.com/office/drawing/2014/main" id="{00000000-0008-0000-0000-0000C45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493" name="Oval 4">
          <a:extLst>
            <a:ext uri="{FF2B5EF4-FFF2-40B4-BE49-F238E27FC236}">
              <a16:creationId xmlns:a16="http://schemas.microsoft.com/office/drawing/2014/main" id="{00000000-0008-0000-0000-0000C55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494" name="Oval 5">
          <a:extLst>
            <a:ext uri="{FF2B5EF4-FFF2-40B4-BE49-F238E27FC236}">
              <a16:creationId xmlns:a16="http://schemas.microsoft.com/office/drawing/2014/main" id="{00000000-0008-0000-0000-0000C65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495" name="Oval 6">
          <a:extLst>
            <a:ext uri="{FF2B5EF4-FFF2-40B4-BE49-F238E27FC236}">
              <a16:creationId xmlns:a16="http://schemas.microsoft.com/office/drawing/2014/main" id="{00000000-0008-0000-0000-0000C75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3496" name="Oval 7">
          <a:extLst>
            <a:ext uri="{FF2B5EF4-FFF2-40B4-BE49-F238E27FC236}">
              <a16:creationId xmlns:a16="http://schemas.microsoft.com/office/drawing/2014/main" id="{00000000-0008-0000-0000-0000C85B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497" name="Oval 8">
          <a:extLst>
            <a:ext uri="{FF2B5EF4-FFF2-40B4-BE49-F238E27FC236}">
              <a16:creationId xmlns:a16="http://schemas.microsoft.com/office/drawing/2014/main" id="{00000000-0008-0000-0000-0000C95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498" name="Oval 9">
          <a:extLst>
            <a:ext uri="{FF2B5EF4-FFF2-40B4-BE49-F238E27FC236}">
              <a16:creationId xmlns:a16="http://schemas.microsoft.com/office/drawing/2014/main" id="{00000000-0008-0000-0000-0000CA5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499" name="Oval 10">
          <a:extLst>
            <a:ext uri="{FF2B5EF4-FFF2-40B4-BE49-F238E27FC236}">
              <a16:creationId xmlns:a16="http://schemas.microsoft.com/office/drawing/2014/main" id="{00000000-0008-0000-0000-0000CB5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500" name="Oval 11">
          <a:extLst>
            <a:ext uri="{FF2B5EF4-FFF2-40B4-BE49-F238E27FC236}">
              <a16:creationId xmlns:a16="http://schemas.microsoft.com/office/drawing/2014/main" id="{00000000-0008-0000-0000-0000CC5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501" name="Oval 12">
          <a:extLst>
            <a:ext uri="{FF2B5EF4-FFF2-40B4-BE49-F238E27FC236}">
              <a16:creationId xmlns:a16="http://schemas.microsoft.com/office/drawing/2014/main" id="{00000000-0008-0000-0000-0000CD5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502" name="Oval 13">
          <a:extLst>
            <a:ext uri="{FF2B5EF4-FFF2-40B4-BE49-F238E27FC236}">
              <a16:creationId xmlns:a16="http://schemas.microsoft.com/office/drawing/2014/main" id="{00000000-0008-0000-0000-0000CE5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3503" name="Oval 14">
          <a:extLst>
            <a:ext uri="{FF2B5EF4-FFF2-40B4-BE49-F238E27FC236}">
              <a16:creationId xmlns:a16="http://schemas.microsoft.com/office/drawing/2014/main" id="{00000000-0008-0000-0000-0000CF5B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3504" name="Oval 15">
          <a:extLst>
            <a:ext uri="{FF2B5EF4-FFF2-40B4-BE49-F238E27FC236}">
              <a16:creationId xmlns:a16="http://schemas.microsoft.com/office/drawing/2014/main" id="{00000000-0008-0000-0000-0000D05B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505" name="Oval 16">
          <a:extLst>
            <a:ext uri="{FF2B5EF4-FFF2-40B4-BE49-F238E27FC236}">
              <a16:creationId xmlns:a16="http://schemas.microsoft.com/office/drawing/2014/main" id="{00000000-0008-0000-0000-0000D15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3506" name="Text Box 1">
          <a:extLst>
            <a:ext uri="{FF2B5EF4-FFF2-40B4-BE49-F238E27FC236}">
              <a16:creationId xmlns:a16="http://schemas.microsoft.com/office/drawing/2014/main" id="{00000000-0008-0000-0000-0000D25B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3507" name="Text Box 2">
          <a:extLst>
            <a:ext uri="{FF2B5EF4-FFF2-40B4-BE49-F238E27FC236}">
              <a16:creationId xmlns:a16="http://schemas.microsoft.com/office/drawing/2014/main" id="{00000000-0008-0000-0000-0000D35B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508" name="Oval 3">
          <a:extLst>
            <a:ext uri="{FF2B5EF4-FFF2-40B4-BE49-F238E27FC236}">
              <a16:creationId xmlns:a16="http://schemas.microsoft.com/office/drawing/2014/main" id="{00000000-0008-0000-0000-0000D45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509" name="Oval 4">
          <a:extLst>
            <a:ext uri="{FF2B5EF4-FFF2-40B4-BE49-F238E27FC236}">
              <a16:creationId xmlns:a16="http://schemas.microsoft.com/office/drawing/2014/main" id="{00000000-0008-0000-0000-0000D55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510" name="Oval 5">
          <a:extLst>
            <a:ext uri="{FF2B5EF4-FFF2-40B4-BE49-F238E27FC236}">
              <a16:creationId xmlns:a16="http://schemas.microsoft.com/office/drawing/2014/main" id="{00000000-0008-0000-0000-0000D65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511" name="Oval 6">
          <a:extLst>
            <a:ext uri="{FF2B5EF4-FFF2-40B4-BE49-F238E27FC236}">
              <a16:creationId xmlns:a16="http://schemas.microsoft.com/office/drawing/2014/main" id="{00000000-0008-0000-0000-0000D75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3512" name="Oval 7">
          <a:extLst>
            <a:ext uri="{FF2B5EF4-FFF2-40B4-BE49-F238E27FC236}">
              <a16:creationId xmlns:a16="http://schemas.microsoft.com/office/drawing/2014/main" id="{00000000-0008-0000-0000-0000D85B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513" name="Oval 8">
          <a:extLst>
            <a:ext uri="{FF2B5EF4-FFF2-40B4-BE49-F238E27FC236}">
              <a16:creationId xmlns:a16="http://schemas.microsoft.com/office/drawing/2014/main" id="{00000000-0008-0000-0000-0000D95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514" name="Oval 9">
          <a:extLst>
            <a:ext uri="{FF2B5EF4-FFF2-40B4-BE49-F238E27FC236}">
              <a16:creationId xmlns:a16="http://schemas.microsoft.com/office/drawing/2014/main" id="{00000000-0008-0000-0000-0000DA5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515" name="Oval 10">
          <a:extLst>
            <a:ext uri="{FF2B5EF4-FFF2-40B4-BE49-F238E27FC236}">
              <a16:creationId xmlns:a16="http://schemas.microsoft.com/office/drawing/2014/main" id="{00000000-0008-0000-0000-0000DB5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516" name="Oval 11">
          <a:extLst>
            <a:ext uri="{FF2B5EF4-FFF2-40B4-BE49-F238E27FC236}">
              <a16:creationId xmlns:a16="http://schemas.microsoft.com/office/drawing/2014/main" id="{00000000-0008-0000-0000-0000DC5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517" name="Oval 12">
          <a:extLst>
            <a:ext uri="{FF2B5EF4-FFF2-40B4-BE49-F238E27FC236}">
              <a16:creationId xmlns:a16="http://schemas.microsoft.com/office/drawing/2014/main" id="{00000000-0008-0000-0000-0000DD5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518" name="Oval 13">
          <a:extLst>
            <a:ext uri="{FF2B5EF4-FFF2-40B4-BE49-F238E27FC236}">
              <a16:creationId xmlns:a16="http://schemas.microsoft.com/office/drawing/2014/main" id="{00000000-0008-0000-0000-0000DE5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3519" name="Oval 14">
          <a:extLst>
            <a:ext uri="{FF2B5EF4-FFF2-40B4-BE49-F238E27FC236}">
              <a16:creationId xmlns:a16="http://schemas.microsoft.com/office/drawing/2014/main" id="{00000000-0008-0000-0000-0000DF5B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3520" name="Oval 15">
          <a:extLst>
            <a:ext uri="{FF2B5EF4-FFF2-40B4-BE49-F238E27FC236}">
              <a16:creationId xmlns:a16="http://schemas.microsoft.com/office/drawing/2014/main" id="{00000000-0008-0000-0000-0000E05B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521" name="Oval 16">
          <a:extLst>
            <a:ext uri="{FF2B5EF4-FFF2-40B4-BE49-F238E27FC236}">
              <a16:creationId xmlns:a16="http://schemas.microsoft.com/office/drawing/2014/main" id="{00000000-0008-0000-0000-0000E15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3522" name="Text Box 1">
          <a:extLst>
            <a:ext uri="{FF2B5EF4-FFF2-40B4-BE49-F238E27FC236}">
              <a16:creationId xmlns:a16="http://schemas.microsoft.com/office/drawing/2014/main" id="{00000000-0008-0000-0000-0000E25B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3523" name="Text Box 2">
          <a:extLst>
            <a:ext uri="{FF2B5EF4-FFF2-40B4-BE49-F238E27FC236}">
              <a16:creationId xmlns:a16="http://schemas.microsoft.com/office/drawing/2014/main" id="{00000000-0008-0000-0000-0000E35B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524" name="Oval 3">
          <a:extLst>
            <a:ext uri="{FF2B5EF4-FFF2-40B4-BE49-F238E27FC236}">
              <a16:creationId xmlns:a16="http://schemas.microsoft.com/office/drawing/2014/main" id="{00000000-0008-0000-0000-0000E45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525" name="Oval 4">
          <a:extLst>
            <a:ext uri="{FF2B5EF4-FFF2-40B4-BE49-F238E27FC236}">
              <a16:creationId xmlns:a16="http://schemas.microsoft.com/office/drawing/2014/main" id="{00000000-0008-0000-0000-0000E55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526" name="Oval 5">
          <a:extLst>
            <a:ext uri="{FF2B5EF4-FFF2-40B4-BE49-F238E27FC236}">
              <a16:creationId xmlns:a16="http://schemas.microsoft.com/office/drawing/2014/main" id="{00000000-0008-0000-0000-0000E65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527" name="Oval 6">
          <a:extLst>
            <a:ext uri="{FF2B5EF4-FFF2-40B4-BE49-F238E27FC236}">
              <a16:creationId xmlns:a16="http://schemas.microsoft.com/office/drawing/2014/main" id="{00000000-0008-0000-0000-0000E75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3528" name="Oval 7">
          <a:extLst>
            <a:ext uri="{FF2B5EF4-FFF2-40B4-BE49-F238E27FC236}">
              <a16:creationId xmlns:a16="http://schemas.microsoft.com/office/drawing/2014/main" id="{00000000-0008-0000-0000-0000E85B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529" name="Oval 8">
          <a:extLst>
            <a:ext uri="{FF2B5EF4-FFF2-40B4-BE49-F238E27FC236}">
              <a16:creationId xmlns:a16="http://schemas.microsoft.com/office/drawing/2014/main" id="{00000000-0008-0000-0000-0000E95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530" name="Oval 9">
          <a:extLst>
            <a:ext uri="{FF2B5EF4-FFF2-40B4-BE49-F238E27FC236}">
              <a16:creationId xmlns:a16="http://schemas.microsoft.com/office/drawing/2014/main" id="{00000000-0008-0000-0000-0000EA5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531" name="Oval 10">
          <a:extLst>
            <a:ext uri="{FF2B5EF4-FFF2-40B4-BE49-F238E27FC236}">
              <a16:creationId xmlns:a16="http://schemas.microsoft.com/office/drawing/2014/main" id="{00000000-0008-0000-0000-0000EB5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532" name="Oval 11">
          <a:extLst>
            <a:ext uri="{FF2B5EF4-FFF2-40B4-BE49-F238E27FC236}">
              <a16:creationId xmlns:a16="http://schemas.microsoft.com/office/drawing/2014/main" id="{00000000-0008-0000-0000-0000EC5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533" name="Oval 12">
          <a:extLst>
            <a:ext uri="{FF2B5EF4-FFF2-40B4-BE49-F238E27FC236}">
              <a16:creationId xmlns:a16="http://schemas.microsoft.com/office/drawing/2014/main" id="{00000000-0008-0000-0000-0000ED5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534" name="Oval 13">
          <a:extLst>
            <a:ext uri="{FF2B5EF4-FFF2-40B4-BE49-F238E27FC236}">
              <a16:creationId xmlns:a16="http://schemas.microsoft.com/office/drawing/2014/main" id="{00000000-0008-0000-0000-0000EE5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3535" name="Oval 14">
          <a:extLst>
            <a:ext uri="{FF2B5EF4-FFF2-40B4-BE49-F238E27FC236}">
              <a16:creationId xmlns:a16="http://schemas.microsoft.com/office/drawing/2014/main" id="{00000000-0008-0000-0000-0000EF5B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3536" name="Oval 15">
          <a:extLst>
            <a:ext uri="{FF2B5EF4-FFF2-40B4-BE49-F238E27FC236}">
              <a16:creationId xmlns:a16="http://schemas.microsoft.com/office/drawing/2014/main" id="{00000000-0008-0000-0000-0000F05B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537" name="Oval 16">
          <a:extLst>
            <a:ext uri="{FF2B5EF4-FFF2-40B4-BE49-F238E27FC236}">
              <a16:creationId xmlns:a16="http://schemas.microsoft.com/office/drawing/2014/main" id="{00000000-0008-0000-0000-0000F15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3538" name="Text Box 1">
          <a:extLst>
            <a:ext uri="{FF2B5EF4-FFF2-40B4-BE49-F238E27FC236}">
              <a16:creationId xmlns:a16="http://schemas.microsoft.com/office/drawing/2014/main" id="{00000000-0008-0000-0000-0000F25B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3539" name="Text Box 2">
          <a:extLst>
            <a:ext uri="{FF2B5EF4-FFF2-40B4-BE49-F238E27FC236}">
              <a16:creationId xmlns:a16="http://schemas.microsoft.com/office/drawing/2014/main" id="{00000000-0008-0000-0000-0000F35B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540" name="Oval 3">
          <a:extLst>
            <a:ext uri="{FF2B5EF4-FFF2-40B4-BE49-F238E27FC236}">
              <a16:creationId xmlns:a16="http://schemas.microsoft.com/office/drawing/2014/main" id="{00000000-0008-0000-0000-0000F45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541" name="Oval 4">
          <a:extLst>
            <a:ext uri="{FF2B5EF4-FFF2-40B4-BE49-F238E27FC236}">
              <a16:creationId xmlns:a16="http://schemas.microsoft.com/office/drawing/2014/main" id="{00000000-0008-0000-0000-0000F55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542" name="Oval 5">
          <a:extLst>
            <a:ext uri="{FF2B5EF4-FFF2-40B4-BE49-F238E27FC236}">
              <a16:creationId xmlns:a16="http://schemas.microsoft.com/office/drawing/2014/main" id="{00000000-0008-0000-0000-0000F65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543" name="Oval 6">
          <a:extLst>
            <a:ext uri="{FF2B5EF4-FFF2-40B4-BE49-F238E27FC236}">
              <a16:creationId xmlns:a16="http://schemas.microsoft.com/office/drawing/2014/main" id="{00000000-0008-0000-0000-0000F75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3544" name="Oval 7">
          <a:extLst>
            <a:ext uri="{FF2B5EF4-FFF2-40B4-BE49-F238E27FC236}">
              <a16:creationId xmlns:a16="http://schemas.microsoft.com/office/drawing/2014/main" id="{00000000-0008-0000-0000-0000F85B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545" name="Oval 8">
          <a:extLst>
            <a:ext uri="{FF2B5EF4-FFF2-40B4-BE49-F238E27FC236}">
              <a16:creationId xmlns:a16="http://schemas.microsoft.com/office/drawing/2014/main" id="{00000000-0008-0000-0000-0000F95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546" name="Oval 9">
          <a:extLst>
            <a:ext uri="{FF2B5EF4-FFF2-40B4-BE49-F238E27FC236}">
              <a16:creationId xmlns:a16="http://schemas.microsoft.com/office/drawing/2014/main" id="{00000000-0008-0000-0000-0000FA5B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547" name="Oval 10">
          <a:extLst>
            <a:ext uri="{FF2B5EF4-FFF2-40B4-BE49-F238E27FC236}">
              <a16:creationId xmlns:a16="http://schemas.microsoft.com/office/drawing/2014/main" id="{00000000-0008-0000-0000-0000FB5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548" name="Oval 11">
          <a:extLst>
            <a:ext uri="{FF2B5EF4-FFF2-40B4-BE49-F238E27FC236}">
              <a16:creationId xmlns:a16="http://schemas.microsoft.com/office/drawing/2014/main" id="{00000000-0008-0000-0000-0000FC5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549" name="Oval 12">
          <a:extLst>
            <a:ext uri="{FF2B5EF4-FFF2-40B4-BE49-F238E27FC236}">
              <a16:creationId xmlns:a16="http://schemas.microsoft.com/office/drawing/2014/main" id="{00000000-0008-0000-0000-0000FD5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550" name="Oval 13">
          <a:extLst>
            <a:ext uri="{FF2B5EF4-FFF2-40B4-BE49-F238E27FC236}">
              <a16:creationId xmlns:a16="http://schemas.microsoft.com/office/drawing/2014/main" id="{00000000-0008-0000-0000-0000FE5B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3551" name="Oval 14">
          <a:extLst>
            <a:ext uri="{FF2B5EF4-FFF2-40B4-BE49-F238E27FC236}">
              <a16:creationId xmlns:a16="http://schemas.microsoft.com/office/drawing/2014/main" id="{00000000-0008-0000-0000-0000FF5B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3552" name="Oval 15">
          <a:extLst>
            <a:ext uri="{FF2B5EF4-FFF2-40B4-BE49-F238E27FC236}">
              <a16:creationId xmlns:a16="http://schemas.microsoft.com/office/drawing/2014/main" id="{00000000-0008-0000-0000-0000005C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553" name="Oval 16">
          <a:extLst>
            <a:ext uri="{FF2B5EF4-FFF2-40B4-BE49-F238E27FC236}">
              <a16:creationId xmlns:a16="http://schemas.microsoft.com/office/drawing/2014/main" id="{00000000-0008-0000-0000-0000015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3554" name="Text Box 1">
          <a:extLst>
            <a:ext uri="{FF2B5EF4-FFF2-40B4-BE49-F238E27FC236}">
              <a16:creationId xmlns:a16="http://schemas.microsoft.com/office/drawing/2014/main" id="{00000000-0008-0000-0000-0000025C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3555" name="Text Box 2">
          <a:extLst>
            <a:ext uri="{FF2B5EF4-FFF2-40B4-BE49-F238E27FC236}">
              <a16:creationId xmlns:a16="http://schemas.microsoft.com/office/drawing/2014/main" id="{00000000-0008-0000-0000-0000035C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556" name="Oval 3">
          <a:extLst>
            <a:ext uri="{FF2B5EF4-FFF2-40B4-BE49-F238E27FC236}">
              <a16:creationId xmlns:a16="http://schemas.microsoft.com/office/drawing/2014/main" id="{00000000-0008-0000-0000-0000045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557" name="Oval 4">
          <a:extLst>
            <a:ext uri="{FF2B5EF4-FFF2-40B4-BE49-F238E27FC236}">
              <a16:creationId xmlns:a16="http://schemas.microsoft.com/office/drawing/2014/main" id="{00000000-0008-0000-0000-0000055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558" name="Oval 5">
          <a:extLst>
            <a:ext uri="{FF2B5EF4-FFF2-40B4-BE49-F238E27FC236}">
              <a16:creationId xmlns:a16="http://schemas.microsoft.com/office/drawing/2014/main" id="{00000000-0008-0000-0000-0000065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559" name="Oval 6">
          <a:extLst>
            <a:ext uri="{FF2B5EF4-FFF2-40B4-BE49-F238E27FC236}">
              <a16:creationId xmlns:a16="http://schemas.microsoft.com/office/drawing/2014/main" id="{00000000-0008-0000-0000-0000075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3560" name="Oval 7">
          <a:extLst>
            <a:ext uri="{FF2B5EF4-FFF2-40B4-BE49-F238E27FC236}">
              <a16:creationId xmlns:a16="http://schemas.microsoft.com/office/drawing/2014/main" id="{00000000-0008-0000-0000-0000085C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561" name="Oval 8">
          <a:extLst>
            <a:ext uri="{FF2B5EF4-FFF2-40B4-BE49-F238E27FC236}">
              <a16:creationId xmlns:a16="http://schemas.microsoft.com/office/drawing/2014/main" id="{00000000-0008-0000-0000-0000095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562" name="Oval 9">
          <a:extLst>
            <a:ext uri="{FF2B5EF4-FFF2-40B4-BE49-F238E27FC236}">
              <a16:creationId xmlns:a16="http://schemas.microsoft.com/office/drawing/2014/main" id="{00000000-0008-0000-0000-00000A5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563" name="Oval 10">
          <a:extLst>
            <a:ext uri="{FF2B5EF4-FFF2-40B4-BE49-F238E27FC236}">
              <a16:creationId xmlns:a16="http://schemas.microsoft.com/office/drawing/2014/main" id="{00000000-0008-0000-0000-00000B5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564" name="Oval 11">
          <a:extLst>
            <a:ext uri="{FF2B5EF4-FFF2-40B4-BE49-F238E27FC236}">
              <a16:creationId xmlns:a16="http://schemas.microsoft.com/office/drawing/2014/main" id="{00000000-0008-0000-0000-00000C5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565" name="Oval 12">
          <a:extLst>
            <a:ext uri="{FF2B5EF4-FFF2-40B4-BE49-F238E27FC236}">
              <a16:creationId xmlns:a16="http://schemas.microsoft.com/office/drawing/2014/main" id="{00000000-0008-0000-0000-00000D5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566" name="Oval 13">
          <a:extLst>
            <a:ext uri="{FF2B5EF4-FFF2-40B4-BE49-F238E27FC236}">
              <a16:creationId xmlns:a16="http://schemas.microsoft.com/office/drawing/2014/main" id="{00000000-0008-0000-0000-00000E5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3567" name="Oval 14">
          <a:extLst>
            <a:ext uri="{FF2B5EF4-FFF2-40B4-BE49-F238E27FC236}">
              <a16:creationId xmlns:a16="http://schemas.microsoft.com/office/drawing/2014/main" id="{00000000-0008-0000-0000-00000F5C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3568" name="Oval 15">
          <a:extLst>
            <a:ext uri="{FF2B5EF4-FFF2-40B4-BE49-F238E27FC236}">
              <a16:creationId xmlns:a16="http://schemas.microsoft.com/office/drawing/2014/main" id="{00000000-0008-0000-0000-0000105C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569" name="Oval 16">
          <a:extLst>
            <a:ext uri="{FF2B5EF4-FFF2-40B4-BE49-F238E27FC236}">
              <a16:creationId xmlns:a16="http://schemas.microsoft.com/office/drawing/2014/main" id="{00000000-0008-0000-0000-0000115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3570" name="Text Box 1">
          <a:extLst>
            <a:ext uri="{FF2B5EF4-FFF2-40B4-BE49-F238E27FC236}">
              <a16:creationId xmlns:a16="http://schemas.microsoft.com/office/drawing/2014/main" id="{00000000-0008-0000-0000-0000125C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3571" name="Text Box 2">
          <a:extLst>
            <a:ext uri="{FF2B5EF4-FFF2-40B4-BE49-F238E27FC236}">
              <a16:creationId xmlns:a16="http://schemas.microsoft.com/office/drawing/2014/main" id="{00000000-0008-0000-0000-0000135C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572" name="Oval 3">
          <a:extLst>
            <a:ext uri="{FF2B5EF4-FFF2-40B4-BE49-F238E27FC236}">
              <a16:creationId xmlns:a16="http://schemas.microsoft.com/office/drawing/2014/main" id="{00000000-0008-0000-0000-0000145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573" name="Oval 4">
          <a:extLst>
            <a:ext uri="{FF2B5EF4-FFF2-40B4-BE49-F238E27FC236}">
              <a16:creationId xmlns:a16="http://schemas.microsoft.com/office/drawing/2014/main" id="{00000000-0008-0000-0000-0000155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574" name="Oval 5">
          <a:extLst>
            <a:ext uri="{FF2B5EF4-FFF2-40B4-BE49-F238E27FC236}">
              <a16:creationId xmlns:a16="http://schemas.microsoft.com/office/drawing/2014/main" id="{00000000-0008-0000-0000-0000165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575" name="Oval 6">
          <a:extLst>
            <a:ext uri="{FF2B5EF4-FFF2-40B4-BE49-F238E27FC236}">
              <a16:creationId xmlns:a16="http://schemas.microsoft.com/office/drawing/2014/main" id="{00000000-0008-0000-0000-0000175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3576" name="Oval 7">
          <a:extLst>
            <a:ext uri="{FF2B5EF4-FFF2-40B4-BE49-F238E27FC236}">
              <a16:creationId xmlns:a16="http://schemas.microsoft.com/office/drawing/2014/main" id="{00000000-0008-0000-0000-0000185C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577" name="Oval 8">
          <a:extLst>
            <a:ext uri="{FF2B5EF4-FFF2-40B4-BE49-F238E27FC236}">
              <a16:creationId xmlns:a16="http://schemas.microsoft.com/office/drawing/2014/main" id="{00000000-0008-0000-0000-0000195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578" name="Oval 9">
          <a:extLst>
            <a:ext uri="{FF2B5EF4-FFF2-40B4-BE49-F238E27FC236}">
              <a16:creationId xmlns:a16="http://schemas.microsoft.com/office/drawing/2014/main" id="{00000000-0008-0000-0000-00001A5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579" name="Oval 10">
          <a:extLst>
            <a:ext uri="{FF2B5EF4-FFF2-40B4-BE49-F238E27FC236}">
              <a16:creationId xmlns:a16="http://schemas.microsoft.com/office/drawing/2014/main" id="{00000000-0008-0000-0000-00001B5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580" name="Oval 11">
          <a:extLst>
            <a:ext uri="{FF2B5EF4-FFF2-40B4-BE49-F238E27FC236}">
              <a16:creationId xmlns:a16="http://schemas.microsoft.com/office/drawing/2014/main" id="{00000000-0008-0000-0000-00001C5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581" name="Oval 12">
          <a:extLst>
            <a:ext uri="{FF2B5EF4-FFF2-40B4-BE49-F238E27FC236}">
              <a16:creationId xmlns:a16="http://schemas.microsoft.com/office/drawing/2014/main" id="{00000000-0008-0000-0000-00001D5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582" name="Oval 13">
          <a:extLst>
            <a:ext uri="{FF2B5EF4-FFF2-40B4-BE49-F238E27FC236}">
              <a16:creationId xmlns:a16="http://schemas.microsoft.com/office/drawing/2014/main" id="{00000000-0008-0000-0000-00001E5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3583" name="Oval 14">
          <a:extLst>
            <a:ext uri="{FF2B5EF4-FFF2-40B4-BE49-F238E27FC236}">
              <a16:creationId xmlns:a16="http://schemas.microsoft.com/office/drawing/2014/main" id="{00000000-0008-0000-0000-00001F5C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3584" name="Oval 15">
          <a:extLst>
            <a:ext uri="{FF2B5EF4-FFF2-40B4-BE49-F238E27FC236}">
              <a16:creationId xmlns:a16="http://schemas.microsoft.com/office/drawing/2014/main" id="{00000000-0008-0000-0000-0000205C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585" name="Oval 16">
          <a:extLst>
            <a:ext uri="{FF2B5EF4-FFF2-40B4-BE49-F238E27FC236}">
              <a16:creationId xmlns:a16="http://schemas.microsoft.com/office/drawing/2014/main" id="{00000000-0008-0000-0000-0000215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3586" name="Text Box 1">
          <a:extLst>
            <a:ext uri="{FF2B5EF4-FFF2-40B4-BE49-F238E27FC236}">
              <a16:creationId xmlns:a16="http://schemas.microsoft.com/office/drawing/2014/main" id="{00000000-0008-0000-0000-0000225C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3587" name="Text Box 2">
          <a:extLst>
            <a:ext uri="{FF2B5EF4-FFF2-40B4-BE49-F238E27FC236}">
              <a16:creationId xmlns:a16="http://schemas.microsoft.com/office/drawing/2014/main" id="{00000000-0008-0000-0000-0000235C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588" name="Oval 3">
          <a:extLst>
            <a:ext uri="{FF2B5EF4-FFF2-40B4-BE49-F238E27FC236}">
              <a16:creationId xmlns:a16="http://schemas.microsoft.com/office/drawing/2014/main" id="{00000000-0008-0000-0000-0000245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589" name="Oval 4">
          <a:extLst>
            <a:ext uri="{FF2B5EF4-FFF2-40B4-BE49-F238E27FC236}">
              <a16:creationId xmlns:a16="http://schemas.microsoft.com/office/drawing/2014/main" id="{00000000-0008-0000-0000-0000255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590" name="Oval 5">
          <a:extLst>
            <a:ext uri="{FF2B5EF4-FFF2-40B4-BE49-F238E27FC236}">
              <a16:creationId xmlns:a16="http://schemas.microsoft.com/office/drawing/2014/main" id="{00000000-0008-0000-0000-0000265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591" name="Oval 6">
          <a:extLst>
            <a:ext uri="{FF2B5EF4-FFF2-40B4-BE49-F238E27FC236}">
              <a16:creationId xmlns:a16="http://schemas.microsoft.com/office/drawing/2014/main" id="{00000000-0008-0000-0000-0000275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3592" name="Oval 7">
          <a:extLst>
            <a:ext uri="{FF2B5EF4-FFF2-40B4-BE49-F238E27FC236}">
              <a16:creationId xmlns:a16="http://schemas.microsoft.com/office/drawing/2014/main" id="{00000000-0008-0000-0000-0000285C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593" name="Oval 8">
          <a:extLst>
            <a:ext uri="{FF2B5EF4-FFF2-40B4-BE49-F238E27FC236}">
              <a16:creationId xmlns:a16="http://schemas.microsoft.com/office/drawing/2014/main" id="{00000000-0008-0000-0000-0000295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594" name="Oval 9">
          <a:extLst>
            <a:ext uri="{FF2B5EF4-FFF2-40B4-BE49-F238E27FC236}">
              <a16:creationId xmlns:a16="http://schemas.microsoft.com/office/drawing/2014/main" id="{00000000-0008-0000-0000-00002A5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595" name="Oval 10">
          <a:extLst>
            <a:ext uri="{FF2B5EF4-FFF2-40B4-BE49-F238E27FC236}">
              <a16:creationId xmlns:a16="http://schemas.microsoft.com/office/drawing/2014/main" id="{00000000-0008-0000-0000-00002B5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596" name="Oval 11">
          <a:extLst>
            <a:ext uri="{FF2B5EF4-FFF2-40B4-BE49-F238E27FC236}">
              <a16:creationId xmlns:a16="http://schemas.microsoft.com/office/drawing/2014/main" id="{00000000-0008-0000-0000-00002C5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597" name="Oval 12">
          <a:extLst>
            <a:ext uri="{FF2B5EF4-FFF2-40B4-BE49-F238E27FC236}">
              <a16:creationId xmlns:a16="http://schemas.microsoft.com/office/drawing/2014/main" id="{00000000-0008-0000-0000-00002D5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598" name="Oval 13">
          <a:extLst>
            <a:ext uri="{FF2B5EF4-FFF2-40B4-BE49-F238E27FC236}">
              <a16:creationId xmlns:a16="http://schemas.microsoft.com/office/drawing/2014/main" id="{00000000-0008-0000-0000-00002E5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3599" name="Oval 14">
          <a:extLst>
            <a:ext uri="{FF2B5EF4-FFF2-40B4-BE49-F238E27FC236}">
              <a16:creationId xmlns:a16="http://schemas.microsoft.com/office/drawing/2014/main" id="{00000000-0008-0000-0000-00002F5C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3600" name="Oval 15">
          <a:extLst>
            <a:ext uri="{FF2B5EF4-FFF2-40B4-BE49-F238E27FC236}">
              <a16:creationId xmlns:a16="http://schemas.microsoft.com/office/drawing/2014/main" id="{00000000-0008-0000-0000-0000305C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601" name="Oval 16">
          <a:extLst>
            <a:ext uri="{FF2B5EF4-FFF2-40B4-BE49-F238E27FC236}">
              <a16:creationId xmlns:a16="http://schemas.microsoft.com/office/drawing/2014/main" id="{00000000-0008-0000-0000-0000315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3602" name="Text Box 1">
          <a:extLst>
            <a:ext uri="{FF2B5EF4-FFF2-40B4-BE49-F238E27FC236}">
              <a16:creationId xmlns:a16="http://schemas.microsoft.com/office/drawing/2014/main" id="{00000000-0008-0000-0000-0000325C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3603" name="Text Box 2">
          <a:extLst>
            <a:ext uri="{FF2B5EF4-FFF2-40B4-BE49-F238E27FC236}">
              <a16:creationId xmlns:a16="http://schemas.microsoft.com/office/drawing/2014/main" id="{00000000-0008-0000-0000-0000335C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604" name="Oval 3">
          <a:extLst>
            <a:ext uri="{FF2B5EF4-FFF2-40B4-BE49-F238E27FC236}">
              <a16:creationId xmlns:a16="http://schemas.microsoft.com/office/drawing/2014/main" id="{00000000-0008-0000-0000-0000345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605" name="Oval 4">
          <a:extLst>
            <a:ext uri="{FF2B5EF4-FFF2-40B4-BE49-F238E27FC236}">
              <a16:creationId xmlns:a16="http://schemas.microsoft.com/office/drawing/2014/main" id="{00000000-0008-0000-0000-0000355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606" name="Oval 5">
          <a:extLst>
            <a:ext uri="{FF2B5EF4-FFF2-40B4-BE49-F238E27FC236}">
              <a16:creationId xmlns:a16="http://schemas.microsoft.com/office/drawing/2014/main" id="{00000000-0008-0000-0000-0000365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607" name="Oval 6">
          <a:extLst>
            <a:ext uri="{FF2B5EF4-FFF2-40B4-BE49-F238E27FC236}">
              <a16:creationId xmlns:a16="http://schemas.microsoft.com/office/drawing/2014/main" id="{00000000-0008-0000-0000-0000375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3608" name="Oval 7">
          <a:extLst>
            <a:ext uri="{FF2B5EF4-FFF2-40B4-BE49-F238E27FC236}">
              <a16:creationId xmlns:a16="http://schemas.microsoft.com/office/drawing/2014/main" id="{00000000-0008-0000-0000-0000385C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609" name="Oval 8">
          <a:extLst>
            <a:ext uri="{FF2B5EF4-FFF2-40B4-BE49-F238E27FC236}">
              <a16:creationId xmlns:a16="http://schemas.microsoft.com/office/drawing/2014/main" id="{00000000-0008-0000-0000-0000395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610" name="Oval 9">
          <a:extLst>
            <a:ext uri="{FF2B5EF4-FFF2-40B4-BE49-F238E27FC236}">
              <a16:creationId xmlns:a16="http://schemas.microsoft.com/office/drawing/2014/main" id="{00000000-0008-0000-0000-00003A5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611" name="Oval 10">
          <a:extLst>
            <a:ext uri="{FF2B5EF4-FFF2-40B4-BE49-F238E27FC236}">
              <a16:creationId xmlns:a16="http://schemas.microsoft.com/office/drawing/2014/main" id="{00000000-0008-0000-0000-00003B5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612" name="Oval 11">
          <a:extLst>
            <a:ext uri="{FF2B5EF4-FFF2-40B4-BE49-F238E27FC236}">
              <a16:creationId xmlns:a16="http://schemas.microsoft.com/office/drawing/2014/main" id="{00000000-0008-0000-0000-00003C5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613" name="Oval 12">
          <a:extLst>
            <a:ext uri="{FF2B5EF4-FFF2-40B4-BE49-F238E27FC236}">
              <a16:creationId xmlns:a16="http://schemas.microsoft.com/office/drawing/2014/main" id="{00000000-0008-0000-0000-00003D5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614" name="Oval 13">
          <a:extLst>
            <a:ext uri="{FF2B5EF4-FFF2-40B4-BE49-F238E27FC236}">
              <a16:creationId xmlns:a16="http://schemas.microsoft.com/office/drawing/2014/main" id="{00000000-0008-0000-0000-00003E5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3615" name="Oval 14">
          <a:extLst>
            <a:ext uri="{FF2B5EF4-FFF2-40B4-BE49-F238E27FC236}">
              <a16:creationId xmlns:a16="http://schemas.microsoft.com/office/drawing/2014/main" id="{00000000-0008-0000-0000-00003F5C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3616" name="Oval 15">
          <a:extLst>
            <a:ext uri="{FF2B5EF4-FFF2-40B4-BE49-F238E27FC236}">
              <a16:creationId xmlns:a16="http://schemas.microsoft.com/office/drawing/2014/main" id="{00000000-0008-0000-0000-0000405C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617" name="Oval 16">
          <a:extLst>
            <a:ext uri="{FF2B5EF4-FFF2-40B4-BE49-F238E27FC236}">
              <a16:creationId xmlns:a16="http://schemas.microsoft.com/office/drawing/2014/main" id="{00000000-0008-0000-0000-0000415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3618" name="Text Box 1">
          <a:extLst>
            <a:ext uri="{FF2B5EF4-FFF2-40B4-BE49-F238E27FC236}">
              <a16:creationId xmlns:a16="http://schemas.microsoft.com/office/drawing/2014/main" id="{00000000-0008-0000-0000-0000425C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3619" name="Text Box 2">
          <a:extLst>
            <a:ext uri="{FF2B5EF4-FFF2-40B4-BE49-F238E27FC236}">
              <a16:creationId xmlns:a16="http://schemas.microsoft.com/office/drawing/2014/main" id="{00000000-0008-0000-0000-0000435C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620" name="Oval 3">
          <a:extLst>
            <a:ext uri="{FF2B5EF4-FFF2-40B4-BE49-F238E27FC236}">
              <a16:creationId xmlns:a16="http://schemas.microsoft.com/office/drawing/2014/main" id="{00000000-0008-0000-0000-0000445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621" name="Oval 4">
          <a:extLst>
            <a:ext uri="{FF2B5EF4-FFF2-40B4-BE49-F238E27FC236}">
              <a16:creationId xmlns:a16="http://schemas.microsoft.com/office/drawing/2014/main" id="{00000000-0008-0000-0000-0000455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622" name="Oval 5">
          <a:extLst>
            <a:ext uri="{FF2B5EF4-FFF2-40B4-BE49-F238E27FC236}">
              <a16:creationId xmlns:a16="http://schemas.microsoft.com/office/drawing/2014/main" id="{00000000-0008-0000-0000-0000465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623" name="Oval 6">
          <a:extLst>
            <a:ext uri="{FF2B5EF4-FFF2-40B4-BE49-F238E27FC236}">
              <a16:creationId xmlns:a16="http://schemas.microsoft.com/office/drawing/2014/main" id="{00000000-0008-0000-0000-0000475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3624" name="Oval 7">
          <a:extLst>
            <a:ext uri="{FF2B5EF4-FFF2-40B4-BE49-F238E27FC236}">
              <a16:creationId xmlns:a16="http://schemas.microsoft.com/office/drawing/2014/main" id="{00000000-0008-0000-0000-0000485C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625" name="Oval 8">
          <a:extLst>
            <a:ext uri="{FF2B5EF4-FFF2-40B4-BE49-F238E27FC236}">
              <a16:creationId xmlns:a16="http://schemas.microsoft.com/office/drawing/2014/main" id="{00000000-0008-0000-0000-0000495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626" name="Oval 9">
          <a:extLst>
            <a:ext uri="{FF2B5EF4-FFF2-40B4-BE49-F238E27FC236}">
              <a16:creationId xmlns:a16="http://schemas.microsoft.com/office/drawing/2014/main" id="{00000000-0008-0000-0000-00004A5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627" name="Oval 10">
          <a:extLst>
            <a:ext uri="{FF2B5EF4-FFF2-40B4-BE49-F238E27FC236}">
              <a16:creationId xmlns:a16="http://schemas.microsoft.com/office/drawing/2014/main" id="{00000000-0008-0000-0000-00004B5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628" name="Oval 11">
          <a:extLst>
            <a:ext uri="{FF2B5EF4-FFF2-40B4-BE49-F238E27FC236}">
              <a16:creationId xmlns:a16="http://schemas.microsoft.com/office/drawing/2014/main" id="{00000000-0008-0000-0000-00004C5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629" name="Oval 12">
          <a:extLst>
            <a:ext uri="{FF2B5EF4-FFF2-40B4-BE49-F238E27FC236}">
              <a16:creationId xmlns:a16="http://schemas.microsoft.com/office/drawing/2014/main" id="{00000000-0008-0000-0000-00004D5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630" name="Oval 13">
          <a:extLst>
            <a:ext uri="{FF2B5EF4-FFF2-40B4-BE49-F238E27FC236}">
              <a16:creationId xmlns:a16="http://schemas.microsoft.com/office/drawing/2014/main" id="{00000000-0008-0000-0000-00004E5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3631" name="Oval 14">
          <a:extLst>
            <a:ext uri="{FF2B5EF4-FFF2-40B4-BE49-F238E27FC236}">
              <a16:creationId xmlns:a16="http://schemas.microsoft.com/office/drawing/2014/main" id="{00000000-0008-0000-0000-00004F5C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3632" name="Oval 15">
          <a:extLst>
            <a:ext uri="{FF2B5EF4-FFF2-40B4-BE49-F238E27FC236}">
              <a16:creationId xmlns:a16="http://schemas.microsoft.com/office/drawing/2014/main" id="{00000000-0008-0000-0000-0000505C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633" name="Oval 16">
          <a:extLst>
            <a:ext uri="{FF2B5EF4-FFF2-40B4-BE49-F238E27FC236}">
              <a16:creationId xmlns:a16="http://schemas.microsoft.com/office/drawing/2014/main" id="{00000000-0008-0000-0000-0000515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3634" name="Text Box 1">
          <a:extLst>
            <a:ext uri="{FF2B5EF4-FFF2-40B4-BE49-F238E27FC236}">
              <a16:creationId xmlns:a16="http://schemas.microsoft.com/office/drawing/2014/main" id="{00000000-0008-0000-0000-0000525C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3635" name="Text Box 2">
          <a:extLst>
            <a:ext uri="{FF2B5EF4-FFF2-40B4-BE49-F238E27FC236}">
              <a16:creationId xmlns:a16="http://schemas.microsoft.com/office/drawing/2014/main" id="{00000000-0008-0000-0000-0000535C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636" name="Oval 3">
          <a:extLst>
            <a:ext uri="{FF2B5EF4-FFF2-40B4-BE49-F238E27FC236}">
              <a16:creationId xmlns:a16="http://schemas.microsoft.com/office/drawing/2014/main" id="{00000000-0008-0000-0000-0000545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637" name="Oval 4">
          <a:extLst>
            <a:ext uri="{FF2B5EF4-FFF2-40B4-BE49-F238E27FC236}">
              <a16:creationId xmlns:a16="http://schemas.microsoft.com/office/drawing/2014/main" id="{00000000-0008-0000-0000-0000555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638" name="Oval 5">
          <a:extLst>
            <a:ext uri="{FF2B5EF4-FFF2-40B4-BE49-F238E27FC236}">
              <a16:creationId xmlns:a16="http://schemas.microsoft.com/office/drawing/2014/main" id="{00000000-0008-0000-0000-0000565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639" name="Oval 6">
          <a:extLst>
            <a:ext uri="{FF2B5EF4-FFF2-40B4-BE49-F238E27FC236}">
              <a16:creationId xmlns:a16="http://schemas.microsoft.com/office/drawing/2014/main" id="{00000000-0008-0000-0000-0000575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3640" name="Oval 7">
          <a:extLst>
            <a:ext uri="{FF2B5EF4-FFF2-40B4-BE49-F238E27FC236}">
              <a16:creationId xmlns:a16="http://schemas.microsoft.com/office/drawing/2014/main" id="{00000000-0008-0000-0000-0000585C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641" name="Oval 8">
          <a:extLst>
            <a:ext uri="{FF2B5EF4-FFF2-40B4-BE49-F238E27FC236}">
              <a16:creationId xmlns:a16="http://schemas.microsoft.com/office/drawing/2014/main" id="{00000000-0008-0000-0000-0000595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642" name="Oval 9">
          <a:extLst>
            <a:ext uri="{FF2B5EF4-FFF2-40B4-BE49-F238E27FC236}">
              <a16:creationId xmlns:a16="http://schemas.microsoft.com/office/drawing/2014/main" id="{00000000-0008-0000-0000-00005A5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643" name="Oval 10">
          <a:extLst>
            <a:ext uri="{FF2B5EF4-FFF2-40B4-BE49-F238E27FC236}">
              <a16:creationId xmlns:a16="http://schemas.microsoft.com/office/drawing/2014/main" id="{00000000-0008-0000-0000-00005B5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644" name="Oval 11">
          <a:extLst>
            <a:ext uri="{FF2B5EF4-FFF2-40B4-BE49-F238E27FC236}">
              <a16:creationId xmlns:a16="http://schemas.microsoft.com/office/drawing/2014/main" id="{00000000-0008-0000-0000-00005C5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645" name="Oval 12">
          <a:extLst>
            <a:ext uri="{FF2B5EF4-FFF2-40B4-BE49-F238E27FC236}">
              <a16:creationId xmlns:a16="http://schemas.microsoft.com/office/drawing/2014/main" id="{00000000-0008-0000-0000-00005D5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646" name="Oval 13">
          <a:extLst>
            <a:ext uri="{FF2B5EF4-FFF2-40B4-BE49-F238E27FC236}">
              <a16:creationId xmlns:a16="http://schemas.microsoft.com/office/drawing/2014/main" id="{00000000-0008-0000-0000-00005E5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3647" name="Oval 14">
          <a:extLst>
            <a:ext uri="{FF2B5EF4-FFF2-40B4-BE49-F238E27FC236}">
              <a16:creationId xmlns:a16="http://schemas.microsoft.com/office/drawing/2014/main" id="{00000000-0008-0000-0000-00005F5C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3648" name="Oval 15">
          <a:extLst>
            <a:ext uri="{FF2B5EF4-FFF2-40B4-BE49-F238E27FC236}">
              <a16:creationId xmlns:a16="http://schemas.microsoft.com/office/drawing/2014/main" id="{00000000-0008-0000-0000-0000605C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649" name="Oval 16">
          <a:extLst>
            <a:ext uri="{FF2B5EF4-FFF2-40B4-BE49-F238E27FC236}">
              <a16:creationId xmlns:a16="http://schemas.microsoft.com/office/drawing/2014/main" id="{00000000-0008-0000-0000-0000615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3650" name="Text Box 1">
          <a:extLst>
            <a:ext uri="{FF2B5EF4-FFF2-40B4-BE49-F238E27FC236}">
              <a16:creationId xmlns:a16="http://schemas.microsoft.com/office/drawing/2014/main" id="{00000000-0008-0000-0000-0000625C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3651" name="Text Box 2">
          <a:extLst>
            <a:ext uri="{FF2B5EF4-FFF2-40B4-BE49-F238E27FC236}">
              <a16:creationId xmlns:a16="http://schemas.microsoft.com/office/drawing/2014/main" id="{00000000-0008-0000-0000-0000635C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652" name="Oval 3">
          <a:extLst>
            <a:ext uri="{FF2B5EF4-FFF2-40B4-BE49-F238E27FC236}">
              <a16:creationId xmlns:a16="http://schemas.microsoft.com/office/drawing/2014/main" id="{00000000-0008-0000-0000-0000645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653" name="Oval 4">
          <a:extLst>
            <a:ext uri="{FF2B5EF4-FFF2-40B4-BE49-F238E27FC236}">
              <a16:creationId xmlns:a16="http://schemas.microsoft.com/office/drawing/2014/main" id="{00000000-0008-0000-0000-0000655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654" name="Oval 5">
          <a:extLst>
            <a:ext uri="{FF2B5EF4-FFF2-40B4-BE49-F238E27FC236}">
              <a16:creationId xmlns:a16="http://schemas.microsoft.com/office/drawing/2014/main" id="{00000000-0008-0000-0000-0000665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655" name="Oval 6">
          <a:extLst>
            <a:ext uri="{FF2B5EF4-FFF2-40B4-BE49-F238E27FC236}">
              <a16:creationId xmlns:a16="http://schemas.microsoft.com/office/drawing/2014/main" id="{00000000-0008-0000-0000-0000675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3656" name="Oval 7">
          <a:extLst>
            <a:ext uri="{FF2B5EF4-FFF2-40B4-BE49-F238E27FC236}">
              <a16:creationId xmlns:a16="http://schemas.microsoft.com/office/drawing/2014/main" id="{00000000-0008-0000-0000-0000685C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657" name="Oval 8">
          <a:extLst>
            <a:ext uri="{FF2B5EF4-FFF2-40B4-BE49-F238E27FC236}">
              <a16:creationId xmlns:a16="http://schemas.microsoft.com/office/drawing/2014/main" id="{00000000-0008-0000-0000-0000695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658" name="Oval 9">
          <a:extLst>
            <a:ext uri="{FF2B5EF4-FFF2-40B4-BE49-F238E27FC236}">
              <a16:creationId xmlns:a16="http://schemas.microsoft.com/office/drawing/2014/main" id="{00000000-0008-0000-0000-00006A5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659" name="Oval 10">
          <a:extLst>
            <a:ext uri="{FF2B5EF4-FFF2-40B4-BE49-F238E27FC236}">
              <a16:creationId xmlns:a16="http://schemas.microsoft.com/office/drawing/2014/main" id="{00000000-0008-0000-0000-00006B5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660" name="Oval 11">
          <a:extLst>
            <a:ext uri="{FF2B5EF4-FFF2-40B4-BE49-F238E27FC236}">
              <a16:creationId xmlns:a16="http://schemas.microsoft.com/office/drawing/2014/main" id="{00000000-0008-0000-0000-00006C5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661" name="Oval 12">
          <a:extLst>
            <a:ext uri="{FF2B5EF4-FFF2-40B4-BE49-F238E27FC236}">
              <a16:creationId xmlns:a16="http://schemas.microsoft.com/office/drawing/2014/main" id="{00000000-0008-0000-0000-00006D5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662" name="Oval 13">
          <a:extLst>
            <a:ext uri="{FF2B5EF4-FFF2-40B4-BE49-F238E27FC236}">
              <a16:creationId xmlns:a16="http://schemas.microsoft.com/office/drawing/2014/main" id="{00000000-0008-0000-0000-00006E5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3663" name="Oval 14">
          <a:extLst>
            <a:ext uri="{FF2B5EF4-FFF2-40B4-BE49-F238E27FC236}">
              <a16:creationId xmlns:a16="http://schemas.microsoft.com/office/drawing/2014/main" id="{00000000-0008-0000-0000-00006F5C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3664" name="Oval 15">
          <a:extLst>
            <a:ext uri="{FF2B5EF4-FFF2-40B4-BE49-F238E27FC236}">
              <a16:creationId xmlns:a16="http://schemas.microsoft.com/office/drawing/2014/main" id="{00000000-0008-0000-0000-0000705C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665" name="Oval 16">
          <a:extLst>
            <a:ext uri="{FF2B5EF4-FFF2-40B4-BE49-F238E27FC236}">
              <a16:creationId xmlns:a16="http://schemas.microsoft.com/office/drawing/2014/main" id="{00000000-0008-0000-0000-0000715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3666" name="Text Box 1">
          <a:extLst>
            <a:ext uri="{FF2B5EF4-FFF2-40B4-BE49-F238E27FC236}">
              <a16:creationId xmlns:a16="http://schemas.microsoft.com/office/drawing/2014/main" id="{00000000-0008-0000-0000-0000725C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3667" name="Text Box 2">
          <a:extLst>
            <a:ext uri="{FF2B5EF4-FFF2-40B4-BE49-F238E27FC236}">
              <a16:creationId xmlns:a16="http://schemas.microsoft.com/office/drawing/2014/main" id="{00000000-0008-0000-0000-0000735C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668" name="Oval 3">
          <a:extLst>
            <a:ext uri="{FF2B5EF4-FFF2-40B4-BE49-F238E27FC236}">
              <a16:creationId xmlns:a16="http://schemas.microsoft.com/office/drawing/2014/main" id="{00000000-0008-0000-0000-0000745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669" name="Oval 4">
          <a:extLst>
            <a:ext uri="{FF2B5EF4-FFF2-40B4-BE49-F238E27FC236}">
              <a16:creationId xmlns:a16="http://schemas.microsoft.com/office/drawing/2014/main" id="{00000000-0008-0000-0000-0000755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670" name="Oval 5">
          <a:extLst>
            <a:ext uri="{FF2B5EF4-FFF2-40B4-BE49-F238E27FC236}">
              <a16:creationId xmlns:a16="http://schemas.microsoft.com/office/drawing/2014/main" id="{00000000-0008-0000-0000-0000765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671" name="Oval 6">
          <a:extLst>
            <a:ext uri="{FF2B5EF4-FFF2-40B4-BE49-F238E27FC236}">
              <a16:creationId xmlns:a16="http://schemas.microsoft.com/office/drawing/2014/main" id="{00000000-0008-0000-0000-0000775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3672" name="Oval 7">
          <a:extLst>
            <a:ext uri="{FF2B5EF4-FFF2-40B4-BE49-F238E27FC236}">
              <a16:creationId xmlns:a16="http://schemas.microsoft.com/office/drawing/2014/main" id="{00000000-0008-0000-0000-0000785C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673" name="Oval 8">
          <a:extLst>
            <a:ext uri="{FF2B5EF4-FFF2-40B4-BE49-F238E27FC236}">
              <a16:creationId xmlns:a16="http://schemas.microsoft.com/office/drawing/2014/main" id="{00000000-0008-0000-0000-0000795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674" name="Oval 9">
          <a:extLst>
            <a:ext uri="{FF2B5EF4-FFF2-40B4-BE49-F238E27FC236}">
              <a16:creationId xmlns:a16="http://schemas.microsoft.com/office/drawing/2014/main" id="{00000000-0008-0000-0000-00007A5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675" name="Oval 10">
          <a:extLst>
            <a:ext uri="{FF2B5EF4-FFF2-40B4-BE49-F238E27FC236}">
              <a16:creationId xmlns:a16="http://schemas.microsoft.com/office/drawing/2014/main" id="{00000000-0008-0000-0000-00007B5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676" name="Oval 11">
          <a:extLst>
            <a:ext uri="{FF2B5EF4-FFF2-40B4-BE49-F238E27FC236}">
              <a16:creationId xmlns:a16="http://schemas.microsoft.com/office/drawing/2014/main" id="{00000000-0008-0000-0000-00007C5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677" name="Oval 12">
          <a:extLst>
            <a:ext uri="{FF2B5EF4-FFF2-40B4-BE49-F238E27FC236}">
              <a16:creationId xmlns:a16="http://schemas.microsoft.com/office/drawing/2014/main" id="{00000000-0008-0000-0000-00007D5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678" name="Oval 13">
          <a:extLst>
            <a:ext uri="{FF2B5EF4-FFF2-40B4-BE49-F238E27FC236}">
              <a16:creationId xmlns:a16="http://schemas.microsoft.com/office/drawing/2014/main" id="{00000000-0008-0000-0000-00007E5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3679" name="Oval 14">
          <a:extLst>
            <a:ext uri="{FF2B5EF4-FFF2-40B4-BE49-F238E27FC236}">
              <a16:creationId xmlns:a16="http://schemas.microsoft.com/office/drawing/2014/main" id="{00000000-0008-0000-0000-00007F5C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3680" name="Oval 15">
          <a:extLst>
            <a:ext uri="{FF2B5EF4-FFF2-40B4-BE49-F238E27FC236}">
              <a16:creationId xmlns:a16="http://schemas.microsoft.com/office/drawing/2014/main" id="{00000000-0008-0000-0000-0000805C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681" name="Oval 16">
          <a:extLst>
            <a:ext uri="{FF2B5EF4-FFF2-40B4-BE49-F238E27FC236}">
              <a16:creationId xmlns:a16="http://schemas.microsoft.com/office/drawing/2014/main" id="{00000000-0008-0000-0000-0000815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3682" name="Text Box 1">
          <a:extLst>
            <a:ext uri="{FF2B5EF4-FFF2-40B4-BE49-F238E27FC236}">
              <a16:creationId xmlns:a16="http://schemas.microsoft.com/office/drawing/2014/main" id="{00000000-0008-0000-0000-0000825C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3683" name="Text Box 2">
          <a:extLst>
            <a:ext uri="{FF2B5EF4-FFF2-40B4-BE49-F238E27FC236}">
              <a16:creationId xmlns:a16="http://schemas.microsoft.com/office/drawing/2014/main" id="{00000000-0008-0000-0000-0000835C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684" name="Oval 3">
          <a:extLst>
            <a:ext uri="{FF2B5EF4-FFF2-40B4-BE49-F238E27FC236}">
              <a16:creationId xmlns:a16="http://schemas.microsoft.com/office/drawing/2014/main" id="{00000000-0008-0000-0000-0000845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685" name="Oval 4">
          <a:extLst>
            <a:ext uri="{FF2B5EF4-FFF2-40B4-BE49-F238E27FC236}">
              <a16:creationId xmlns:a16="http://schemas.microsoft.com/office/drawing/2014/main" id="{00000000-0008-0000-0000-0000855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686" name="Oval 5">
          <a:extLst>
            <a:ext uri="{FF2B5EF4-FFF2-40B4-BE49-F238E27FC236}">
              <a16:creationId xmlns:a16="http://schemas.microsoft.com/office/drawing/2014/main" id="{00000000-0008-0000-0000-0000865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687" name="Oval 6">
          <a:extLst>
            <a:ext uri="{FF2B5EF4-FFF2-40B4-BE49-F238E27FC236}">
              <a16:creationId xmlns:a16="http://schemas.microsoft.com/office/drawing/2014/main" id="{00000000-0008-0000-0000-0000875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3688" name="Oval 7">
          <a:extLst>
            <a:ext uri="{FF2B5EF4-FFF2-40B4-BE49-F238E27FC236}">
              <a16:creationId xmlns:a16="http://schemas.microsoft.com/office/drawing/2014/main" id="{00000000-0008-0000-0000-0000885C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689" name="Oval 8">
          <a:extLst>
            <a:ext uri="{FF2B5EF4-FFF2-40B4-BE49-F238E27FC236}">
              <a16:creationId xmlns:a16="http://schemas.microsoft.com/office/drawing/2014/main" id="{00000000-0008-0000-0000-0000895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690" name="Oval 9">
          <a:extLst>
            <a:ext uri="{FF2B5EF4-FFF2-40B4-BE49-F238E27FC236}">
              <a16:creationId xmlns:a16="http://schemas.microsoft.com/office/drawing/2014/main" id="{00000000-0008-0000-0000-00008A5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691" name="Oval 10">
          <a:extLst>
            <a:ext uri="{FF2B5EF4-FFF2-40B4-BE49-F238E27FC236}">
              <a16:creationId xmlns:a16="http://schemas.microsoft.com/office/drawing/2014/main" id="{00000000-0008-0000-0000-00008B5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692" name="Oval 11">
          <a:extLst>
            <a:ext uri="{FF2B5EF4-FFF2-40B4-BE49-F238E27FC236}">
              <a16:creationId xmlns:a16="http://schemas.microsoft.com/office/drawing/2014/main" id="{00000000-0008-0000-0000-00008C5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693" name="Oval 12">
          <a:extLst>
            <a:ext uri="{FF2B5EF4-FFF2-40B4-BE49-F238E27FC236}">
              <a16:creationId xmlns:a16="http://schemas.microsoft.com/office/drawing/2014/main" id="{00000000-0008-0000-0000-00008D5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694" name="Oval 13">
          <a:extLst>
            <a:ext uri="{FF2B5EF4-FFF2-40B4-BE49-F238E27FC236}">
              <a16:creationId xmlns:a16="http://schemas.microsoft.com/office/drawing/2014/main" id="{00000000-0008-0000-0000-00008E5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3695" name="Oval 14">
          <a:extLst>
            <a:ext uri="{FF2B5EF4-FFF2-40B4-BE49-F238E27FC236}">
              <a16:creationId xmlns:a16="http://schemas.microsoft.com/office/drawing/2014/main" id="{00000000-0008-0000-0000-00008F5C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3696" name="Oval 15">
          <a:extLst>
            <a:ext uri="{FF2B5EF4-FFF2-40B4-BE49-F238E27FC236}">
              <a16:creationId xmlns:a16="http://schemas.microsoft.com/office/drawing/2014/main" id="{00000000-0008-0000-0000-0000905C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697" name="Oval 16">
          <a:extLst>
            <a:ext uri="{FF2B5EF4-FFF2-40B4-BE49-F238E27FC236}">
              <a16:creationId xmlns:a16="http://schemas.microsoft.com/office/drawing/2014/main" id="{00000000-0008-0000-0000-0000915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3698" name="Text Box 1">
          <a:extLst>
            <a:ext uri="{FF2B5EF4-FFF2-40B4-BE49-F238E27FC236}">
              <a16:creationId xmlns:a16="http://schemas.microsoft.com/office/drawing/2014/main" id="{00000000-0008-0000-0000-0000925C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3699" name="Text Box 2">
          <a:extLst>
            <a:ext uri="{FF2B5EF4-FFF2-40B4-BE49-F238E27FC236}">
              <a16:creationId xmlns:a16="http://schemas.microsoft.com/office/drawing/2014/main" id="{00000000-0008-0000-0000-0000935C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700" name="Oval 3">
          <a:extLst>
            <a:ext uri="{FF2B5EF4-FFF2-40B4-BE49-F238E27FC236}">
              <a16:creationId xmlns:a16="http://schemas.microsoft.com/office/drawing/2014/main" id="{00000000-0008-0000-0000-0000945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701" name="Oval 4">
          <a:extLst>
            <a:ext uri="{FF2B5EF4-FFF2-40B4-BE49-F238E27FC236}">
              <a16:creationId xmlns:a16="http://schemas.microsoft.com/office/drawing/2014/main" id="{00000000-0008-0000-0000-0000955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702" name="Oval 5">
          <a:extLst>
            <a:ext uri="{FF2B5EF4-FFF2-40B4-BE49-F238E27FC236}">
              <a16:creationId xmlns:a16="http://schemas.microsoft.com/office/drawing/2014/main" id="{00000000-0008-0000-0000-0000965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703" name="Oval 6">
          <a:extLst>
            <a:ext uri="{FF2B5EF4-FFF2-40B4-BE49-F238E27FC236}">
              <a16:creationId xmlns:a16="http://schemas.microsoft.com/office/drawing/2014/main" id="{00000000-0008-0000-0000-0000975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3704" name="Oval 7">
          <a:extLst>
            <a:ext uri="{FF2B5EF4-FFF2-40B4-BE49-F238E27FC236}">
              <a16:creationId xmlns:a16="http://schemas.microsoft.com/office/drawing/2014/main" id="{00000000-0008-0000-0000-0000985C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705" name="Oval 8">
          <a:extLst>
            <a:ext uri="{FF2B5EF4-FFF2-40B4-BE49-F238E27FC236}">
              <a16:creationId xmlns:a16="http://schemas.microsoft.com/office/drawing/2014/main" id="{00000000-0008-0000-0000-0000995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706" name="Oval 9">
          <a:extLst>
            <a:ext uri="{FF2B5EF4-FFF2-40B4-BE49-F238E27FC236}">
              <a16:creationId xmlns:a16="http://schemas.microsoft.com/office/drawing/2014/main" id="{00000000-0008-0000-0000-00009A5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707" name="Oval 10">
          <a:extLst>
            <a:ext uri="{FF2B5EF4-FFF2-40B4-BE49-F238E27FC236}">
              <a16:creationId xmlns:a16="http://schemas.microsoft.com/office/drawing/2014/main" id="{00000000-0008-0000-0000-00009B5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708" name="Oval 11">
          <a:extLst>
            <a:ext uri="{FF2B5EF4-FFF2-40B4-BE49-F238E27FC236}">
              <a16:creationId xmlns:a16="http://schemas.microsoft.com/office/drawing/2014/main" id="{00000000-0008-0000-0000-00009C5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709" name="Oval 12">
          <a:extLst>
            <a:ext uri="{FF2B5EF4-FFF2-40B4-BE49-F238E27FC236}">
              <a16:creationId xmlns:a16="http://schemas.microsoft.com/office/drawing/2014/main" id="{00000000-0008-0000-0000-00009D5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710" name="Oval 13">
          <a:extLst>
            <a:ext uri="{FF2B5EF4-FFF2-40B4-BE49-F238E27FC236}">
              <a16:creationId xmlns:a16="http://schemas.microsoft.com/office/drawing/2014/main" id="{00000000-0008-0000-0000-00009E5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3711" name="Oval 14">
          <a:extLst>
            <a:ext uri="{FF2B5EF4-FFF2-40B4-BE49-F238E27FC236}">
              <a16:creationId xmlns:a16="http://schemas.microsoft.com/office/drawing/2014/main" id="{00000000-0008-0000-0000-00009F5C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3712" name="Oval 15">
          <a:extLst>
            <a:ext uri="{FF2B5EF4-FFF2-40B4-BE49-F238E27FC236}">
              <a16:creationId xmlns:a16="http://schemas.microsoft.com/office/drawing/2014/main" id="{00000000-0008-0000-0000-0000A05C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713" name="Oval 16">
          <a:extLst>
            <a:ext uri="{FF2B5EF4-FFF2-40B4-BE49-F238E27FC236}">
              <a16:creationId xmlns:a16="http://schemas.microsoft.com/office/drawing/2014/main" id="{00000000-0008-0000-0000-0000A15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3714" name="Text Box 1">
          <a:extLst>
            <a:ext uri="{FF2B5EF4-FFF2-40B4-BE49-F238E27FC236}">
              <a16:creationId xmlns:a16="http://schemas.microsoft.com/office/drawing/2014/main" id="{00000000-0008-0000-0000-0000A25C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3715" name="Text Box 2">
          <a:extLst>
            <a:ext uri="{FF2B5EF4-FFF2-40B4-BE49-F238E27FC236}">
              <a16:creationId xmlns:a16="http://schemas.microsoft.com/office/drawing/2014/main" id="{00000000-0008-0000-0000-0000A35C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716" name="Oval 3">
          <a:extLst>
            <a:ext uri="{FF2B5EF4-FFF2-40B4-BE49-F238E27FC236}">
              <a16:creationId xmlns:a16="http://schemas.microsoft.com/office/drawing/2014/main" id="{00000000-0008-0000-0000-0000A45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717" name="Oval 4">
          <a:extLst>
            <a:ext uri="{FF2B5EF4-FFF2-40B4-BE49-F238E27FC236}">
              <a16:creationId xmlns:a16="http://schemas.microsoft.com/office/drawing/2014/main" id="{00000000-0008-0000-0000-0000A55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718" name="Oval 5">
          <a:extLst>
            <a:ext uri="{FF2B5EF4-FFF2-40B4-BE49-F238E27FC236}">
              <a16:creationId xmlns:a16="http://schemas.microsoft.com/office/drawing/2014/main" id="{00000000-0008-0000-0000-0000A65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719" name="Oval 6">
          <a:extLst>
            <a:ext uri="{FF2B5EF4-FFF2-40B4-BE49-F238E27FC236}">
              <a16:creationId xmlns:a16="http://schemas.microsoft.com/office/drawing/2014/main" id="{00000000-0008-0000-0000-0000A75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3720" name="Oval 7">
          <a:extLst>
            <a:ext uri="{FF2B5EF4-FFF2-40B4-BE49-F238E27FC236}">
              <a16:creationId xmlns:a16="http://schemas.microsoft.com/office/drawing/2014/main" id="{00000000-0008-0000-0000-0000A85C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721" name="Oval 8">
          <a:extLst>
            <a:ext uri="{FF2B5EF4-FFF2-40B4-BE49-F238E27FC236}">
              <a16:creationId xmlns:a16="http://schemas.microsoft.com/office/drawing/2014/main" id="{00000000-0008-0000-0000-0000A95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722" name="Oval 9">
          <a:extLst>
            <a:ext uri="{FF2B5EF4-FFF2-40B4-BE49-F238E27FC236}">
              <a16:creationId xmlns:a16="http://schemas.microsoft.com/office/drawing/2014/main" id="{00000000-0008-0000-0000-0000AA5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723" name="Oval 10">
          <a:extLst>
            <a:ext uri="{FF2B5EF4-FFF2-40B4-BE49-F238E27FC236}">
              <a16:creationId xmlns:a16="http://schemas.microsoft.com/office/drawing/2014/main" id="{00000000-0008-0000-0000-0000AB5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724" name="Oval 11">
          <a:extLst>
            <a:ext uri="{FF2B5EF4-FFF2-40B4-BE49-F238E27FC236}">
              <a16:creationId xmlns:a16="http://schemas.microsoft.com/office/drawing/2014/main" id="{00000000-0008-0000-0000-0000AC5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725" name="Oval 12">
          <a:extLst>
            <a:ext uri="{FF2B5EF4-FFF2-40B4-BE49-F238E27FC236}">
              <a16:creationId xmlns:a16="http://schemas.microsoft.com/office/drawing/2014/main" id="{00000000-0008-0000-0000-0000AD5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726" name="Oval 13">
          <a:extLst>
            <a:ext uri="{FF2B5EF4-FFF2-40B4-BE49-F238E27FC236}">
              <a16:creationId xmlns:a16="http://schemas.microsoft.com/office/drawing/2014/main" id="{00000000-0008-0000-0000-0000AE5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3727" name="Oval 14">
          <a:extLst>
            <a:ext uri="{FF2B5EF4-FFF2-40B4-BE49-F238E27FC236}">
              <a16:creationId xmlns:a16="http://schemas.microsoft.com/office/drawing/2014/main" id="{00000000-0008-0000-0000-0000AF5C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3728" name="Oval 15">
          <a:extLst>
            <a:ext uri="{FF2B5EF4-FFF2-40B4-BE49-F238E27FC236}">
              <a16:creationId xmlns:a16="http://schemas.microsoft.com/office/drawing/2014/main" id="{00000000-0008-0000-0000-0000B05C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729" name="Oval 16">
          <a:extLst>
            <a:ext uri="{FF2B5EF4-FFF2-40B4-BE49-F238E27FC236}">
              <a16:creationId xmlns:a16="http://schemas.microsoft.com/office/drawing/2014/main" id="{00000000-0008-0000-0000-0000B15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3730" name="Text Box 1">
          <a:extLst>
            <a:ext uri="{FF2B5EF4-FFF2-40B4-BE49-F238E27FC236}">
              <a16:creationId xmlns:a16="http://schemas.microsoft.com/office/drawing/2014/main" id="{00000000-0008-0000-0000-0000B25C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3731" name="Text Box 2">
          <a:extLst>
            <a:ext uri="{FF2B5EF4-FFF2-40B4-BE49-F238E27FC236}">
              <a16:creationId xmlns:a16="http://schemas.microsoft.com/office/drawing/2014/main" id="{00000000-0008-0000-0000-0000B35C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732" name="Oval 3">
          <a:extLst>
            <a:ext uri="{FF2B5EF4-FFF2-40B4-BE49-F238E27FC236}">
              <a16:creationId xmlns:a16="http://schemas.microsoft.com/office/drawing/2014/main" id="{00000000-0008-0000-0000-0000B45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733" name="Oval 4">
          <a:extLst>
            <a:ext uri="{FF2B5EF4-FFF2-40B4-BE49-F238E27FC236}">
              <a16:creationId xmlns:a16="http://schemas.microsoft.com/office/drawing/2014/main" id="{00000000-0008-0000-0000-0000B55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734" name="Oval 5">
          <a:extLst>
            <a:ext uri="{FF2B5EF4-FFF2-40B4-BE49-F238E27FC236}">
              <a16:creationId xmlns:a16="http://schemas.microsoft.com/office/drawing/2014/main" id="{00000000-0008-0000-0000-0000B65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735" name="Oval 6">
          <a:extLst>
            <a:ext uri="{FF2B5EF4-FFF2-40B4-BE49-F238E27FC236}">
              <a16:creationId xmlns:a16="http://schemas.microsoft.com/office/drawing/2014/main" id="{00000000-0008-0000-0000-0000B75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3736" name="Oval 7">
          <a:extLst>
            <a:ext uri="{FF2B5EF4-FFF2-40B4-BE49-F238E27FC236}">
              <a16:creationId xmlns:a16="http://schemas.microsoft.com/office/drawing/2014/main" id="{00000000-0008-0000-0000-0000B85C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737" name="Oval 8">
          <a:extLst>
            <a:ext uri="{FF2B5EF4-FFF2-40B4-BE49-F238E27FC236}">
              <a16:creationId xmlns:a16="http://schemas.microsoft.com/office/drawing/2014/main" id="{00000000-0008-0000-0000-0000B95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738" name="Oval 9">
          <a:extLst>
            <a:ext uri="{FF2B5EF4-FFF2-40B4-BE49-F238E27FC236}">
              <a16:creationId xmlns:a16="http://schemas.microsoft.com/office/drawing/2014/main" id="{00000000-0008-0000-0000-0000BA5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739" name="Oval 10">
          <a:extLst>
            <a:ext uri="{FF2B5EF4-FFF2-40B4-BE49-F238E27FC236}">
              <a16:creationId xmlns:a16="http://schemas.microsoft.com/office/drawing/2014/main" id="{00000000-0008-0000-0000-0000BB5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740" name="Oval 11">
          <a:extLst>
            <a:ext uri="{FF2B5EF4-FFF2-40B4-BE49-F238E27FC236}">
              <a16:creationId xmlns:a16="http://schemas.microsoft.com/office/drawing/2014/main" id="{00000000-0008-0000-0000-0000BC5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741" name="Oval 12">
          <a:extLst>
            <a:ext uri="{FF2B5EF4-FFF2-40B4-BE49-F238E27FC236}">
              <a16:creationId xmlns:a16="http://schemas.microsoft.com/office/drawing/2014/main" id="{00000000-0008-0000-0000-0000BD5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742" name="Oval 13">
          <a:extLst>
            <a:ext uri="{FF2B5EF4-FFF2-40B4-BE49-F238E27FC236}">
              <a16:creationId xmlns:a16="http://schemas.microsoft.com/office/drawing/2014/main" id="{00000000-0008-0000-0000-0000BE5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3743" name="Oval 14">
          <a:extLst>
            <a:ext uri="{FF2B5EF4-FFF2-40B4-BE49-F238E27FC236}">
              <a16:creationId xmlns:a16="http://schemas.microsoft.com/office/drawing/2014/main" id="{00000000-0008-0000-0000-0000BF5C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3744" name="Oval 15">
          <a:extLst>
            <a:ext uri="{FF2B5EF4-FFF2-40B4-BE49-F238E27FC236}">
              <a16:creationId xmlns:a16="http://schemas.microsoft.com/office/drawing/2014/main" id="{00000000-0008-0000-0000-0000C05C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745" name="Oval 16">
          <a:extLst>
            <a:ext uri="{FF2B5EF4-FFF2-40B4-BE49-F238E27FC236}">
              <a16:creationId xmlns:a16="http://schemas.microsoft.com/office/drawing/2014/main" id="{00000000-0008-0000-0000-0000C15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3746" name="Text Box 1">
          <a:extLst>
            <a:ext uri="{FF2B5EF4-FFF2-40B4-BE49-F238E27FC236}">
              <a16:creationId xmlns:a16="http://schemas.microsoft.com/office/drawing/2014/main" id="{00000000-0008-0000-0000-0000C25C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3747" name="Text Box 2">
          <a:extLst>
            <a:ext uri="{FF2B5EF4-FFF2-40B4-BE49-F238E27FC236}">
              <a16:creationId xmlns:a16="http://schemas.microsoft.com/office/drawing/2014/main" id="{00000000-0008-0000-0000-0000C35C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748" name="Oval 3">
          <a:extLst>
            <a:ext uri="{FF2B5EF4-FFF2-40B4-BE49-F238E27FC236}">
              <a16:creationId xmlns:a16="http://schemas.microsoft.com/office/drawing/2014/main" id="{00000000-0008-0000-0000-0000C45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749" name="Oval 4">
          <a:extLst>
            <a:ext uri="{FF2B5EF4-FFF2-40B4-BE49-F238E27FC236}">
              <a16:creationId xmlns:a16="http://schemas.microsoft.com/office/drawing/2014/main" id="{00000000-0008-0000-0000-0000C55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750" name="Oval 5">
          <a:extLst>
            <a:ext uri="{FF2B5EF4-FFF2-40B4-BE49-F238E27FC236}">
              <a16:creationId xmlns:a16="http://schemas.microsoft.com/office/drawing/2014/main" id="{00000000-0008-0000-0000-0000C65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751" name="Oval 6">
          <a:extLst>
            <a:ext uri="{FF2B5EF4-FFF2-40B4-BE49-F238E27FC236}">
              <a16:creationId xmlns:a16="http://schemas.microsoft.com/office/drawing/2014/main" id="{00000000-0008-0000-0000-0000C75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3752" name="Oval 7">
          <a:extLst>
            <a:ext uri="{FF2B5EF4-FFF2-40B4-BE49-F238E27FC236}">
              <a16:creationId xmlns:a16="http://schemas.microsoft.com/office/drawing/2014/main" id="{00000000-0008-0000-0000-0000C85C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753" name="Oval 8">
          <a:extLst>
            <a:ext uri="{FF2B5EF4-FFF2-40B4-BE49-F238E27FC236}">
              <a16:creationId xmlns:a16="http://schemas.microsoft.com/office/drawing/2014/main" id="{00000000-0008-0000-0000-0000C95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754" name="Oval 9">
          <a:extLst>
            <a:ext uri="{FF2B5EF4-FFF2-40B4-BE49-F238E27FC236}">
              <a16:creationId xmlns:a16="http://schemas.microsoft.com/office/drawing/2014/main" id="{00000000-0008-0000-0000-0000CA5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755" name="Oval 10">
          <a:extLst>
            <a:ext uri="{FF2B5EF4-FFF2-40B4-BE49-F238E27FC236}">
              <a16:creationId xmlns:a16="http://schemas.microsoft.com/office/drawing/2014/main" id="{00000000-0008-0000-0000-0000CB5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756" name="Oval 11">
          <a:extLst>
            <a:ext uri="{FF2B5EF4-FFF2-40B4-BE49-F238E27FC236}">
              <a16:creationId xmlns:a16="http://schemas.microsoft.com/office/drawing/2014/main" id="{00000000-0008-0000-0000-0000CC5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757" name="Oval 12">
          <a:extLst>
            <a:ext uri="{FF2B5EF4-FFF2-40B4-BE49-F238E27FC236}">
              <a16:creationId xmlns:a16="http://schemas.microsoft.com/office/drawing/2014/main" id="{00000000-0008-0000-0000-0000CD5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758" name="Oval 13">
          <a:extLst>
            <a:ext uri="{FF2B5EF4-FFF2-40B4-BE49-F238E27FC236}">
              <a16:creationId xmlns:a16="http://schemas.microsoft.com/office/drawing/2014/main" id="{00000000-0008-0000-0000-0000CE5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3759" name="Oval 14">
          <a:extLst>
            <a:ext uri="{FF2B5EF4-FFF2-40B4-BE49-F238E27FC236}">
              <a16:creationId xmlns:a16="http://schemas.microsoft.com/office/drawing/2014/main" id="{00000000-0008-0000-0000-0000CF5C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3760" name="Oval 15">
          <a:extLst>
            <a:ext uri="{FF2B5EF4-FFF2-40B4-BE49-F238E27FC236}">
              <a16:creationId xmlns:a16="http://schemas.microsoft.com/office/drawing/2014/main" id="{00000000-0008-0000-0000-0000D05C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761" name="Oval 16">
          <a:extLst>
            <a:ext uri="{FF2B5EF4-FFF2-40B4-BE49-F238E27FC236}">
              <a16:creationId xmlns:a16="http://schemas.microsoft.com/office/drawing/2014/main" id="{00000000-0008-0000-0000-0000D15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3762" name="Text Box 1">
          <a:extLst>
            <a:ext uri="{FF2B5EF4-FFF2-40B4-BE49-F238E27FC236}">
              <a16:creationId xmlns:a16="http://schemas.microsoft.com/office/drawing/2014/main" id="{00000000-0008-0000-0000-0000D25C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3763" name="Text Box 2">
          <a:extLst>
            <a:ext uri="{FF2B5EF4-FFF2-40B4-BE49-F238E27FC236}">
              <a16:creationId xmlns:a16="http://schemas.microsoft.com/office/drawing/2014/main" id="{00000000-0008-0000-0000-0000D35C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764" name="Oval 3">
          <a:extLst>
            <a:ext uri="{FF2B5EF4-FFF2-40B4-BE49-F238E27FC236}">
              <a16:creationId xmlns:a16="http://schemas.microsoft.com/office/drawing/2014/main" id="{00000000-0008-0000-0000-0000D45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765" name="Oval 4">
          <a:extLst>
            <a:ext uri="{FF2B5EF4-FFF2-40B4-BE49-F238E27FC236}">
              <a16:creationId xmlns:a16="http://schemas.microsoft.com/office/drawing/2014/main" id="{00000000-0008-0000-0000-0000D55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766" name="Oval 5">
          <a:extLst>
            <a:ext uri="{FF2B5EF4-FFF2-40B4-BE49-F238E27FC236}">
              <a16:creationId xmlns:a16="http://schemas.microsoft.com/office/drawing/2014/main" id="{00000000-0008-0000-0000-0000D65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767" name="Oval 6">
          <a:extLst>
            <a:ext uri="{FF2B5EF4-FFF2-40B4-BE49-F238E27FC236}">
              <a16:creationId xmlns:a16="http://schemas.microsoft.com/office/drawing/2014/main" id="{00000000-0008-0000-0000-0000D75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3768" name="Oval 7">
          <a:extLst>
            <a:ext uri="{FF2B5EF4-FFF2-40B4-BE49-F238E27FC236}">
              <a16:creationId xmlns:a16="http://schemas.microsoft.com/office/drawing/2014/main" id="{00000000-0008-0000-0000-0000D85C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769" name="Oval 8">
          <a:extLst>
            <a:ext uri="{FF2B5EF4-FFF2-40B4-BE49-F238E27FC236}">
              <a16:creationId xmlns:a16="http://schemas.microsoft.com/office/drawing/2014/main" id="{00000000-0008-0000-0000-0000D95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770" name="Oval 9">
          <a:extLst>
            <a:ext uri="{FF2B5EF4-FFF2-40B4-BE49-F238E27FC236}">
              <a16:creationId xmlns:a16="http://schemas.microsoft.com/office/drawing/2014/main" id="{00000000-0008-0000-0000-0000DA5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771" name="Oval 10">
          <a:extLst>
            <a:ext uri="{FF2B5EF4-FFF2-40B4-BE49-F238E27FC236}">
              <a16:creationId xmlns:a16="http://schemas.microsoft.com/office/drawing/2014/main" id="{00000000-0008-0000-0000-0000DB5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772" name="Oval 11">
          <a:extLst>
            <a:ext uri="{FF2B5EF4-FFF2-40B4-BE49-F238E27FC236}">
              <a16:creationId xmlns:a16="http://schemas.microsoft.com/office/drawing/2014/main" id="{00000000-0008-0000-0000-0000DC5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773" name="Oval 12">
          <a:extLst>
            <a:ext uri="{FF2B5EF4-FFF2-40B4-BE49-F238E27FC236}">
              <a16:creationId xmlns:a16="http://schemas.microsoft.com/office/drawing/2014/main" id="{00000000-0008-0000-0000-0000DD5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774" name="Oval 13">
          <a:extLst>
            <a:ext uri="{FF2B5EF4-FFF2-40B4-BE49-F238E27FC236}">
              <a16:creationId xmlns:a16="http://schemas.microsoft.com/office/drawing/2014/main" id="{00000000-0008-0000-0000-0000DE5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3775" name="Oval 14">
          <a:extLst>
            <a:ext uri="{FF2B5EF4-FFF2-40B4-BE49-F238E27FC236}">
              <a16:creationId xmlns:a16="http://schemas.microsoft.com/office/drawing/2014/main" id="{00000000-0008-0000-0000-0000DF5C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3776" name="Oval 15">
          <a:extLst>
            <a:ext uri="{FF2B5EF4-FFF2-40B4-BE49-F238E27FC236}">
              <a16:creationId xmlns:a16="http://schemas.microsoft.com/office/drawing/2014/main" id="{00000000-0008-0000-0000-0000E05C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777" name="Oval 16">
          <a:extLst>
            <a:ext uri="{FF2B5EF4-FFF2-40B4-BE49-F238E27FC236}">
              <a16:creationId xmlns:a16="http://schemas.microsoft.com/office/drawing/2014/main" id="{00000000-0008-0000-0000-0000E15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3778" name="Text Box 1">
          <a:extLst>
            <a:ext uri="{FF2B5EF4-FFF2-40B4-BE49-F238E27FC236}">
              <a16:creationId xmlns:a16="http://schemas.microsoft.com/office/drawing/2014/main" id="{00000000-0008-0000-0000-0000E25C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3779" name="Text Box 2">
          <a:extLst>
            <a:ext uri="{FF2B5EF4-FFF2-40B4-BE49-F238E27FC236}">
              <a16:creationId xmlns:a16="http://schemas.microsoft.com/office/drawing/2014/main" id="{00000000-0008-0000-0000-0000E35C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780" name="Oval 3">
          <a:extLst>
            <a:ext uri="{FF2B5EF4-FFF2-40B4-BE49-F238E27FC236}">
              <a16:creationId xmlns:a16="http://schemas.microsoft.com/office/drawing/2014/main" id="{00000000-0008-0000-0000-0000E45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781" name="Oval 4">
          <a:extLst>
            <a:ext uri="{FF2B5EF4-FFF2-40B4-BE49-F238E27FC236}">
              <a16:creationId xmlns:a16="http://schemas.microsoft.com/office/drawing/2014/main" id="{00000000-0008-0000-0000-0000E55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782" name="Oval 5">
          <a:extLst>
            <a:ext uri="{FF2B5EF4-FFF2-40B4-BE49-F238E27FC236}">
              <a16:creationId xmlns:a16="http://schemas.microsoft.com/office/drawing/2014/main" id="{00000000-0008-0000-0000-0000E65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783" name="Oval 6">
          <a:extLst>
            <a:ext uri="{FF2B5EF4-FFF2-40B4-BE49-F238E27FC236}">
              <a16:creationId xmlns:a16="http://schemas.microsoft.com/office/drawing/2014/main" id="{00000000-0008-0000-0000-0000E75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3784" name="Oval 7">
          <a:extLst>
            <a:ext uri="{FF2B5EF4-FFF2-40B4-BE49-F238E27FC236}">
              <a16:creationId xmlns:a16="http://schemas.microsoft.com/office/drawing/2014/main" id="{00000000-0008-0000-0000-0000E85C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785" name="Oval 8">
          <a:extLst>
            <a:ext uri="{FF2B5EF4-FFF2-40B4-BE49-F238E27FC236}">
              <a16:creationId xmlns:a16="http://schemas.microsoft.com/office/drawing/2014/main" id="{00000000-0008-0000-0000-0000E95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786" name="Oval 9">
          <a:extLst>
            <a:ext uri="{FF2B5EF4-FFF2-40B4-BE49-F238E27FC236}">
              <a16:creationId xmlns:a16="http://schemas.microsoft.com/office/drawing/2014/main" id="{00000000-0008-0000-0000-0000EA5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787" name="Oval 10">
          <a:extLst>
            <a:ext uri="{FF2B5EF4-FFF2-40B4-BE49-F238E27FC236}">
              <a16:creationId xmlns:a16="http://schemas.microsoft.com/office/drawing/2014/main" id="{00000000-0008-0000-0000-0000EB5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788" name="Oval 11">
          <a:extLst>
            <a:ext uri="{FF2B5EF4-FFF2-40B4-BE49-F238E27FC236}">
              <a16:creationId xmlns:a16="http://schemas.microsoft.com/office/drawing/2014/main" id="{00000000-0008-0000-0000-0000EC5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789" name="Oval 12">
          <a:extLst>
            <a:ext uri="{FF2B5EF4-FFF2-40B4-BE49-F238E27FC236}">
              <a16:creationId xmlns:a16="http://schemas.microsoft.com/office/drawing/2014/main" id="{00000000-0008-0000-0000-0000ED5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790" name="Oval 13">
          <a:extLst>
            <a:ext uri="{FF2B5EF4-FFF2-40B4-BE49-F238E27FC236}">
              <a16:creationId xmlns:a16="http://schemas.microsoft.com/office/drawing/2014/main" id="{00000000-0008-0000-0000-0000EE5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3791" name="Oval 14">
          <a:extLst>
            <a:ext uri="{FF2B5EF4-FFF2-40B4-BE49-F238E27FC236}">
              <a16:creationId xmlns:a16="http://schemas.microsoft.com/office/drawing/2014/main" id="{00000000-0008-0000-0000-0000EF5C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3792" name="Oval 15">
          <a:extLst>
            <a:ext uri="{FF2B5EF4-FFF2-40B4-BE49-F238E27FC236}">
              <a16:creationId xmlns:a16="http://schemas.microsoft.com/office/drawing/2014/main" id="{00000000-0008-0000-0000-0000F05C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793" name="Oval 16">
          <a:extLst>
            <a:ext uri="{FF2B5EF4-FFF2-40B4-BE49-F238E27FC236}">
              <a16:creationId xmlns:a16="http://schemas.microsoft.com/office/drawing/2014/main" id="{00000000-0008-0000-0000-0000F15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3794" name="Text Box 1">
          <a:extLst>
            <a:ext uri="{FF2B5EF4-FFF2-40B4-BE49-F238E27FC236}">
              <a16:creationId xmlns:a16="http://schemas.microsoft.com/office/drawing/2014/main" id="{00000000-0008-0000-0000-0000F25C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3795" name="Text Box 2">
          <a:extLst>
            <a:ext uri="{FF2B5EF4-FFF2-40B4-BE49-F238E27FC236}">
              <a16:creationId xmlns:a16="http://schemas.microsoft.com/office/drawing/2014/main" id="{00000000-0008-0000-0000-0000F35C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796" name="Oval 3">
          <a:extLst>
            <a:ext uri="{FF2B5EF4-FFF2-40B4-BE49-F238E27FC236}">
              <a16:creationId xmlns:a16="http://schemas.microsoft.com/office/drawing/2014/main" id="{00000000-0008-0000-0000-0000F45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797" name="Oval 4">
          <a:extLst>
            <a:ext uri="{FF2B5EF4-FFF2-40B4-BE49-F238E27FC236}">
              <a16:creationId xmlns:a16="http://schemas.microsoft.com/office/drawing/2014/main" id="{00000000-0008-0000-0000-0000F55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798" name="Oval 5">
          <a:extLst>
            <a:ext uri="{FF2B5EF4-FFF2-40B4-BE49-F238E27FC236}">
              <a16:creationId xmlns:a16="http://schemas.microsoft.com/office/drawing/2014/main" id="{00000000-0008-0000-0000-0000F65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799" name="Oval 6">
          <a:extLst>
            <a:ext uri="{FF2B5EF4-FFF2-40B4-BE49-F238E27FC236}">
              <a16:creationId xmlns:a16="http://schemas.microsoft.com/office/drawing/2014/main" id="{00000000-0008-0000-0000-0000F75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3800" name="Oval 7">
          <a:extLst>
            <a:ext uri="{FF2B5EF4-FFF2-40B4-BE49-F238E27FC236}">
              <a16:creationId xmlns:a16="http://schemas.microsoft.com/office/drawing/2014/main" id="{00000000-0008-0000-0000-0000F85C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801" name="Oval 8">
          <a:extLst>
            <a:ext uri="{FF2B5EF4-FFF2-40B4-BE49-F238E27FC236}">
              <a16:creationId xmlns:a16="http://schemas.microsoft.com/office/drawing/2014/main" id="{00000000-0008-0000-0000-0000F95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802" name="Oval 9">
          <a:extLst>
            <a:ext uri="{FF2B5EF4-FFF2-40B4-BE49-F238E27FC236}">
              <a16:creationId xmlns:a16="http://schemas.microsoft.com/office/drawing/2014/main" id="{00000000-0008-0000-0000-0000FA5C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803" name="Oval 10">
          <a:extLst>
            <a:ext uri="{FF2B5EF4-FFF2-40B4-BE49-F238E27FC236}">
              <a16:creationId xmlns:a16="http://schemas.microsoft.com/office/drawing/2014/main" id="{00000000-0008-0000-0000-0000FB5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804" name="Oval 11">
          <a:extLst>
            <a:ext uri="{FF2B5EF4-FFF2-40B4-BE49-F238E27FC236}">
              <a16:creationId xmlns:a16="http://schemas.microsoft.com/office/drawing/2014/main" id="{00000000-0008-0000-0000-0000FC5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805" name="Oval 12">
          <a:extLst>
            <a:ext uri="{FF2B5EF4-FFF2-40B4-BE49-F238E27FC236}">
              <a16:creationId xmlns:a16="http://schemas.microsoft.com/office/drawing/2014/main" id="{00000000-0008-0000-0000-0000FD5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806" name="Oval 13">
          <a:extLst>
            <a:ext uri="{FF2B5EF4-FFF2-40B4-BE49-F238E27FC236}">
              <a16:creationId xmlns:a16="http://schemas.microsoft.com/office/drawing/2014/main" id="{00000000-0008-0000-0000-0000FE5C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3807" name="Oval 14">
          <a:extLst>
            <a:ext uri="{FF2B5EF4-FFF2-40B4-BE49-F238E27FC236}">
              <a16:creationId xmlns:a16="http://schemas.microsoft.com/office/drawing/2014/main" id="{00000000-0008-0000-0000-0000FF5C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3808" name="Oval 15">
          <a:extLst>
            <a:ext uri="{FF2B5EF4-FFF2-40B4-BE49-F238E27FC236}">
              <a16:creationId xmlns:a16="http://schemas.microsoft.com/office/drawing/2014/main" id="{00000000-0008-0000-0000-0000005D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809" name="Oval 16">
          <a:extLst>
            <a:ext uri="{FF2B5EF4-FFF2-40B4-BE49-F238E27FC236}">
              <a16:creationId xmlns:a16="http://schemas.microsoft.com/office/drawing/2014/main" id="{00000000-0008-0000-0000-0000015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3810" name="Text Box 1">
          <a:extLst>
            <a:ext uri="{FF2B5EF4-FFF2-40B4-BE49-F238E27FC236}">
              <a16:creationId xmlns:a16="http://schemas.microsoft.com/office/drawing/2014/main" id="{00000000-0008-0000-0000-0000025D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3811" name="Text Box 2">
          <a:extLst>
            <a:ext uri="{FF2B5EF4-FFF2-40B4-BE49-F238E27FC236}">
              <a16:creationId xmlns:a16="http://schemas.microsoft.com/office/drawing/2014/main" id="{00000000-0008-0000-0000-0000035D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812" name="Oval 23811">
          <a:extLst>
            <a:ext uri="{FF2B5EF4-FFF2-40B4-BE49-F238E27FC236}">
              <a16:creationId xmlns:a16="http://schemas.microsoft.com/office/drawing/2014/main" id="{00000000-0008-0000-0000-0000045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813" name="Oval 23812">
          <a:extLst>
            <a:ext uri="{FF2B5EF4-FFF2-40B4-BE49-F238E27FC236}">
              <a16:creationId xmlns:a16="http://schemas.microsoft.com/office/drawing/2014/main" id="{00000000-0008-0000-0000-0000055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814" name="Oval 23813">
          <a:extLst>
            <a:ext uri="{FF2B5EF4-FFF2-40B4-BE49-F238E27FC236}">
              <a16:creationId xmlns:a16="http://schemas.microsoft.com/office/drawing/2014/main" id="{00000000-0008-0000-0000-0000065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815" name="Oval 23814">
          <a:extLst>
            <a:ext uri="{FF2B5EF4-FFF2-40B4-BE49-F238E27FC236}">
              <a16:creationId xmlns:a16="http://schemas.microsoft.com/office/drawing/2014/main" id="{00000000-0008-0000-0000-0000075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3816" name="Oval 23815">
          <a:extLst>
            <a:ext uri="{FF2B5EF4-FFF2-40B4-BE49-F238E27FC236}">
              <a16:creationId xmlns:a16="http://schemas.microsoft.com/office/drawing/2014/main" id="{00000000-0008-0000-0000-0000085D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817" name="Oval 23816">
          <a:extLst>
            <a:ext uri="{FF2B5EF4-FFF2-40B4-BE49-F238E27FC236}">
              <a16:creationId xmlns:a16="http://schemas.microsoft.com/office/drawing/2014/main" id="{00000000-0008-0000-0000-0000095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818" name="Oval 23817">
          <a:extLst>
            <a:ext uri="{FF2B5EF4-FFF2-40B4-BE49-F238E27FC236}">
              <a16:creationId xmlns:a16="http://schemas.microsoft.com/office/drawing/2014/main" id="{00000000-0008-0000-0000-00000A5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819" name="Oval 23818">
          <a:extLst>
            <a:ext uri="{FF2B5EF4-FFF2-40B4-BE49-F238E27FC236}">
              <a16:creationId xmlns:a16="http://schemas.microsoft.com/office/drawing/2014/main" id="{00000000-0008-0000-0000-00000B5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820" name="Oval 23819">
          <a:extLst>
            <a:ext uri="{FF2B5EF4-FFF2-40B4-BE49-F238E27FC236}">
              <a16:creationId xmlns:a16="http://schemas.microsoft.com/office/drawing/2014/main" id="{00000000-0008-0000-0000-00000C5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821" name="Oval 23820">
          <a:extLst>
            <a:ext uri="{FF2B5EF4-FFF2-40B4-BE49-F238E27FC236}">
              <a16:creationId xmlns:a16="http://schemas.microsoft.com/office/drawing/2014/main" id="{00000000-0008-0000-0000-00000D5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822" name="Oval 23821">
          <a:extLst>
            <a:ext uri="{FF2B5EF4-FFF2-40B4-BE49-F238E27FC236}">
              <a16:creationId xmlns:a16="http://schemas.microsoft.com/office/drawing/2014/main" id="{00000000-0008-0000-0000-00000E5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3823" name="Oval 23822">
          <a:extLst>
            <a:ext uri="{FF2B5EF4-FFF2-40B4-BE49-F238E27FC236}">
              <a16:creationId xmlns:a16="http://schemas.microsoft.com/office/drawing/2014/main" id="{00000000-0008-0000-0000-00000F5D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3824" name="Oval 23823">
          <a:extLst>
            <a:ext uri="{FF2B5EF4-FFF2-40B4-BE49-F238E27FC236}">
              <a16:creationId xmlns:a16="http://schemas.microsoft.com/office/drawing/2014/main" id="{00000000-0008-0000-0000-0000105D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825" name="Oval 23824">
          <a:extLst>
            <a:ext uri="{FF2B5EF4-FFF2-40B4-BE49-F238E27FC236}">
              <a16:creationId xmlns:a16="http://schemas.microsoft.com/office/drawing/2014/main" id="{00000000-0008-0000-0000-0000115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3826" name="Text Box 1">
          <a:extLst>
            <a:ext uri="{FF2B5EF4-FFF2-40B4-BE49-F238E27FC236}">
              <a16:creationId xmlns:a16="http://schemas.microsoft.com/office/drawing/2014/main" id="{00000000-0008-0000-0000-0000125D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3827" name="Text Box 2">
          <a:extLst>
            <a:ext uri="{FF2B5EF4-FFF2-40B4-BE49-F238E27FC236}">
              <a16:creationId xmlns:a16="http://schemas.microsoft.com/office/drawing/2014/main" id="{00000000-0008-0000-0000-0000135D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828" name="Oval 3">
          <a:extLst>
            <a:ext uri="{FF2B5EF4-FFF2-40B4-BE49-F238E27FC236}">
              <a16:creationId xmlns:a16="http://schemas.microsoft.com/office/drawing/2014/main" id="{00000000-0008-0000-0000-0000145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829" name="Oval 4">
          <a:extLst>
            <a:ext uri="{FF2B5EF4-FFF2-40B4-BE49-F238E27FC236}">
              <a16:creationId xmlns:a16="http://schemas.microsoft.com/office/drawing/2014/main" id="{00000000-0008-0000-0000-0000155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830" name="Oval 5">
          <a:extLst>
            <a:ext uri="{FF2B5EF4-FFF2-40B4-BE49-F238E27FC236}">
              <a16:creationId xmlns:a16="http://schemas.microsoft.com/office/drawing/2014/main" id="{00000000-0008-0000-0000-0000165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831" name="Oval 6">
          <a:extLst>
            <a:ext uri="{FF2B5EF4-FFF2-40B4-BE49-F238E27FC236}">
              <a16:creationId xmlns:a16="http://schemas.microsoft.com/office/drawing/2014/main" id="{00000000-0008-0000-0000-0000175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3832" name="Oval 7">
          <a:extLst>
            <a:ext uri="{FF2B5EF4-FFF2-40B4-BE49-F238E27FC236}">
              <a16:creationId xmlns:a16="http://schemas.microsoft.com/office/drawing/2014/main" id="{00000000-0008-0000-0000-0000185D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833" name="Oval 8">
          <a:extLst>
            <a:ext uri="{FF2B5EF4-FFF2-40B4-BE49-F238E27FC236}">
              <a16:creationId xmlns:a16="http://schemas.microsoft.com/office/drawing/2014/main" id="{00000000-0008-0000-0000-0000195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834" name="Oval 9">
          <a:extLst>
            <a:ext uri="{FF2B5EF4-FFF2-40B4-BE49-F238E27FC236}">
              <a16:creationId xmlns:a16="http://schemas.microsoft.com/office/drawing/2014/main" id="{00000000-0008-0000-0000-00001A5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835" name="Oval 10">
          <a:extLst>
            <a:ext uri="{FF2B5EF4-FFF2-40B4-BE49-F238E27FC236}">
              <a16:creationId xmlns:a16="http://schemas.microsoft.com/office/drawing/2014/main" id="{00000000-0008-0000-0000-00001B5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836" name="Oval 11">
          <a:extLst>
            <a:ext uri="{FF2B5EF4-FFF2-40B4-BE49-F238E27FC236}">
              <a16:creationId xmlns:a16="http://schemas.microsoft.com/office/drawing/2014/main" id="{00000000-0008-0000-0000-00001C5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837" name="Oval 12">
          <a:extLst>
            <a:ext uri="{FF2B5EF4-FFF2-40B4-BE49-F238E27FC236}">
              <a16:creationId xmlns:a16="http://schemas.microsoft.com/office/drawing/2014/main" id="{00000000-0008-0000-0000-00001D5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838" name="Oval 13">
          <a:extLst>
            <a:ext uri="{FF2B5EF4-FFF2-40B4-BE49-F238E27FC236}">
              <a16:creationId xmlns:a16="http://schemas.microsoft.com/office/drawing/2014/main" id="{00000000-0008-0000-0000-00001E5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3839" name="Oval 14">
          <a:extLst>
            <a:ext uri="{FF2B5EF4-FFF2-40B4-BE49-F238E27FC236}">
              <a16:creationId xmlns:a16="http://schemas.microsoft.com/office/drawing/2014/main" id="{00000000-0008-0000-0000-00001F5D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3840" name="Oval 15">
          <a:extLst>
            <a:ext uri="{FF2B5EF4-FFF2-40B4-BE49-F238E27FC236}">
              <a16:creationId xmlns:a16="http://schemas.microsoft.com/office/drawing/2014/main" id="{00000000-0008-0000-0000-0000205D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841" name="Oval 16">
          <a:extLst>
            <a:ext uri="{FF2B5EF4-FFF2-40B4-BE49-F238E27FC236}">
              <a16:creationId xmlns:a16="http://schemas.microsoft.com/office/drawing/2014/main" id="{00000000-0008-0000-0000-0000215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3842" name="Text Box 1">
          <a:extLst>
            <a:ext uri="{FF2B5EF4-FFF2-40B4-BE49-F238E27FC236}">
              <a16:creationId xmlns:a16="http://schemas.microsoft.com/office/drawing/2014/main" id="{00000000-0008-0000-0000-0000225D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3843" name="Text Box 2">
          <a:extLst>
            <a:ext uri="{FF2B5EF4-FFF2-40B4-BE49-F238E27FC236}">
              <a16:creationId xmlns:a16="http://schemas.microsoft.com/office/drawing/2014/main" id="{00000000-0008-0000-0000-0000235D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844" name="Oval 3">
          <a:extLst>
            <a:ext uri="{FF2B5EF4-FFF2-40B4-BE49-F238E27FC236}">
              <a16:creationId xmlns:a16="http://schemas.microsoft.com/office/drawing/2014/main" id="{00000000-0008-0000-0000-0000245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845" name="Oval 4">
          <a:extLst>
            <a:ext uri="{FF2B5EF4-FFF2-40B4-BE49-F238E27FC236}">
              <a16:creationId xmlns:a16="http://schemas.microsoft.com/office/drawing/2014/main" id="{00000000-0008-0000-0000-0000255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846" name="Oval 5">
          <a:extLst>
            <a:ext uri="{FF2B5EF4-FFF2-40B4-BE49-F238E27FC236}">
              <a16:creationId xmlns:a16="http://schemas.microsoft.com/office/drawing/2014/main" id="{00000000-0008-0000-0000-0000265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847" name="Oval 6">
          <a:extLst>
            <a:ext uri="{FF2B5EF4-FFF2-40B4-BE49-F238E27FC236}">
              <a16:creationId xmlns:a16="http://schemas.microsoft.com/office/drawing/2014/main" id="{00000000-0008-0000-0000-0000275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3848" name="Oval 7">
          <a:extLst>
            <a:ext uri="{FF2B5EF4-FFF2-40B4-BE49-F238E27FC236}">
              <a16:creationId xmlns:a16="http://schemas.microsoft.com/office/drawing/2014/main" id="{00000000-0008-0000-0000-0000285D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849" name="Oval 8">
          <a:extLst>
            <a:ext uri="{FF2B5EF4-FFF2-40B4-BE49-F238E27FC236}">
              <a16:creationId xmlns:a16="http://schemas.microsoft.com/office/drawing/2014/main" id="{00000000-0008-0000-0000-0000295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850" name="Oval 9">
          <a:extLst>
            <a:ext uri="{FF2B5EF4-FFF2-40B4-BE49-F238E27FC236}">
              <a16:creationId xmlns:a16="http://schemas.microsoft.com/office/drawing/2014/main" id="{00000000-0008-0000-0000-00002A5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851" name="Oval 10">
          <a:extLst>
            <a:ext uri="{FF2B5EF4-FFF2-40B4-BE49-F238E27FC236}">
              <a16:creationId xmlns:a16="http://schemas.microsoft.com/office/drawing/2014/main" id="{00000000-0008-0000-0000-00002B5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852" name="Oval 11">
          <a:extLst>
            <a:ext uri="{FF2B5EF4-FFF2-40B4-BE49-F238E27FC236}">
              <a16:creationId xmlns:a16="http://schemas.microsoft.com/office/drawing/2014/main" id="{00000000-0008-0000-0000-00002C5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853" name="Oval 12">
          <a:extLst>
            <a:ext uri="{FF2B5EF4-FFF2-40B4-BE49-F238E27FC236}">
              <a16:creationId xmlns:a16="http://schemas.microsoft.com/office/drawing/2014/main" id="{00000000-0008-0000-0000-00002D5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854" name="Oval 13">
          <a:extLst>
            <a:ext uri="{FF2B5EF4-FFF2-40B4-BE49-F238E27FC236}">
              <a16:creationId xmlns:a16="http://schemas.microsoft.com/office/drawing/2014/main" id="{00000000-0008-0000-0000-00002E5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3855" name="Oval 14">
          <a:extLst>
            <a:ext uri="{FF2B5EF4-FFF2-40B4-BE49-F238E27FC236}">
              <a16:creationId xmlns:a16="http://schemas.microsoft.com/office/drawing/2014/main" id="{00000000-0008-0000-0000-00002F5D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3856" name="Oval 15">
          <a:extLst>
            <a:ext uri="{FF2B5EF4-FFF2-40B4-BE49-F238E27FC236}">
              <a16:creationId xmlns:a16="http://schemas.microsoft.com/office/drawing/2014/main" id="{00000000-0008-0000-0000-0000305D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857" name="Oval 16">
          <a:extLst>
            <a:ext uri="{FF2B5EF4-FFF2-40B4-BE49-F238E27FC236}">
              <a16:creationId xmlns:a16="http://schemas.microsoft.com/office/drawing/2014/main" id="{00000000-0008-0000-0000-0000315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3858" name="Text Box 1">
          <a:extLst>
            <a:ext uri="{FF2B5EF4-FFF2-40B4-BE49-F238E27FC236}">
              <a16:creationId xmlns:a16="http://schemas.microsoft.com/office/drawing/2014/main" id="{00000000-0008-0000-0000-0000325D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3859" name="Text Box 2">
          <a:extLst>
            <a:ext uri="{FF2B5EF4-FFF2-40B4-BE49-F238E27FC236}">
              <a16:creationId xmlns:a16="http://schemas.microsoft.com/office/drawing/2014/main" id="{00000000-0008-0000-0000-0000335D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860" name="Oval 3">
          <a:extLst>
            <a:ext uri="{FF2B5EF4-FFF2-40B4-BE49-F238E27FC236}">
              <a16:creationId xmlns:a16="http://schemas.microsoft.com/office/drawing/2014/main" id="{00000000-0008-0000-0000-0000345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861" name="Oval 4">
          <a:extLst>
            <a:ext uri="{FF2B5EF4-FFF2-40B4-BE49-F238E27FC236}">
              <a16:creationId xmlns:a16="http://schemas.microsoft.com/office/drawing/2014/main" id="{00000000-0008-0000-0000-0000355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862" name="Oval 5">
          <a:extLst>
            <a:ext uri="{FF2B5EF4-FFF2-40B4-BE49-F238E27FC236}">
              <a16:creationId xmlns:a16="http://schemas.microsoft.com/office/drawing/2014/main" id="{00000000-0008-0000-0000-0000365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863" name="Oval 6">
          <a:extLst>
            <a:ext uri="{FF2B5EF4-FFF2-40B4-BE49-F238E27FC236}">
              <a16:creationId xmlns:a16="http://schemas.microsoft.com/office/drawing/2014/main" id="{00000000-0008-0000-0000-0000375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3864" name="Oval 7">
          <a:extLst>
            <a:ext uri="{FF2B5EF4-FFF2-40B4-BE49-F238E27FC236}">
              <a16:creationId xmlns:a16="http://schemas.microsoft.com/office/drawing/2014/main" id="{00000000-0008-0000-0000-0000385D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865" name="Oval 8">
          <a:extLst>
            <a:ext uri="{FF2B5EF4-FFF2-40B4-BE49-F238E27FC236}">
              <a16:creationId xmlns:a16="http://schemas.microsoft.com/office/drawing/2014/main" id="{00000000-0008-0000-0000-0000395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866" name="Oval 9">
          <a:extLst>
            <a:ext uri="{FF2B5EF4-FFF2-40B4-BE49-F238E27FC236}">
              <a16:creationId xmlns:a16="http://schemas.microsoft.com/office/drawing/2014/main" id="{00000000-0008-0000-0000-00003A5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867" name="Oval 10">
          <a:extLst>
            <a:ext uri="{FF2B5EF4-FFF2-40B4-BE49-F238E27FC236}">
              <a16:creationId xmlns:a16="http://schemas.microsoft.com/office/drawing/2014/main" id="{00000000-0008-0000-0000-00003B5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868" name="Oval 11">
          <a:extLst>
            <a:ext uri="{FF2B5EF4-FFF2-40B4-BE49-F238E27FC236}">
              <a16:creationId xmlns:a16="http://schemas.microsoft.com/office/drawing/2014/main" id="{00000000-0008-0000-0000-00003C5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869" name="Oval 12">
          <a:extLst>
            <a:ext uri="{FF2B5EF4-FFF2-40B4-BE49-F238E27FC236}">
              <a16:creationId xmlns:a16="http://schemas.microsoft.com/office/drawing/2014/main" id="{00000000-0008-0000-0000-00003D5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870" name="Oval 13">
          <a:extLst>
            <a:ext uri="{FF2B5EF4-FFF2-40B4-BE49-F238E27FC236}">
              <a16:creationId xmlns:a16="http://schemas.microsoft.com/office/drawing/2014/main" id="{00000000-0008-0000-0000-00003E5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3871" name="Oval 14">
          <a:extLst>
            <a:ext uri="{FF2B5EF4-FFF2-40B4-BE49-F238E27FC236}">
              <a16:creationId xmlns:a16="http://schemas.microsoft.com/office/drawing/2014/main" id="{00000000-0008-0000-0000-00003F5D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3872" name="Oval 15">
          <a:extLst>
            <a:ext uri="{FF2B5EF4-FFF2-40B4-BE49-F238E27FC236}">
              <a16:creationId xmlns:a16="http://schemas.microsoft.com/office/drawing/2014/main" id="{00000000-0008-0000-0000-0000405D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873" name="Oval 16">
          <a:extLst>
            <a:ext uri="{FF2B5EF4-FFF2-40B4-BE49-F238E27FC236}">
              <a16:creationId xmlns:a16="http://schemas.microsoft.com/office/drawing/2014/main" id="{00000000-0008-0000-0000-0000415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3874" name="Text Box 1">
          <a:extLst>
            <a:ext uri="{FF2B5EF4-FFF2-40B4-BE49-F238E27FC236}">
              <a16:creationId xmlns:a16="http://schemas.microsoft.com/office/drawing/2014/main" id="{00000000-0008-0000-0000-0000425D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3875" name="Text Box 2">
          <a:extLst>
            <a:ext uri="{FF2B5EF4-FFF2-40B4-BE49-F238E27FC236}">
              <a16:creationId xmlns:a16="http://schemas.microsoft.com/office/drawing/2014/main" id="{00000000-0008-0000-0000-0000435D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876" name="Oval 3">
          <a:extLst>
            <a:ext uri="{FF2B5EF4-FFF2-40B4-BE49-F238E27FC236}">
              <a16:creationId xmlns:a16="http://schemas.microsoft.com/office/drawing/2014/main" id="{00000000-0008-0000-0000-0000445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877" name="Oval 4">
          <a:extLst>
            <a:ext uri="{FF2B5EF4-FFF2-40B4-BE49-F238E27FC236}">
              <a16:creationId xmlns:a16="http://schemas.microsoft.com/office/drawing/2014/main" id="{00000000-0008-0000-0000-0000455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878" name="Oval 5">
          <a:extLst>
            <a:ext uri="{FF2B5EF4-FFF2-40B4-BE49-F238E27FC236}">
              <a16:creationId xmlns:a16="http://schemas.microsoft.com/office/drawing/2014/main" id="{00000000-0008-0000-0000-0000465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879" name="Oval 6">
          <a:extLst>
            <a:ext uri="{FF2B5EF4-FFF2-40B4-BE49-F238E27FC236}">
              <a16:creationId xmlns:a16="http://schemas.microsoft.com/office/drawing/2014/main" id="{00000000-0008-0000-0000-0000475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3880" name="Oval 7">
          <a:extLst>
            <a:ext uri="{FF2B5EF4-FFF2-40B4-BE49-F238E27FC236}">
              <a16:creationId xmlns:a16="http://schemas.microsoft.com/office/drawing/2014/main" id="{00000000-0008-0000-0000-0000485D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881" name="Oval 8">
          <a:extLst>
            <a:ext uri="{FF2B5EF4-FFF2-40B4-BE49-F238E27FC236}">
              <a16:creationId xmlns:a16="http://schemas.microsoft.com/office/drawing/2014/main" id="{00000000-0008-0000-0000-0000495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882" name="Oval 9">
          <a:extLst>
            <a:ext uri="{FF2B5EF4-FFF2-40B4-BE49-F238E27FC236}">
              <a16:creationId xmlns:a16="http://schemas.microsoft.com/office/drawing/2014/main" id="{00000000-0008-0000-0000-00004A5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883" name="Oval 10">
          <a:extLst>
            <a:ext uri="{FF2B5EF4-FFF2-40B4-BE49-F238E27FC236}">
              <a16:creationId xmlns:a16="http://schemas.microsoft.com/office/drawing/2014/main" id="{00000000-0008-0000-0000-00004B5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884" name="Oval 11">
          <a:extLst>
            <a:ext uri="{FF2B5EF4-FFF2-40B4-BE49-F238E27FC236}">
              <a16:creationId xmlns:a16="http://schemas.microsoft.com/office/drawing/2014/main" id="{00000000-0008-0000-0000-00004C5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885" name="Oval 12">
          <a:extLst>
            <a:ext uri="{FF2B5EF4-FFF2-40B4-BE49-F238E27FC236}">
              <a16:creationId xmlns:a16="http://schemas.microsoft.com/office/drawing/2014/main" id="{00000000-0008-0000-0000-00004D5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886" name="Oval 13">
          <a:extLst>
            <a:ext uri="{FF2B5EF4-FFF2-40B4-BE49-F238E27FC236}">
              <a16:creationId xmlns:a16="http://schemas.microsoft.com/office/drawing/2014/main" id="{00000000-0008-0000-0000-00004E5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3887" name="Oval 14">
          <a:extLst>
            <a:ext uri="{FF2B5EF4-FFF2-40B4-BE49-F238E27FC236}">
              <a16:creationId xmlns:a16="http://schemas.microsoft.com/office/drawing/2014/main" id="{00000000-0008-0000-0000-00004F5D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3888" name="Oval 15">
          <a:extLst>
            <a:ext uri="{FF2B5EF4-FFF2-40B4-BE49-F238E27FC236}">
              <a16:creationId xmlns:a16="http://schemas.microsoft.com/office/drawing/2014/main" id="{00000000-0008-0000-0000-0000505D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889" name="Oval 16">
          <a:extLst>
            <a:ext uri="{FF2B5EF4-FFF2-40B4-BE49-F238E27FC236}">
              <a16:creationId xmlns:a16="http://schemas.microsoft.com/office/drawing/2014/main" id="{00000000-0008-0000-0000-0000515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3890" name="Text Box 1">
          <a:extLst>
            <a:ext uri="{FF2B5EF4-FFF2-40B4-BE49-F238E27FC236}">
              <a16:creationId xmlns:a16="http://schemas.microsoft.com/office/drawing/2014/main" id="{00000000-0008-0000-0000-0000525D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3891" name="Text Box 2">
          <a:extLst>
            <a:ext uri="{FF2B5EF4-FFF2-40B4-BE49-F238E27FC236}">
              <a16:creationId xmlns:a16="http://schemas.microsoft.com/office/drawing/2014/main" id="{00000000-0008-0000-0000-0000535D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892" name="Oval 3">
          <a:extLst>
            <a:ext uri="{FF2B5EF4-FFF2-40B4-BE49-F238E27FC236}">
              <a16:creationId xmlns:a16="http://schemas.microsoft.com/office/drawing/2014/main" id="{00000000-0008-0000-0000-0000545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893" name="Oval 4">
          <a:extLst>
            <a:ext uri="{FF2B5EF4-FFF2-40B4-BE49-F238E27FC236}">
              <a16:creationId xmlns:a16="http://schemas.microsoft.com/office/drawing/2014/main" id="{00000000-0008-0000-0000-0000555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894" name="Oval 5">
          <a:extLst>
            <a:ext uri="{FF2B5EF4-FFF2-40B4-BE49-F238E27FC236}">
              <a16:creationId xmlns:a16="http://schemas.microsoft.com/office/drawing/2014/main" id="{00000000-0008-0000-0000-0000565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895" name="Oval 6">
          <a:extLst>
            <a:ext uri="{FF2B5EF4-FFF2-40B4-BE49-F238E27FC236}">
              <a16:creationId xmlns:a16="http://schemas.microsoft.com/office/drawing/2014/main" id="{00000000-0008-0000-0000-0000575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3896" name="Oval 7">
          <a:extLst>
            <a:ext uri="{FF2B5EF4-FFF2-40B4-BE49-F238E27FC236}">
              <a16:creationId xmlns:a16="http://schemas.microsoft.com/office/drawing/2014/main" id="{00000000-0008-0000-0000-0000585D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897" name="Oval 8">
          <a:extLst>
            <a:ext uri="{FF2B5EF4-FFF2-40B4-BE49-F238E27FC236}">
              <a16:creationId xmlns:a16="http://schemas.microsoft.com/office/drawing/2014/main" id="{00000000-0008-0000-0000-0000595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898" name="Oval 9">
          <a:extLst>
            <a:ext uri="{FF2B5EF4-FFF2-40B4-BE49-F238E27FC236}">
              <a16:creationId xmlns:a16="http://schemas.microsoft.com/office/drawing/2014/main" id="{00000000-0008-0000-0000-00005A5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899" name="Oval 10">
          <a:extLst>
            <a:ext uri="{FF2B5EF4-FFF2-40B4-BE49-F238E27FC236}">
              <a16:creationId xmlns:a16="http://schemas.microsoft.com/office/drawing/2014/main" id="{00000000-0008-0000-0000-00005B5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900" name="Oval 11">
          <a:extLst>
            <a:ext uri="{FF2B5EF4-FFF2-40B4-BE49-F238E27FC236}">
              <a16:creationId xmlns:a16="http://schemas.microsoft.com/office/drawing/2014/main" id="{00000000-0008-0000-0000-00005C5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901" name="Oval 12">
          <a:extLst>
            <a:ext uri="{FF2B5EF4-FFF2-40B4-BE49-F238E27FC236}">
              <a16:creationId xmlns:a16="http://schemas.microsoft.com/office/drawing/2014/main" id="{00000000-0008-0000-0000-00005D5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902" name="Oval 13">
          <a:extLst>
            <a:ext uri="{FF2B5EF4-FFF2-40B4-BE49-F238E27FC236}">
              <a16:creationId xmlns:a16="http://schemas.microsoft.com/office/drawing/2014/main" id="{00000000-0008-0000-0000-00005E5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3903" name="Oval 14">
          <a:extLst>
            <a:ext uri="{FF2B5EF4-FFF2-40B4-BE49-F238E27FC236}">
              <a16:creationId xmlns:a16="http://schemas.microsoft.com/office/drawing/2014/main" id="{00000000-0008-0000-0000-00005F5D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3904" name="Oval 15">
          <a:extLst>
            <a:ext uri="{FF2B5EF4-FFF2-40B4-BE49-F238E27FC236}">
              <a16:creationId xmlns:a16="http://schemas.microsoft.com/office/drawing/2014/main" id="{00000000-0008-0000-0000-0000605D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905" name="Oval 16">
          <a:extLst>
            <a:ext uri="{FF2B5EF4-FFF2-40B4-BE49-F238E27FC236}">
              <a16:creationId xmlns:a16="http://schemas.microsoft.com/office/drawing/2014/main" id="{00000000-0008-0000-0000-0000615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3906" name="Text Box 1">
          <a:extLst>
            <a:ext uri="{FF2B5EF4-FFF2-40B4-BE49-F238E27FC236}">
              <a16:creationId xmlns:a16="http://schemas.microsoft.com/office/drawing/2014/main" id="{00000000-0008-0000-0000-0000625D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3907" name="Text Box 2">
          <a:extLst>
            <a:ext uri="{FF2B5EF4-FFF2-40B4-BE49-F238E27FC236}">
              <a16:creationId xmlns:a16="http://schemas.microsoft.com/office/drawing/2014/main" id="{00000000-0008-0000-0000-0000635D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908" name="Oval 3">
          <a:extLst>
            <a:ext uri="{FF2B5EF4-FFF2-40B4-BE49-F238E27FC236}">
              <a16:creationId xmlns:a16="http://schemas.microsoft.com/office/drawing/2014/main" id="{00000000-0008-0000-0000-0000645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909" name="Oval 4">
          <a:extLst>
            <a:ext uri="{FF2B5EF4-FFF2-40B4-BE49-F238E27FC236}">
              <a16:creationId xmlns:a16="http://schemas.microsoft.com/office/drawing/2014/main" id="{00000000-0008-0000-0000-0000655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910" name="Oval 5">
          <a:extLst>
            <a:ext uri="{FF2B5EF4-FFF2-40B4-BE49-F238E27FC236}">
              <a16:creationId xmlns:a16="http://schemas.microsoft.com/office/drawing/2014/main" id="{00000000-0008-0000-0000-0000665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911" name="Oval 6">
          <a:extLst>
            <a:ext uri="{FF2B5EF4-FFF2-40B4-BE49-F238E27FC236}">
              <a16:creationId xmlns:a16="http://schemas.microsoft.com/office/drawing/2014/main" id="{00000000-0008-0000-0000-0000675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3912" name="Oval 7">
          <a:extLst>
            <a:ext uri="{FF2B5EF4-FFF2-40B4-BE49-F238E27FC236}">
              <a16:creationId xmlns:a16="http://schemas.microsoft.com/office/drawing/2014/main" id="{00000000-0008-0000-0000-0000685D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913" name="Oval 8">
          <a:extLst>
            <a:ext uri="{FF2B5EF4-FFF2-40B4-BE49-F238E27FC236}">
              <a16:creationId xmlns:a16="http://schemas.microsoft.com/office/drawing/2014/main" id="{00000000-0008-0000-0000-0000695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914" name="Oval 9">
          <a:extLst>
            <a:ext uri="{FF2B5EF4-FFF2-40B4-BE49-F238E27FC236}">
              <a16:creationId xmlns:a16="http://schemas.microsoft.com/office/drawing/2014/main" id="{00000000-0008-0000-0000-00006A5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915" name="Oval 10">
          <a:extLst>
            <a:ext uri="{FF2B5EF4-FFF2-40B4-BE49-F238E27FC236}">
              <a16:creationId xmlns:a16="http://schemas.microsoft.com/office/drawing/2014/main" id="{00000000-0008-0000-0000-00006B5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916" name="Oval 11">
          <a:extLst>
            <a:ext uri="{FF2B5EF4-FFF2-40B4-BE49-F238E27FC236}">
              <a16:creationId xmlns:a16="http://schemas.microsoft.com/office/drawing/2014/main" id="{00000000-0008-0000-0000-00006C5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917" name="Oval 12">
          <a:extLst>
            <a:ext uri="{FF2B5EF4-FFF2-40B4-BE49-F238E27FC236}">
              <a16:creationId xmlns:a16="http://schemas.microsoft.com/office/drawing/2014/main" id="{00000000-0008-0000-0000-00006D5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918" name="Oval 13">
          <a:extLst>
            <a:ext uri="{FF2B5EF4-FFF2-40B4-BE49-F238E27FC236}">
              <a16:creationId xmlns:a16="http://schemas.microsoft.com/office/drawing/2014/main" id="{00000000-0008-0000-0000-00006E5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3919" name="Oval 14">
          <a:extLst>
            <a:ext uri="{FF2B5EF4-FFF2-40B4-BE49-F238E27FC236}">
              <a16:creationId xmlns:a16="http://schemas.microsoft.com/office/drawing/2014/main" id="{00000000-0008-0000-0000-00006F5D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3920" name="Oval 15">
          <a:extLst>
            <a:ext uri="{FF2B5EF4-FFF2-40B4-BE49-F238E27FC236}">
              <a16:creationId xmlns:a16="http://schemas.microsoft.com/office/drawing/2014/main" id="{00000000-0008-0000-0000-0000705D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921" name="Oval 16">
          <a:extLst>
            <a:ext uri="{FF2B5EF4-FFF2-40B4-BE49-F238E27FC236}">
              <a16:creationId xmlns:a16="http://schemas.microsoft.com/office/drawing/2014/main" id="{00000000-0008-0000-0000-0000715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3922" name="Text Box 1">
          <a:extLst>
            <a:ext uri="{FF2B5EF4-FFF2-40B4-BE49-F238E27FC236}">
              <a16:creationId xmlns:a16="http://schemas.microsoft.com/office/drawing/2014/main" id="{00000000-0008-0000-0000-0000725D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3923" name="Text Box 2">
          <a:extLst>
            <a:ext uri="{FF2B5EF4-FFF2-40B4-BE49-F238E27FC236}">
              <a16:creationId xmlns:a16="http://schemas.microsoft.com/office/drawing/2014/main" id="{00000000-0008-0000-0000-0000735D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924" name="Oval 3">
          <a:extLst>
            <a:ext uri="{FF2B5EF4-FFF2-40B4-BE49-F238E27FC236}">
              <a16:creationId xmlns:a16="http://schemas.microsoft.com/office/drawing/2014/main" id="{00000000-0008-0000-0000-0000745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925" name="Oval 4">
          <a:extLst>
            <a:ext uri="{FF2B5EF4-FFF2-40B4-BE49-F238E27FC236}">
              <a16:creationId xmlns:a16="http://schemas.microsoft.com/office/drawing/2014/main" id="{00000000-0008-0000-0000-0000755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926" name="Oval 5">
          <a:extLst>
            <a:ext uri="{FF2B5EF4-FFF2-40B4-BE49-F238E27FC236}">
              <a16:creationId xmlns:a16="http://schemas.microsoft.com/office/drawing/2014/main" id="{00000000-0008-0000-0000-0000765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927" name="Oval 6">
          <a:extLst>
            <a:ext uri="{FF2B5EF4-FFF2-40B4-BE49-F238E27FC236}">
              <a16:creationId xmlns:a16="http://schemas.microsoft.com/office/drawing/2014/main" id="{00000000-0008-0000-0000-0000775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3928" name="Oval 7">
          <a:extLst>
            <a:ext uri="{FF2B5EF4-FFF2-40B4-BE49-F238E27FC236}">
              <a16:creationId xmlns:a16="http://schemas.microsoft.com/office/drawing/2014/main" id="{00000000-0008-0000-0000-0000785D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929" name="Oval 8">
          <a:extLst>
            <a:ext uri="{FF2B5EF4-FFF2-40B4-BE49-F238E27FC236}">
              <a16:creationId xmlns:a16="http://schemas.microsoft.com/office/drawing/2014/main" id="{00000000-0008-0000-0000-0000795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930" name="Oval 9">
          <a:extLst>
            <a:ext uri="{FF2B5EF4-FFF2-40B4-BE49-F238E27FC236}">
              <a16:creationId xmlns:a16="http://schemas.microsoft.com/office/drawing/2014/main" id="{00000000-0008-0000-0000-00007A5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931" name="Oval 10">
          <a:extLst>
            <a:ext uri="{FF2B5EF4-FFF2-40B4-BE49-F238E27FC236}">
              <a16:creationId xmlns:a16="http://schemas.microsoft.com/office/drawing/2014/main" id="{00000000-0008-0000-0000-00007B5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932" name="Oval 11">
          <a:extLst>
            <a:ext uri="{FF2B5EF4-FFF2-40B4-BE49-F238E27FC236}">
              <a16:creationId xmlns:a16="http://schemas.microsoft.com/office/drawing/2014/main" id="{00000000-0008-0000-0000-00007C5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933" name="Oval 12">
          <a:extLst>
            <a:ext uri="{FF2B5EF4-FFF2-40B4-BE49-F238E27FC236}">
              <a16:creationId xmlns:a16="http://schemas.microsoft.com/office/drawing/2014/main" id="{00000000-0008-0000-0000-00007D5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934" name="Oval 13">
          <a:extLst>
            <a:ext uri="{FF2B5EF4-FFF2-40B4-BE49-F238E27FC236}">
              <a16:creationId xmlns:a16="http://schemas.microsoft.com/office/drawing/2014/main" id="{00000000-0008-0000-0000-00007E5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3935" name="Oval 14">
          <a:extLst>
            <a:ext uri="{FF2B5EF4-FFF2-40B4-BE49-F238E27FC236}">
              <a16:creationId xmlns:a16="http://schemas.microsoft.com/office/drawing/2014/main" id="{00000000-0008-0000-0000-00007F5D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3936" name="Oval 15">
          <a:extLst>
            <a:ext uri="{FF2B5EF4-FFF2-40B4-BE49-F238E27FC236}">
              <a16:creationId xmlns:a16="http://schemas.microsoft.com/office/drawing/2014/main" id="{00000000-0008-0000-0000-0000805D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937" name="Oval 16">
          <a:extLst>
            <a:ext uri="{FF2B5EF4-FFF2-40B4-BE49-F238E27FC236}">
              <a16:creationId xmlns:a16="http://schemas.microsoft.com/office/drawing/2014/main" id="{00000000-0008-0000-0000-0000815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3938" name="Text Box 1">
          <a:extLst>
            <a:ext uri="{FF2B5EF4-FFF2-40B4-BE49-F238E27FC236}">
              <a16:creationId xmlns:a16="http://schemas.microsoft.com/office/drawing/2014/main" id="{00000000-0008-0000-0000-0000825D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3939" name="Text Box 2">
          <a:extLst>
            <a:ext uri="{FF2B5EF4-FFF2-40B4-BE49-F238E27FC236}">
              <a16:creationId xmlns:a16="http://schemas.microsoft.com/office/drawing/2014/main" id="{00000000-0008-0000-0000-0000835D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940" name="Oval 3">
          <a:extLst>
            <a:ext uri="{FF2B5EF4-FFF2-40B4-BE49-F238E27FC236}">
              <a16:creationId xmlns:a16="http://schemas.microsoft.com/office/drawing/2014/main" id="{00000000-0008-0000-0000-0000845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941" name="Oval 4">
          <a:extLst>
            <a:ext uri="{FF2B5EF4-FFF2-40B4-BE49-F238E27FC236}">
              <a16:creationId xmlns:a16="http://schemas.microsoft.com/office/drawing/2014/main" id="{00000000-0008-0000-0000-0000855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942" name="Oval 5">
          <a:extLst>
            <a:ext uri="{FF2B5EF4-FFF2-40B4-BE49-F238E27FC236}">
              <a16:creationId xmlns:a16="http://schemas.microsoft.com/office/drawing/2014/main" id="{00000000-0008-0000-0000-0000865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943" name="Oval 6">
          <a:extLst>
            <a:ext uri="{FF2B5EF4-FFF2-40B4-BE49-F238E27FC236}">
              <a16:creationId xmlns:a16="http://schemas.microsoft.com/office/drawing/2014/main" id="{00000000-0008-0000-0000-0000875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3944" name="Oval 7">
          <a:extLst>
            <a:ext uri="{FF2B5EF4-FFF2-40B4-BE49-F238E27FC236}">
              <a16:creationId xmlns:a16="http://schemas.microsoft.com/office/drawing/2014/main" id="{00000000-0008-0000-0000-0000885D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945" name="Oval 8">
          <a:extLst>
            <a:ext uri="{FF2B5EF4-FFF2-40B4-BE49-F238E27FC236}">
              <a16:creationId xmlns:a16="http://schemas.microsoft.com/office/drawing/2014/main" id="{00000000-0008-0000-0000-0000895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946" name="Oval 9">
          <a:extLst>
            <a:ext uri="{FF2B5EF4-FFF2-40B4-BE49-F238E27FC236}">
              <a16:creationId xmlns:a16="http://schemas.microsoft.com/office/drawing/2014/main" id="{00000000-0008-0000-0000-00008A5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947" name="Oval 10">
          <a:extLst>
            <a:ext uri="{FF2B5EF4-FFF2-40B4-BE49-F238E27FC236}">
              <a16:creationId xmlns:a16="http://schemas.microsoft.com/office/drawing/2014/main" id="{00000000-0008-0000-0000-00008B5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948" name="Oval 11">
          <a:extLst>
            <a:ext uri="{FF2B5EF4-FFF2-40B4-BE49-F238E27FC236}">
              <a16:creationId xmlns:a16="http://schemas.microsoft.com/office/drawing/2014/main" id="{00000000-0008-0000-0000-00008C5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949" name="Oval 12">
          <a:extLst>
            <a:ext uri="{FF2B5EF4-FFF2-40B4-BE49-F238E27FC236}">
              <a16:creationId xmlns:a16="http://schemas.microsoft.com/office/drawing/2014/main" id="{00000000-0008-0000-0000-00008D5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950" name="Oval 13">
          <a:extLst>
            <a:ext uri="{FF2B5EF4-FFF2-40B4-BE49-F238E27FC236}">
              <a16:creationId xmlns:a16="http://schemas.microsoft.com/office/drawing/2014/main" id="{00000000-0008-0000-0000-00008E5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3951" name="Oval 14">
          <a:extLst>
            <a:ext uri="{FF2B5EF4-FFF2-40B4-BE49-F238E27FC236}">
              <a16:creationId xmlns:a16="http://schemas.microsoft.com/office/drawing/2014/main" id="{00000000-0008-0000-0000-00008F5D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3952" name="Oval 15">
          <a:extLst>
            <a:ext uri="{FF2B5EF4-FFF2-40B4-BE49-F238E27FC236}">
              <a16:creationId xmlns:a16="http://schemas.microsoft.com/office/drawing/2014/main" id="{00000000-0008-0000-0000-0000905D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953" name="Oval 16">
          <a:extLst>
            <a:ext uri="{FF2B5EF4-FFF2-40B4-BE49-F238E27FC236}">
              <a16:creationId xmlns:a16="http://schemas.microsoft.com/office/drawing/2014/main" id="{00000000-0008-0000-0000-0000915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3954" name="Text Box 1">
          <a:extLst>
            <a:ext uri="{FF2B5EF4-FFF2-40B4-BE49-F238E27FC236}">
              <a16:creationId xmlns:a16="http://schemas.microsoft.com/office/drawing/2014/main" id="{00000000-0008-0000-0000-0000925D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3955" name="Text Box 2">
          <a:extLst>
            <a:ext uri="{FF2B5EF4-FFF2-40B4-BE49-F238E27FC236}">
              <a16:creationId xmlns:a16="http://schemas.microsoft.com/office/drawing/2014/main" id="{00000000-0008-0000-0000-0000935D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956" name="Oval 3">
          <a:extLst>
            <a:ext uri="{FF2B5EF4-FFF2-40B4-BE49-F238E27FC236}">
              <a16:creationId xmlns:a16="http://schemas.microsoft.com/office/drawing/2014/main" id="{00000000-0008-0000-0000-0000945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957" name="Oval 4">
          <a:extLst>
            <a:ext uri="{FF2B5EF4-FFF2-40B4-BE49-F238E27FC236}">
              <a16:creationId xmlns:a16="http://schemas.microsoft.com/office/drawing/2014/main" id="{00000000-0008-0000-0000-0000955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958" name="Oval 5">
          <a:extLst>
            <a:ext uri="{FF2B5EF4-FFF2-40B4-BE49-F238E27FC236}">
              <a16:creationId xmlns:a16="http://schemas.microsoft.com/office/drawing/2014/main" id="{00000000-0008-0000-0000-0000965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959" name="Oval 6">
          <a:extLst>
            <a:ext uri="{FF2B5EF4-FFF2-40B4-BE49-F238E27FC236}">
              <a16:creationId xmlns:a16="http://schemas.microsoft.com/office/drawing/2014/main" id="{00000000-0008-0000-0000-0000975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3960" name="Oval 7">
          <a:extLst>
            <a:ext uri="{FF2B5EF4-FFF2-40B4-BE49-F238E27FC236}">
              <a16:creationId xmlns:a16="http://schemas.microsoft.com/office/drawing/2014/main" id="{00000000-0008-0000-0000-0000985D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961" name="Oval 8">
          <a:extLst>
            <a:ext uri="{FF2B5EF4-FFF2-40B4-BE49-F238E27FC236}">
              <a16:creationId xmlns:a16="http://schemas.microsoft.com/office/drawing/2014/main" id="{00000000-0008-0000-0000-0000995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962" name="Oval 9">
          <a:extLst>
            <a:ext uri="{FF2B5EF4-FFF2-40B4-BE49-F238E27FC236}">
              <a16:creationId xmlns:a16="http://schemas.microsoft.com/office/drawing/2014/main" id="{00000000-0008-0000-0000-00009A5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963" name="Oval 10">
          <a:extLst>
            <a:ext uri="{FF2B5EF4-FFF2-40B4-BE49-F238E27FC236}">
              <a16:creationId xmlns:a16="http://schemas.microsoft.com/office/drawing/2014/main" id="{00000000-0008-0000-0000-00009B5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964" name="Oval 11">
          <a:extLst>
            <a:ext uri="{FF2B5EF4-FFF2-40B4-BE49-F238E27FC236}">
              <a16:creationId xmlns:a16="http://schemas.microsoft.com/office/drawing/2014/main" id="{00000000-0008-0000-0000-00009C5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965" name="Oval 12">
          <a:extLst>
            <a:ext uri="{FF2B5EF4-FFF2-40B4-BE49-F238E27FC236}">
              <a16:creationId xmlns:a16="http://schemas.microsoft.com/office/drawing/2014/main" id="{00000000-0008-0000-0000-00009D5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966" name="Oval 13">
          <a:extLst>
            <a:ext uri="{FF2B5EF4-FFF2-40B4-BE49-F238E27FC236}">
              <a16:creationId xmlns:a16="http://schemas.microsoft.com/office/drawing/2014/main" id="{00000000-0008-0000-0000-00009E5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3967" name="Oval 14">
          <a:extLst>
            <a:ext uri="{FF2B5EF4-FFF2-40B4-BE49-F238E27FC236}">
              <a16:creationId xmlns:a16="http://schemas.microsoft.com/office/drawing/2014/main" id="{00000000-0008-0000-0000-00009F5D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3968" name="Oval 15">
          <a:extLst>
            <a:ext uri="{FF2B5EF4-FFF2-40B4-BE49-F238E27FC236}">
              <a16:creationId xmlns:a16="http://schemas.microsoft.com/office/drawing/2014/main" id="{00000000-0008-0000-0000-0000A05D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969" name="Oval 16">
          <a:extLst>
            <a:ext uri="{FF2B5EF4-FFF2-40B4-BE49-F238E27FC236}">
              <a16:creationId xmlns:a16="http://schemas.microsoft.com/office/drawing/2014/main" id="{00000000-0008-0000-0000-0000A15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3970" name="Text Box 1">
          <a:extLst>
            <a:ext uri="{FF2B5EF4-FFF2-40B4-BE49-F238E27FC236}">
              <a16:creationId xmlns:a16="http://schemas.microsoft.com/office/drawing/2014/main" id="{00000000-0008-0000-0000-0000A25D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3971" name="Text Box 2">
          <a:extLst>
            <a:ext uri="{FF2B5EF4-FFF2-40B4-BE49-F238E27FC236}">
              <a16:creationId xmlns:a16="http://schemas.microsoft.com/office/drawing/2014/main" id="{00000000-0008-0000-0000-0000A35D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972" name="Oval 3">
          <a:extLst>
            <a:ext uri="{FF2B5EF4-FFF2-40B4-BE49-F238E27FC236}">
              <a16:creationId xmlns:a16="http://schemas.microsoft.com/office/drawing/2014/main" id="{00000000-0008-0000-0000-0000A45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973" name="Oval 4">
          <a:extLst>
            <a:ext uri="{FF2B5EF4-FFF2-40B4-BE49-F238E27FC236}">
              <a16:creationId xmlns:a16="http://schemas.microsoft.com/office/drawing/2014/main" id="{00000000-0008-0000-0000-0000A55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974" name="Oval 5">
          <a:extLst>
            <a:ext uri="{FF2B5EF4-FFF2-40B4-BE49-F238E27FC236}">
              <a16:creationId xmlns:a16="http://schemas.microsoft.com/office/drawing/2014/main" id="{00000000-0008-0000-0000-0000A65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975" name="Oval 6">
          <a:extLst>
            <a:ext uri="{FF2B5EF4-FFF2-40B4-BE49-F238E27FC236}">
              <a16:creationId xmlns:a16="http://schemas.microsoft.com/office/drawing/2014/main" id="{00000000-0008-0000-0000-0000A75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3976" name="Oval 7">
          <a:extLst>
            <a:ext uri="{FF2B5EF4-FFF2-40B4-BE49-F238E27FC236}">
              <a16:creationId xmlns:a16="http://schemas.microsoft.com/office/drawing/2014/main" id="{00000000-0008-0000-0000-0000A85D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977" name="Oval 8">
          <a:extLst>
            <a:ext uri="{FF2B5EF4-FFF2-40B4-BE49-F238E27FC236}">
              <a16:creationId xmlns:a16="http://schemas.microsoft.com/office/drawing/2014/main" id="{00000000-0008-0000-0000-0000A95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978" name="Oval 9">
          <a:extLst>
            <a:ext uri="{FF2B5EF4-FFF2-40B4-BE49-F238E27FC236}">
              <a16:creationId xmlns:a16="http://schemas.microsoft.com/office/drawing/2014/main" id="{00000000-0008-0000-0000-0000AA5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979" name="Oval 10">
          <a:extLst>
            <a:ext uri="{FF2B5EF4-FFF2-40B4-BE49-F238E27FC236}">
              <a16:creationId xmlns:a16="http://schemas.microsoft.com/office/drawing/2014/main" id="{00000000-0008-0000-0000-0000AB5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980" name="Oval 11">
          <a:extLst>
            <a:ext uri="{FF2B5EF4-FFF2-40B4-BE49-F238E27FC236}">
              <a16:creationId xmlns:a16="http://schemas.microsoft.com/office/drawing/2014/main" id="{00000000-0008-0000-0000-0000AC5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981" name="Oval 12">
          <a:extLst>
            <a:ext uri="{FF2B5EF4-FFF2-40B4-BE49-F238E27FC236}">
              <a16:creationId xmlns:a16="http://schemas.microsoft.com/office/drawing/2014/main" id="{00000000-0008-0000-0000-0000AD5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982" name="Oval 13">
          <a:extLst>
            <a:ext uri="{FF2B5EF4-FFF2-40B4-BE49-F238E27FC236}">
              <a16:creationId xmlns:a16="http://schemas.microsoft.com/office/drawing/2014/main" id="{00000000-0008-0000-0000-0000AE5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3983" name="Oval 14">
          <a:extLst>
            <a:ext uri="{FF2B5EF4-FFF2-40B4-BE49-F238E27FC236}">
              <a16:creationId xmlns:a16="http://schemas.microsoft.com/office/drawing/2014/main" id="{00000000-0008-0000-0000-0000AF5D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3984" name="Oval 15">
          <a:extLst>
            <a:ext uri="{FF2B5EF4-FFF2-40B4-BE49-F238E27FC236}">
              <a16:creationId xmlns:a16="http://schemas.microsoft.com/office/drawing/2014/main" id="{00000000-0008-0000-0000-0000B05D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985" name="Oval 16">
          <a:extLst>
            <a:ext uri="{FF2B5EF4-FFF2-40B4-BE49-F238E27FC236}">
              <a16:creationId xmlns:a16="http://schemas.microsoft.com/office/drawing/2014/main" id="{00000000-0008-0000-0000-0000B15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3986" name="Text Box 1">
          <a:extLst>
            <a:ext uri="{FF2B5EF4-FFF2-40B4-BE49-F238E27FC236}">
              <a16:creationId xmlns:a16="http://schemas.microsoft.com/office/drawing/2014/main" id="{00000000-0008-0000-0000-0000B25D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3987" name="Text Box 2">
          <a:extLst>
            <a:ext uri="{FF2B5EF4-FFF2-40B4-BE49-F238E27FC236}">
              <a16:creationId xmlns:a16="http://schemas.microsoft.com/office/drawing/2014/main" id="{00000000-0008-0000-0000-0000B35D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988" name="Oval 3">
          <a:extLst>
            <a:ext uri="{FF2B5EF4-FFF2-40B4-BE49-F238E27FC236}">
              <a16:creationId xmlns:a16="http://schemas.microsoft.com/office/drawing/2014/main" id="{00000000-0008-0000-0000-0000B45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989" name="Oval 4">
          <a:extLst>
            <a:ext uri="{FF2B5EF4-FFF2-40B4-BE49-F238E27FC236}">
              <a16:creationId xmlns:a16="http://schemas.microsoft.com/office/drawing/2014/main" id="{00000000-0008-0000-0000-0000B55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990" name="Oval 5">
          <a:extLst>
            <a:ext uri="{FF2B5EF4-FFF2-40B4-BE49-F238E27FC236}">
              <a16:creationId xmlns:a16="http://schemas.microsoft.com/office/drawing/2014/main" id="{00000000-0008-0000-0000-0000B65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991" name="Oval 6">
          <a:extLst>
            <a:ext uri="{FF2B5EF4-FFF2-40B4-BE49-F238E27FC236}">
              <a16:creationId xmlns:a16="http://schemas.microsoft.com/office/drawing/2014/main" id="{00000000-0008-0000-0000-0000B75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3992" name="Oval 7">
          <a:extLst>
            <a:ext uri="{FF2B5EF4-FFF2-40B4-BE49-F238E27FC236}">
              <a16:creationId xmlns:a16="http://schemas.microsoft.com/office/drawing/2014/main" id="{00000000-0008-0000-0000-0000B85D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993" name="Oval 8">
          <a:extLst>
            <a:ext uri="{FF2B5EF4-FFF2-40B4-BE49-F238E27FC236}">
              <a16:creationId xmlns:a16="http://schemas.microsoft.com/office/drawing/2014/main" id="{00000000-0008-0000-0000-0000B95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3994" name="Oval 9">
          <a:extLst>
            <a:ext uri="{FF2B5EF4-FFF2-40B4-BE49-F238E27FC236}">
              <a16:creationId xmlns:a16="http://schemas.microsoft.com/office/drawing/2014/main" id="{00000000-0008-0000-0000-0000BA5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995" name="Oval 10">
          <a:extLst>
            <a:ext uri="{FF2B5EF4-FFF2-40B4-BE49-F238E27FC236}">
              <a16:creationId xmlns:a16="http://schemas.microsoft.com/office/drawing/2014/main" id="{00000000-0008-0000-0000-0000BB5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996" name="Oval 11">
          <a:extLst>
            <a:ext uri="{FF2B5EF4-FFF2-40B4-BE49-F238E27FC236}">
              <a16:creationId xmlns:a16="http://schemas.microsoft.com/office/drawing/2014/main" id="{00000000-0008-0000-0000-0000BC5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997" name="Oval 12">
          <a:extLst>
            <a:ext uri="{FF2B5EF4-FFF2-40B4-BE49-F238E27FC236}">
              <a16:creationId xmlns:a16="http://schemas.microsoft.com/office/drawing/2014/main" id="{00000000-0008-0000-0000-0000BD5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998" name="Oval 13">
          <a:extLst>
            <a:ext uri="{FF2B5EF4-FFF2-40B4-BE49-F238E27FC236}">
              <a16:creationId xmlns:a16="http://schemas.microsoft.com/office/drawing/2014/main" id="{00000000-0008-0000-0000-0000BE5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3999" name="Oval 14">
          <a:extLst>
            <a:ext uri="{FF2B5EF4-FFF2-40B4-BE49-F238E27FC236}">
              <a16:creationId xmlns:a16="http://schemas.microsoft.com/office/drawing/2014/main" id="{00000000-0008-0000-0000-0000BF5D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4000" name="Oval 15">
          <a:extLst>
            <a:ext uri="{FF2B5EF4-FFF2-40B4-BE49-F238E27FC236}">
              <a16:creationId xmlns:a16="http://schemas.microsoft.com/office/drawing/2014/main" id="{00000000-0008-0000-0000-0000C05D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001" name="Oval 16">
          <a:extLst>
            <a:ext uri="{FF2B5EF4-FFF2-40B4-BE49-F238E27FC236}">
              <a16:creationId xmlns:a16="http://schemas.microsoft.com/office/drawing/2014/main" id="{00000000-0008-0000-0000-0000C15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4002" name="Text Box 1">
          <a:extLst>
            <a:ext uri="{FF2B5EF4-FFF2-40B4-BE49-F238E27FC236}">
              <a16:creationId xmlns:a16="http://schemas.microsoft.com/office/drawing/2014/main" id="{00000000-0008-0000-0000-0000C25D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4003" name="Text Box 2">
          <a:extLst>
            <a:ext uri="{FF2B5EF4-FFF2-40B4-BE49-F238E27FC236}">
              <a16:creationId xmlns:a16="http://schemas.microsoft.com/office/drawing/2014/main" id="{00000000-0008-0000-0000-0000C35D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004" name="Oval 3">
          <a:extLst>
            <a:ext uri="{FF2B5EF4-FFF2-40B4-BE49-F238E27FC236}">
              <a16:creationId xmlns:a16="http://schemas.microsoft.com/office/drawing/2014/main" id="{00000000-0008-0000-0000-0000C45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005" name="Oval 4">
          <a:extLst>
            <a:ext uri="{FF2B5EF4-FFF2-40B4-BE49-F238E27FC236}">
              <a16:creationId xmlns:a16="http://schemas.microsoft.com/office/drawing/2014/main" id="{00000000-0008-0000-0000-0000C55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006" name="Oval 5">
          <a:extLst>
            <a:ext uri="{FF2B5EF4-FFF2-40B4-BE49-F238E27FC236}">
              <a16:creationId xmlns:a16="http://schemas.microsoft.com/office/drawing/2014/main" id="{00000000-0008-0000-0000-0000C65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007" name="Oval 6">
          <a:extLst>
            <a:ext uri="{FF2B5EF4-FFF2-40B4-BE49-F238E27FC236}">
              <a16:creationId xmlns:a16="http://schemas.microsoft.com/office/drawing/2014/main" id="{00000000-0008-0000-0000-0000C75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4008" name="Oval 7">
          <a:extLst>
            <a:ext uri="{FF2B5EF4-FFF2-40B4-BE49-F238E27FC236}">
              <a16:creationId xmlns:a16="http://schemas.microsoft.com/office/drawing/2014/main" id="{00000000-0008-0000-0000-0000C85D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009" name="Oval 8">
          <a:extLst>
            <a:ext uri="{FF2B5EF4-FFF2-40B4-BE49-F238E27FC236}">
              <a16:creationId xmlns:a16="http://schemas.microsoft.com/office/drawing/2014/main" id="{00000000-0008-0000-0000-0000C95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010" name="Oval 9">
          <a:extLst>
            <a:ext uri="{FF2B5EF4-FFF2-40B4-BE49-F238E27FC236}">
              <a16:creationId xmlns:a16="http://schemas.microsoft.com/office/drawing/2014/main" id="{00000000-0008-0000-0000-0000CA5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011" name="Oval 10">
          <a:extLst>
            <a:ext uri="{FF2B5EF4-FFF2-40B4-BE49-F238E27FC236}">
              <a16:creationId xmlns:a16="http://schemas.microsoft.com/office/drawing/2014/main" id="{00000000-0008-0000-0000-0000CB5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012" name="Oval 11">
          <a:extLst>
            <a:ext uri="{FF2B5EF4-FFF2-40B4-BE49-F238E27FC236}">
              <a16:creationId xmlns:a16="http://schemas.microsoft.com/office/drawing/2014/main" id="{00000000-0008-0000-0000-0000CC5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013" name="Oval 12">
          <a:extLst>
            <a:ext uri="{FF2B5EF4-FFF2-40B4-BE49-F238E27FC236}">
              <a16:creationId xmlns:a16="http://schemas.microsoft.com/office/drawing/2014/main" id="{00000000-0008-0000-0000-0000CD5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014" name="Oval 13">
          <a:extLst>
            <a:ext uri="{FF2B5EF4-FFF2-40B4-BE49-F238E27FC236}">
              <a16:creationId xmlns:a16="http://schemas.microsoft.com/office/drawing/2014/main" id="{00000000-0008-0000-0000-0000CE5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4015" name="Oval 14">
          <a:extLst>
            <a:ext uri="{FF2B5EF4-FFF2-40B4-BE49-F238E27FC236}">
              <a16:creationId xmlns:a16="http://schemas.microsoft.com/office/drawing/2014/main" id="{00000000-0008-0000-0000-0000CF5D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4016" name="Oval 15">
          <a:extLst>
            <a:ext uri="{FF2B5EF4-FFF2-40B4-BE49-F238E27FC236}">
              <a16:creationId xmlns:a16="http://schemas.microsoft.com/office/drawing/2014/main" id="{00000000-0008-0000-0000-0000D05D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017" name="Oval 16">
          <a:extLst>
            <a:ext uri="{FF2B5EF4-FFF2-40B4-BE49-F238E27FC236}">
              <a16:creationId xmlns:a16="http://schemas.microsoft.com/office/drawing/2014/main" id="{00000000-0008-0000-0000-0000D15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4018" name="Text Box 1">
          <a:extLst>
            <a:ext uri="{FF2B5EF4-FFF2-40B4-BE49-F238E27FC236}">
              <a16:creationId xmlns:a16="http://schemas.microsoft.com/office/drawing/2014/main" id="{00000000-0008-0000-0000-0000D25D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4019" name="Text Box 2">
          <a:extLst>
            <a:ext uri="{FF2B5EF4-FFF2-40B4-BE49-F238E27FC236}">
              <a16:creationId xmlns:a16="http://schemas.microsoft.com/office/drawing/2014/main" id="{00000000-0008-0000-0000-0000D35D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020" name="Oval 3">
          <a:extLst>
            <a:ext uri="{FF2B5EF4-FFF2-40B4-BE49-F238E27FC236}">
              <a16:creationId xmlns:a16="http://schemas.microsoft.com/office/drawing/2014/main" id="{00000000-0008-0000-0000-0000D45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021" name="Oval 4">
          <a:extLst>
            <a:ext uri="{FF2B5EF4-FFF2-40B4-BE49-F238E27FC236}">
              <a16:creationId xmlns:a16="http://schemas.microsoft.com/office/drawing/2014/main" id="{00000000-0008-0000-0000-0000D55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022" name="Oval 5">
          <a:extLst>
            <a:ext uri="{FF2B5EF4-FFF2-40B4-BE49-F238E27FC236}">
              <a16:creationId xmlns:a16="http://schemas.microsoft.com/office/drawing/2014/main" id="{00000000-0008-0000-0000-0000D65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023" name="Oval 6">
          <a:extLst>
            <a:ext uri="{FF2B5EF4-FFF2-40B4-BE49-F238E27FC236}">
              <a16:creationId xmlns:a16="http://schemas.microsoft.com/office/drawing/2014/main" id="{00000000-0008-0000-0000-0000D75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4024" name="Oval 7">
          <a:extLst>
            <a:ext uri="{FF2B5EF4-FFF2-40B4-BE49-F238E27FC236}">
              <a16:creationId xmlns:a16="http://schemas.microsoft.com/office/drawing/2014/main" id="{00000000-0008-0000-0000-0000D85D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025" name="Oval 8">
          <a:extLst>
            <a:ext uri="{FF2B5EF4-FFF2-40B4-BE49-F238E27FC236}">
              <a16:creationId xmlns:a16="http://schemas.microsoft.com/office/drawing/2014/main" id="{00000000-0008-0000-0000-0000D95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026" name="Oval 9">
          <a:extLst>
            <a:ext uri="{FF2B5EF4-FFF2-40B4-BE49-F238E27FC236}">
              <a16:creationId xmlns:a16="http://schemas.microsoft.com/office/drawing/2014/main" id="{00000000-0008-0000-0000-0000DA5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027" name="Oval 10">
          <a:extLst>
            <a:ext uri="{FF2B5EF4-FFF2-40B4-BE49-F238E27FC236}">
              <a16:creationId xmlns:a16="http://schemas.microsoft.com/office/drawing/2014/main" id="{00000000-0008-0000-0000-0000DB5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028" name="Oval 11">
          <a:extLst>
            <a:ext uri="{FF2B5EF4-FFF2-40B4-BE49-F238E27FC236}">
              <a16:creationId xmlns:a16="http://schemas.microsoft.com/office/drawing/2014/main" id="{00000000-0008-0000-0000-0000DC5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029" name="Oval 12">
          <a:extLst>
            <a:ext uri="{FF2B5EF4-FFF2-40B4-BE49-F238E27FC236}">
              <a16:creationId xmlns:a16="http://schemas.microsoft.com/office/drawing/2014/main" id="{00000000-0008-0000-0000-0000DD5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030" name="Oval 13">
          <a:extLst>
            <a:ext uri="{FF2B5EF4-FFF2-40B4-BE49-F238E27FC236}">
              <a16:creationId xmlns:a16="http://schemas.microsoft.com/office/drawing/2014/main" id="{00000000-0008-0000-0000-0000DE5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4031" name="Oval 14">
          <a:extLst>
            <a:ext uri="{FF2B5EF4-FFF2-40B4-BE49-F238E27FC236}">
              <a16:creationId xmlns:a16="http://schemas.microsoft.com/office/drawing/2014/main" id="{00000000-0008-0000-0000-0000DF5D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4032" name="Oval 15">
          <a:extLst>
            <a:ext uri="{FF2B5EF4-FFF2-40B4-BE49-F238E27FC236}">
              <a16:creationId xmlns:a16="http://schemas.microsoft.com/office/drawing/2014/main" id="{00000000-0008-0000-0000-0000E05D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033" name="Oval 16">
          <a:extLst>
            <a:ext uri="{FF2B5EF4-FFF2-40B4-BE49-F238E27FC236}">
              <a16:creationId xmlns:a16="http://schemas.microsoft.com/office/drawing/2014/main" id="{00000000-0008-0000-0000-0000E15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4034" name="Text Box 1">
          <a:extLst>
            <a:ext uri="{FF2B5EF4-FFF2-40B4-BE49-F238E27FC236}">
              <a16:creationId xmlns:a16="http://schemas.microsoft.com/office/drawing/2014/main" id="{00000000-0008-0000-0000-0000E25D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4035" name="Text Box 2">
          <a:extLst>
            <a:ext uri="{FF2B5EF4-FFF2-40B4-BE49-F238E27FC236}">
              <a16:creationId xmlns:a16="http://schemas.microsoft.com/office/drawing/2014/main" id="{00000000-0008-0000-0000-0000E35D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036" name="Oval 3">
          <a:extLst>
            <a:ext uri="{FF2B5EF4-FFF2-40B4-BE49-F238E27FC236}">
              <a16:creationId xmlns:a16="http://schemas.microsoft.com/office/drawing/2014/main" id="{00000000-0008-0000-0000-0000E45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037" name="Oval 4">
          <a:extLst>
            <a:ext uri="{FF2B5EF4-FFF2-40B4-BE49-F238E27FC236}">
              <a16:creationId xmlns:a16="http://schemas.microsoft.com/office/drawing/2014/main" id="{00000000-0008-0000-0000-0000E55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038" name="Oval 5">
          <a:extLst>
            <a:ext uri="{FF2B5EF4-FFF2-40B4-BE49-F238E27FC236}">
              <a16:creationId xmlns:a16="http://schemas.microsoft.com/office/drawing/2014/main" id="{00000000-0008-0000-0000-0000E65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039" name="Oval 6">
          <a:extLst>
            <a:ext uri="{FF2B5EF4-FFF2-40B4-BE49-F238E27FC236}">
              <a16:creationId xmlns:a16="http://schemas.microsoft.com/office/drawing/2014/main" id="{00000000-0008-0000-0000-0000E75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4040" name="Oval 7">
          <a:extLst>
            <a:ext uri="{FF2B5EF4-FFF2-40B4-BE49-F238E27FC236}">
              <a16:creationId xmlns:a16="http://schemas.microsoft.com/office/drawing/2014/main" id="{00000000-0008-0000-0000-0000E85D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041" name="Oval 8">
          <a:extLst>
            <a:ext uri="{FF2B5EF4-FFF2-40B4-BE49-F238E27FC236}">
              <a16:creationId xmlns:a16="http://schemas.microsoft.com/office/drawing/2014/main" id="{00000000-0008-0000-0000-0000E95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042" name="Oval 9">
          <a:extLst>
            <a:ext uri="{FF2B5EF4-FFF2-40B4-BE49-F238E27FC236}">
              <a16:creationId xmlns:a16="http://schemas.microsoft.com/office/drawing/2014/main" id="{00000000-0008-0000-0000-0000EA5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043" name="Oval 10">
          <a:extLst>
            <a:ext uri="{FF2B5EF4-FFF2-40B4-BE49-F238E27FC236}">
              <a16:creationId xmlns:a16="http://schemas.microsoft.com/office/drawing/2014/main" id="{00000000-0008-0000-0000-0000EB5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044" name="Oval 11">
          <a:extLst>
            <a:ext uri="{FF2B5EF4-FFF2-40B4-BE49-F238E27FC236}">
              <a16:creationId xmlns:a16="http://schemas.microsoft.com/office/drawing/2014/main" id="{00000000-0008-0000-0000-0000EC5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045" name="Oval 12">
          <a:extLst>
            <a:ext uri="{FF2B5EF4-FFF2-40B4-BE49-F238E27FC236}">
              <a16:creationId xmlns:a16="http://schemas.microsoft.com/office/drawing/2014/main" id="{00000000-0008-0000-0000-0000ED5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046" name="Oval 13">
          <a:extLst>
            <a:ext uri="{FF2B5EF4-FFF2-40B4-BE49-F238E27FC236}">
              <a16:creationId xmlns:a16="http://schemas.microsoft.com/office/drawing/2014/main" id="{00000000-0008-0000-0000-0000EE5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4047" name="Oval 14">
          <a:extLst>
            <a:ext uri="{FF2B5EF4-FFF2-40B4-BE49-F238E27FC236}">
              <a16:creationId xmlns:a16="http://schemas.microsoft.com/office/drawing/2014/main" id="{00000000-0008-0000-0000-0000EF5D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4048" name="Oval 15">
          <a:extLst>
            <a:ext uri="{FF2B5EF4-FFF2-40B4-BE49-F238E27FC236}">
              <a16:creationId xmlns:a16="http://schemas.microsoft.com/office/drawing/2014/main" id="{00000000-0008-0000-0000-0000F05D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049" name="Oval 16">
          <a:extLst>
            <a:ext uri="{FF2B5EF4-FFF2-40B4-BE49-F238E27FC236}">
              <a16:creationId xmlns:a16="http://schemas.microsoft.com/office/drawing/2014/main" id="{00000000-0008-0000-0000-0000F15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4050" name="Text Box 1">
          <a:extLst>
            <a:ext uri="{FF2B5EF4-FFF2-40B4-BE49-F238E27FC236}">
              <a16:creationId xmlns:a16="http://schemas.microsoft.com/office/drawing/2014/main" id="{00000000-0008-0000-0000-0000F25D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4051" name="Text Box 2">
          <a:extLst>
            <a:ext uri="{FF2B5EF4-FFF2-40B4-BE49-F238E27FC236}">
              <a16:creationId xmlns:a16="http://schemas.microsoft.com/office/drawing/2014/main" id="{00000000-0008-0000-0000-0000F35D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052" name="Oval 3">
          <a:extLst>
            <a:ext uri="{FF2B5EF4-FFF2-40B4-BE49-F238E27FC236}">
              <a16:creationId xmlns:a16="http://schemas.microsoft.com/office/drawing/2014/main" id="{00000000-0008-0000-0000-0000F45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053" name="Oval 4">
          <a:extLst>
            <a:ext uri="{FF2B5EF4-FFF2-40B4-BE49-F238E27FC236}">
              <a16:creationId xmlns:a16="http://schemas.microsoft.com/office/drawing/2014/main" id="{00000000-0008-0000-0000-0000F55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054" name="Oval 5">
          <a:extLst>
            <a:ext uri="{FF2B5EF4-FFF2-40B4-BE49-F238E27FC236}">
              <a16:creationId xmlns:a16="http://schemas.microsoft.com/office/drawing/2014/main" id="{00000000-0008-0000-0000-0000F65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055" name="Oval 6">
          <a:extLst>
            <a:ext uri="{FF2B5EF4-FFF2-40B4-BE49-F238E27FC236}">
              <a16:creationId xmlns:a16="http://schemas.microsoft.com/office/drawing/2014/main" id="{00000000-0008-0000-0000-0000F75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4056" name="Oval 7">
          <a:extLst>
            <a:ext uri="{FF2B5EF4-FFF2-40B4-BE49-F238E27FC236}">
              <a16:creationId xmlns:a16="http://schemas.microsoft.com/office/drawing/2014/main" id="{00000000-0008-0000-0000-0000F85D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057" name="Oval 8">
          <a:extLst>
            <a:ext uri="{FF2B5EF4-FFF2-40B4-BE49-F238E27FC236}">
              <a16:creationId xmlns:a16="http://schemas.microsoft.com/office/drawing/2014/main" id="{00000000-0008-0000-0000-0000F95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058" name="Oval 9">
          <a:extLst>
            <a:ext uri="{FF2B5EF4-FFF2-40B4-BE49-F238E27FC236}">
              <a16:creationId xmlns:a16="http://schemas.microsoft.com/office/drawing/2014/main" id="{00000000-0008-0000-0000-0000FA5D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059" name="Oval 10">
          <a:extLst>
            <a:ext uri="{FF2B5EF4-FFF2-40B4-BE49-F238E27FC236}">
              <a16:creationId xmlns:a16="http://schemas.microsoft.com/office/drawing/2014/main" id="{00000000-0008-0000-0000-0000FB5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060" name="Oval 11">
          <a:extLst>
            <a:ext uri="{FF2B5EF4-FFF2-40B4-BE49-F238E27FC236}">
              <a16:creationId xmlns:a16="http://schemas.microsoft.com/office/drawing/2014/main" id="{00000000-0008-0000-0000-0000FC5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061" name="Oval 12">
          <a:extLst>
            <a:ext uri="{FF2B5EF4-FFF2-40B4-BE49-F238E27FC236}">
              <a16:creationId xmlns:a16="http://schemas.microsoft.com/office/drawing/2014/main" id="{00000000-0008-0000-0000-0000FD5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062" name="Oval 13">
          <a:extLst>
            <a:ext uri="{FF2B5EF4-FFF2-40B4-BE49-F238E27FC236}">
              <a16:creationId xmlns:a16="http://schemas.microsoft.com/office/drawing/2014/main" id="{00000000-0008-0000-0000-0000FE5D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4063" name="Oval 14">
          <a:extLst>
            <a:ext uri="{FF2B5EF4-FFF2-40B4-BE49-F238E27FC236}">
              <a16:creationId xmlns:a16="http://schemas.microsoft.com/office/drawing/2014/main" id="{00000000-0008-0000-0000-0000FF5D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4064" name="Oval 15">
          <a:extLst>
            <a:ext uri="{FF2B5EF4-FFF2-40B4-BE49-F238E27FC236}">
              <a16:creationId xmlns:a16="http://schemas.microsoft.com/office/drawing/2014/main" id="{00000000-0008-0000-0000-0000005E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065" name="Oval 16">
          <a:extLst>
            <a:ext uri="{FF2B5EF4-FFF2-40B4-BE49-F238E27FC236}">
              <a16:creationId xmlns:a16="http://schemas.microsoft.com/office/drawing/2014/main" id="{00000000-0008-0000-0000-0000015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4066" name="Text Box 1">
          <a:extLst>
            <a:ext uri="{FF2B5EF4-FFF2-40B4-BE49-F238E27FC236}">
              <a16:creationId xmlns:a16="http://schemas.microsoft.com/office/drawing/2014/main" id="{00000000-0008-0000-0000-0000025E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4067" name="Text Box 2">
          <a:extLst>
            <a:ext uri="{FF2B5EF4-FFF2-40B4-BE49-F238E27FC236}">
              <a16:creationId xmlns:a16="http://schemas.microsoft.com/office/drawing/2014/main" id="{00000000-0008-0000-0000-0000035E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068" name="Oval 3">
          <a:extLst>
            <a:ext uri="{FF2B5EF4-FFF2-40B4-BE49-F238E27FC236}">
              <a16:creationId xmlns:a16="http://schemas.microsoft.com/office/drawing/2014/main" id="{00000000-0008-0000-0000-0000045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069" name="Oval 4">
          <a:extLst>
            <a:ext uri="{FF2B5EF4-FFF2-40B4-BE49-F238E27FC236}">
              <a16:creationId xmlns:a16="http://schemas.microsoft.com/office/drawing/2014/main" id="{00000000-0008-0000-0000-0000055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070" name="Oval 5">
          <a:extLst>
            <a:ext uri="{FF2B5EF4-FFF2-40B4-BE49-F238E27FC236}">
              <a16:creationId xmlns:a16="http://schemas.microsoft.com/office/drawing/2014/main" id="{00000000-0008-0000-0000-0000065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071" name="Oval 6">
          <a:extLst>
            <a:ext uri="{FF2B5EF4-FFF2-40B4-BE49-F238E27FC236}">
              <a16:creationId xmlns:a16="http://schemas.microsoft.com/office/drawing/2014/main" id="{00000000-0008-0000-0000-0000075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4072" name="Oval 7">
          <a:extLst>
            <a:ext uri="{FF2B5EF4-FFF2-40B4-BE49-F238E27FC236}">
              <a16:creationId xmlns:a16="http://schemas.microsoft.com/office/drawing/2014/main" id="{00000000-0008-0000-0000-0000085E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073" name="Oval 8">
          <a:extLst>
            <a:ext uri="{FF2B5EF4-FFF2-40B4-BE49-F238E27FC236}">
              <a16:creationId xmlns:a16="http://schemas.microsoft.com/office/drawing/2014/main" id="{00000000-0008-0000-0000-0000095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074" name="Oval 9">
          <a:extLst>
            <a:ext uri="{FF2B5EF4-FFF2-40B4-BE49-F238E27FC236}">
              <a16:creationId xmlns:a16="http://schemas.microsoft.com/office/drawing/2014/main" id="{00000000-0008-0000-0000-00000A5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075" name="Oval 10">
          <a:extLst>
            <a:ext uri="{FF2B5EF4-FFF2-40B4-BE49-F238E27FC236}">
              <a16:creationId xmlns:a16="http://schemas.microsoft.com/office/drawing/2014/main" id="{00000000-0008-0000-0000-00000B5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076" name="Oval 11">
          <a:extLst>
            <a:ext uri="{FF2B5EF4-FFF2-40B4-BE49-F238E27FC236}">
              <a16:creationId xmlns:a16="http://schemas.microsoft.com/office/drawing/2014/main" id="{00000000-0008-0000-0000-00000C5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077" name="Oval 12">
          <a:extLst>
            <a:ext uri="{FF2B5EF4-FFF2-40B4-BE49-F238E27FC236}">
              <a16:creationId xmlns:a16="http://schemas.microsoft.com/office/drawing/2014/main" id="{00000000-0008-0000-0000-00000D5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078" name="Oval 13">
          <a:extLst>
            <a:ext uri="{FF2B5EF4-FFF2-40B4-BE49-F238E27FC236}">
              <a16:creationId xmlns:a16="http://schemas.microsoft.com/office/drawing/2014/main" id="{00000000-0008-0000-0000-00000E5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4079" name="Oval 14">
          <a:extLst>
            <a:ext uri="{FF2B5EF4-FFF2-40B4-BE49-F238E27FC236}">
              <a16:creationId xmlns:a16="http://schemas.microsoft.com/office/drawing/2014/main" id="{00000000-0008-0000-0000-00000F5E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4080" name="Oval 15">
          <a:extLst>
            <a:ext uri="{FF2B5EF4-FFF2-40B4-BE49-F238E27FC236}">
              <a16:creationId xmlns:a16="http://schemas.microsoft.com/office/drawing/2014/main" id="{00000000-0008-0000-0000-0000105E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081" name="Oval 16">
          <a:extLst>
            <a:ext uri="{FF2B5EF4-FFF2-40B4-BE49-F238E27FC236}">
              <a16:creationId xmlns:a16="http://schemas.microsoft.com/office/drawing/2014/main" id="{00000000-0008-0000-0000-0000115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4082" name="Text Box 1">
          <a:extLst>
            <a:ext uri="{FF2B5EF4-FFF2-40B4-BE49-F238E27FC236}">
              <a16:creationId xmlns:a16="http://schemas.microsoft.com/office/drawing/2014/main" id="{00000000-0008-0000-0000-0000125E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4083" name="Text Box 2">
          <a:extLst>
            <a:ext uri="{FF2B5EF4-FFF2-40B4-BE49-F238E27FC236}">
              <a16:creationId xmlns:a16="http://schemas.microsoft.com/office/drawing/2014/main" id="{00000000-0008-0000-0000-0000135E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084" name="Oval 3">
          <a:extLst>
            <a:ext uri="{FF2B5EF4-FFF2-40B4-BE49-F238E27FC236}">
              <a16:creationId xmlns:a16="http://schemas.microsoft.com/office/drawing/2014/main" id="{00000000-0008-0000-0000-0000145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085" name="Oval 4">
          <a:extLst>
            <a:ext uri="{FF2B5EF4-FFF2-40B4-BE49-F238E27FC236}">
              <a16:creationId xmlns:a16="http://schemas.microsoft.com/office/drawing/2014/main" id="{00000000-0008-0000-0000-0000155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086" name="Oval 5">
          <a:extLst>
            <a:ext uri="{FF2B5EF4-FFF2-40B4-BE49-F238E27FC236}">
              <a16:creationId xmlns:a16="http://schemas.microsoft.com/office/drawing/2014/main" id="{00000000-0008-0000-0000-0000165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087" name="Oval 6">
          <a:extLst>
            <a:ext uri="{FF2B5EF4-FFF2-40B4-BE49-F238E27FC236}">
              <a16:creationId xmlns:a16="http://schemas.microsoft.com/office/drawing/2014/main" id="{00000000-0008-0000-0000-0000175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4088" name="Oval 7">
          <a:extLst>
            <a:ext uri="{FF2B5EF4-FFF2-40B4-BE49-F238E27FC236}">
              <a16:creationId xmlns:a16="http://schemas.microsoft.com/office/drawing/2014/main" id="{00000000-0008-0000-0000-0000185E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089" name="Oval 8">
          <a:extLst>
            <a:ext uri="{FF2B5EF4-FFF2-40B4-BE49-F238E27FC236}">
              <a16:creationId xmlns:a16="http://schemas.microsoft.com/office/drawing/2014/main" id="{00000000-0008-0000-0000-0000195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090" name="Oval 9">
          <a:extLst>
            <a:ext uri="{FF2B5EF4-FFF2-40B4-BE49-F238E27FC236}">
              <a16:creationId xmlns:a16="http://schemas.microsoft.com/office/drawing/2014/main" id="{00000000-0008-0000-0000-00001A5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091" name="Oval 10">
          <a:extLst>
            <a:ext uri="{FF2B5EF4-FFF2-40B4-BE49-F238E27FC236}">
              <a16:creationId xmlns:a16="http://schemas.microsoft.com/office/drawing/2014/main" id="{00000000-0008-0000-0000-00001B5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092" name="Oval 11">
          <a:extLst>
            <a:ext uri="{FF2B5EF4-FFF2-40B4-BE49-F238E27FC236}">
              <a16:creationId xmlns:a16="http://schemas.microsoft.com/office/drawing/2014/main" id="{00000000-0008-0000-0000-00001C5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093" name="Oval 12">
          <a:extLst>
            <a:ext uri="{FF2B5EF4-FFF2-40B4-BE49-F238E27FC236}">
              <a16:creationId xmlns:a16="http://schemas.microsoft.com/office/drawing/2014/main" id="{00000000-0008-0000-0000-00001D5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094" name="Oval 13">
          <a:extLst>
            <a:ext uri="{FF2B5EF4-FFF2-40B4-BE49-F238E27FC236}">
              <a16:creationId xmlns:a16="http://schemas.microsoft.com/office/drawing/2014/main" id="{00000000-0008-0000-0000-00001E5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4095" name="Oval 14">
          <a:extLst>
            <a:ext uri="{FF2B5EF4-FFF2-40B4-BE49-F238E27FC236}">
              <a16:creationId xmlns:a16="http://schemas.microsoft.com/office/drawing/2014/main" id="{00000000-0008-0000-0000-00001F5E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4096" name="Oval 15">
          <a:extLst>
            <a:ext uri="{FF2B5EF4-FFF2-40B4-BE49-F238E27FC236}">
              <a16:creationId xmlns:a16="http://schemas.microsoft.com/office/drawing/2014/main" id="{00000000-0008-0000-0000-0000205E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097" name="Oval 16">
          <a:extLst>
            <a:ext uri="{FF2B5EF4-FFF2-40B4-BE49-F238E27FC236}">
              <a16:creationId xmlns:a16="http://schemas.microsoft.com/office/drawing/2014/main" id="{00000000-0008-0000-0000-0000215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4098" name="Text Box 1">
          <a:extLst>
            <a:ext uri="{FF2B5EF4-FFF2-40B4-BE49-F238E27FC236}">
              <a16:creationId xmlns:a16="http://schemas.microsoft.com/office/drawing/2014/main" id="{00000000-0008-0000-0000-0000225E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4099" name="Text Box 2">
          <a:extLst>
            <a:ext uri="{FF2B5EF4-FFF2-40B4-BE49-F238E27FC236}">
              <a16:creationId xmlns:a16="http://schemas.microsoft.com/office/drawing/2014/main" id="{00000000-0008-0000-0000-0000235E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100" name="Oval 3">
          <a:extLst>
            <a:ext uri="{FF2B5EF4-FFF2-40B4-BE49-F238E27FC236}">
              <a16:creationId xmlns:a16="http://schemas.microsoft.com/office/drawing/2014/main" id="{00000000-0008-0000-0000-0000245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101" name="Oval 4">
          <a:extLst>
            <a:ext uri="{FF2B5EF4-FFF2-40B4-BE49-F238E27FC236}">
              <a16:creationId xmlns:a16="http://schemas.microsoft.com/office/drawing/2014/main" id="{00000000-0008-0000-0000-0000255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102" name="Oval 5">
          <a:extLst>
            <a:ext uri="{FF2B5EF4-FFF2-40B4-BE49-F238E27FC236}">
              <a16:creationId xmlns:a16="http://schemas.microsoft.com/office/drawing/2014/main" id="{00000000-0008-0000-0000-0000265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103" name="Oval 6">
          <a:extLst>
            <a:ext uri="{FF2B5EF4-FFF2-40B4-BE49-F238E27FC236}">
              <a16:creationId xmlns:a16="http://schemas.microsoft.com/office/drawing/2014/main" id="{00000000-0008-0000-0000-0000275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4104" name="Oval 7">
          <a:extLst>
            <a:ext uri="{FF2B5EF4-FFF2-40B4-BE49-F238E27FC236}">
              <a16:creationId xmlns:a16="http://schemas.microsoft.com/office/drawing/2014/main" id="{00000000-0008-0000-0000-0000285E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105" name="Oval 8">
          <a:extLst>
            <a:ext uri="{FF2B5EF4-FFF2-40B4-BE49-F238E27FC236}">
              <a16:creationId xmlns:a16="http://schemas.microsoft.com/office/drawing/2014/main" id="{00000000-0008-0000-0000-0000295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106" name="Oval 9">
          <a:extLst>
            <a:ext uri="{FF2B5EF4-FFF2-40B4-BE49-F238E27FC236}">
              <a16:creationId xmlns:a16="http://schemas.microsoft.com/office/drawing/2014/main" id="{00000000-0008-0000-0000-00002A5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107" name="Oval 10">
          <a:extLst>
            <a:ext uri="{FF2B5EF4-FFF2-40B4-BE49-F238E27FC236}">
              <a16:creationId xmlns:a16="http://schemas.microsoft.com/office/drawing/2014/main" id="{00000000-0008-0000-0000-00002B5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108" name="Oval 11">
          <a:extLst>
            <a:ext uri="{FF2B5EF4-FFF2-40B4-BE49-F238E27FC236}">
              <a16:creationId xmlns:a16="http://schemas.microsoft.com/office/drawing/2014/main" id="{00000000-0008-0000-0000-00002C5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109" name="Oval 12">
          <a:extLst>
            <a:ext uri="{FF2B5EF4-FFF2-40B4-BE49-F238E27FC236}">
              <a16:creationId xmlns:a16="http://schemas.microsoft.com/office/drawing/2014/main" id="{00000000-0008-0000-0000-00002D5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110" name="Oval 13">
          <a:extLst>
            <a:ext uri="{FF2B5EF4-FFF2-40B4-BE49-F238E27FC236}">
              <a16:creationId xmlns:a16="http://schemas.microsoft.com/office/drawing/2014/main" id="{00000000-0008-0000-0000-00002E5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4111" name="Oval 14">
          <a:extLst>
            <a:ext uri="{FF2B5EF4-FFF2-40B4-BE49-F238E27FC236}">
              <a16:creationId xmlns:a16="http://schemas.microsoft.com/office/drawing/2014/main" id="{00000000-0008-0000-0000-00002F5E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4112" name="Oval 15">
          <a:extLst>
            <a:ext uri="{FF2B5EF4-FFF2-40B4-BE49-F238E27FC236}">
              <a16:creationId xmlns:a16="http://schemas.microsoft.com/office/drawing/2014/main" id="{00000000-0008-0000-0000-0000305E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113" name="Oval 16">
          <a:extLst>
            <a:ext uri="{FF2B5EF4-FFF2-40B4-BE49-F238E27FC236}">
              <a16:creationId xmlns:a16="http://schemas.microsoft.com/office/drawing/2014/main" id="{00000000-0008-0000-0000-0000315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4114" name="Text Box 1">
          <a:extLst>
            <a:ext uri="{FF2B5EF4-FFF2-40B4-BE49-F238E27FC236}">
              <a16:creationId xmlns:a16="http://schemas.microsoft.com/office/drawing/2014/main" id="{00000000-0008-0000-0000-0000325E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4115" name="Text Box 2">
          <a:extLst>
            <a:ext uri="{FF2B5EF4-FFF2-40B4-BE49-F238E27FC236}">
              <a16:creationId xmlns:a16="http://schemas.microsoft.com/office/drawing/2014/main" id="{00000000-0008-0000-0000-0000335E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116" name="Oval 3">
          <a:extLst>
            <a:ext uri="{FF2B5EF4-FFF2-40B4-BE49-F238E27FC236}">
              <a16:creationId xmlns:a16="http://schemas.microsoft.com/office/drawing/2014/main" id="{00000000-0008-0000-0000-0000345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117" name="Oval 4">
          <a:extLst>
            <a:ext uri="{FF2B5EF4-FFF2-40B4-BE49-F238E27FC236}">
              <a16:creationId xmlns:a16="http://schemas.microsoft.com/office/drawing/2014/main" id="{00000000-0008-0000-0000-0000355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118" name="Oval 5">
          <a:extLst>
            <a:ext uri="{FF2B5EF4-FFF2-40B4-BE49-F238E27FC236}">
              <a16:creationId xmlns:a16="http://schemas.microsoft.com/office/drawing/2014/main" id="{00000000-0008-0000-0000-0000365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119" name="Oval 6">
          <a:extLst>
            <a:ext uri="{FF2B5EF4-FFF2-40B4-BE49-F238E27FC236}">
              <a16:creationId xmlns:a16="http://schemas.microsoft.com/office/drawing/2014/main" id="{00000000-0008-0000-0000-0000375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4120" name="Oval 7">
          <a:extLst>
            <a:ext uri="{FF2B5EF4-FFF2-40B4-BE49-F238E27FC236}">
              <a16:creationId xmlns:a16="http://schemas.microsoft.com/office/drawing/2014/main" id="{00000000-0008-0000-0000-0000385E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121" name="Oval 8">
          <a:extLst>
            <a:ext uri="{FF2B5EF4-FFF2-40B4-BE49-F238E27FC236}">
              <a16:creationId xmlns:a16="http://schemas.microsoft.com/office/drawing/2014/main" id="{00000000-0008-0000-0000-0000395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122" name="Oval 9">
          <a:extLst>
            <a:ext uri="{FF2B5EF4-FFF2-40B4-BE49-F238E27FC236}">
              <a16:creationId xmlns:a16="http://schemas.microsoft.com/office/drawing/2014/main" id="{00000000-0008-0000-0000-00003A5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123" name="Oval 10">
          <a:extLst>
            <a:ext uri="{FF2B5EF4-FFF2-40B4-BE49-F238E27FC236}">
              <a16:creationId xmlns:a16="http://schemas.microsoft.com/office/drawing/2014/main" id="{00000000-0008-0000-0000-00003B5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124" name="Oval 11">
          <a:extLst>
            <a:ext uri="{FF2B5EF4-FFF2-40B4-BE49-F238E27FC236}">
              <a16:creationId xmlns:a16="http://schemas.microsoft.com/office/drawing/2014/main" id="{00000000-0008-0000-0000-00003C5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125" name="Oval 12">
          <a:extLst>
            <a:ext uri="{FF2B5EF4-FFF2-40B4-BE49-F238E27FC236}">
              <a16:creationId xmlns:a16="http://schemas.microsoft.com/office/drawing/2014/main" id="{00000000-0008-0000-0000-00003D5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126" name="Oval 13">
          <a:extLst>
            <a:ext uri="{FF2B5EF4-FFF2-40B4-BE49-F238E27FC236}">
              <a16:creationId xmlns:a16="http://schemas.microsoft.com/office/drawing/2014/main" id="{00000000-0008-0000-0000-00003E5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4127" name="Oval 14">
          <a:extLst>
            <a:ext uri="{FF2B5EF4-FFF2-40B4-BE49-F238E27FC236}">
              <a16:creationId xmlns:a16="http://schemas.microsoft.com/office/drawing/2014/main" id="{00000000-0008-0000-0000-00003F5E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4128" name="Oval 15">
          <a:extLst>
            <a:ext uri="{FF2B5EF4-FFF2-40B4-BE49-F238E27FC236}">
              <a16:creationId xmlns:a16="http://schemas.microsoft.com/office/drawing/2014/main" id="{00000000-0008-0000-0000-0000405E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129" name="Oval 16">
          <a:extLst>
            <a:ext uri="{FF2B5EF4-FFF2-40B4-BE49-F238E27FC236}">
              <a16:creationId xmlns:a16="http://schemas.microsoft.com/office/drawing/2014/main" id="{00000000-0008-0000-0000-0000415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4130" name="Text Box 1">
          <a:extLst>
            <a:ext uri="{FF2B5EF4-FFF2-40B4-BE49-F238E27FC236}">
              <a16:creationId xmlns:a16="http://schemas.microsoft.com/office/drawing/2014/main" id="{00000000-0008-0000-0000-0000425E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4131" name="Text Box 2">
          <a:extLst>
            <a:ext uri="{FF2B5EF4-FFF2-40B4-BE49-F238E27FC236}">
              <a16:creationId xmlns:a16="http://schemas.microsoft.com/office/drawing/2014/main" id="{00000000-0008-0000-0000-0000435E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132" name="Oval 3">
          <a:extLst>
            <a:ext uri="{FF2B5EF4-FFF2-40B4-BE49-F238E27FC236}">
              <a16:creationId xmlns:a16="http://schemas.microsoft.com/office/drawing/2014/main" id="{00000000-0008-0000-0000-0000445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133" name="Oval 4">
          <a:extLst>
            <a:ext uri="{FF2B5EF4-FFF2-40B4-BE49-F238E27FC236}">
              <a16:creationId xmlns:a16="http://schemas.microsoft.com/office/drawing/2014/main" id="{00000000-0008-0000-0000-0000455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134" name="Oval 5">
          <a:extLst>
            <a:ext uri="{FF2B5EF4-FFF2-40B4-BE49-F238E27FC236}">
              <a16:creationId xmlns:a16="http://schemas.microsoft.com/office/drawing/2014/main" id="{00000000-0008-0000-0000-0000465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135" name="Oval 6">
          <a:extLst>
            <a:ext uri="{FF2B5EF4-FFF2-40B4-BE49-F238E27FC236}">
              <a16:creationId xmlns:a16="http://schemas.microsoft.com/office/drawing/2014/main" id="{00000000-0008-0000-0000-0000475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4136" name="Oval 7">
          <a:extLst>
            <a:ext uri="{FF2B5EF4-FFF2-40B4-BE49-F238E27FC236}">
              <a16:creationId xmlns:a16="http://schemas.microsoft.com/office/drawing/2014/main" id="{00000000-0008-0000-0000-0000485E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137" name="Oval 8">
          <a:extLst>
            <a:ext uri="{FF2B5EF4-FFF2-40B4-BE49-F238E27FC236}">
              <a16:creationId xmlns:a16="http://schemas.microsoft.com/office/drawing/2014/main" id="{00000000-0008-0000-0000-0000495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138" name="Oval 9">
          <a:extLst>
            <a:ext uri="{FF2B5EF4-FFF2-40B4-BE49-F238E27FC236}">
              <a16:creationId xmlns:a16="http://schemas.microsoft.com/office/drawing/2014/main" id="{00000000-0008-0000-0000-00004A5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139" name="Oval 10">
          <a:extLst>
            <a:ext uri="{FF2B5EF4-FFF2-40B4-BE49-F238E27FC236}">
              <a16:creationId xmlns:a16="http://schemas.microsoft.com/office/drawing/2014/main" id="{00000000-0008-0000-0000-00004B5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140" name="Oval 11">
          <a:extLst>
            <a:ext uri="{FF2B5EF4-FFF2-40B4-BE49-F238E27FC236}">
              <a16:creationId xmlns:a16="http://schemas.microsoft.com/office/drawing/2014/main" id="{00000000-0008-0000-0000-00004C5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141" name="Oval 12">
          <a:extLst>
            <a:ext uri="{FF2B5EF4-FFF2-40B4-BE49-F238E27FC236}">
              <a16:creationId xmlns:a16="http://schemas.microsoft.com/office/drawing/2014/main" id="{00000000-0008-0000-0000-00004D5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142" name="Oval 13">
          <a:extLst>
            <a:ext uri="{FF2B5EF4-FFF2-40B4-BE49-F238E27FC236}">
              <a16:creationId xmlns:a16="http://schemas.microsoft.com/office/drawing/2014/main" id="{00000000-0008-0000-0000-00004E5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4143" name="Oval 14">
          <a:extLst>
            <a:ext uri="{FF2B5EF4-FFF2-40B4-BE49-F238E27FC236}">
              <a16:creationId xmlns:a16="http://schemas.microsoft.com/office/drawing/2014/main" id="{00000000-0008-0000-0000-00004F5E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4144" name="Oval 15">
          <a:extLst>
            <a:ext uri="{FF2B5EF4-FFF2-40B4-BE49-F238E27FC236}">
              <a16:creationId xmlns:a16="http://schemas.microsoft.com/office/drawing/2014/main" id="{00000000-0008-0000-0000-0000505E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145" name="Oval 16">
          <a:extLst>
            <a:ext uri="{FF2B5EF4-FFF2-40B4-BE49-F238E27FC236}">
              <a16:creationId xmlns:a16="http://schemas.microsoft.com/office/drawing/2014/main" id="{00000000-0008-0000-0000-0000515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4146" name="Text Box 1">
          <a:extLst>
            <a:ext uri="{FF2B5EF4-FFF2-40B4-BE49-F238E27FC236}">
              <a16:creationId xmlns:a16="http://schemas.microsoft.com/office/drawing/2014/main" id="{00000000-0008-0000-0000-0000525E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4147" name="Text Box 2">
          <a:extLst>
            <a:ext uri="{FF2B5EF4-FFF2-40B4-BE49-F238E27FC236}">
              <a16:creationId xmlns:a16="http://schemas.microsoft.com/office/drawing/2014/main" id="{00000000-0008-0000-0000-0000535E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148" name="Oval 3">
          <a:extLst>
            <a:ext uri="{FF2B5EF4-FFF2-40B4-BE49-F238E27FC236}">
              <a16:creationId xmlns:a16="http://schemas.microsoft.com/office/drawing/2014/main" id="{00000000-0008-0000-0000-0000545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149" name="Oval 4">
          <a:extLst>
            <a:ext uri="{FF2B5EF4-FFF2-40B4-BE49-F238E27FC236}">
              <a16:creationId xmlns:a16="http://schemas.microsoft.com/office/drawing/2014/main" id="{00000000-0008-0000-0000-0000555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150" name="Oval 5">
          <a:extLst>
            <a:ext uri="{FF2B5EF4-FFF2-40B4-BE49-F238E27FC236}">
              <a16:creationId xmlns:a16="http://schemas.microsoft.com/office/drawing/2014/main" id="{00000000-0008-0000-0000-0000565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151" name="Oval 6">
          <a:extLst>
            <a:ext uri="{FF2B5EF4-FFF2-40B4-BE49-F238E27FC236}">
              <a16:creationId xmlns:a16="http://schemas.microsoft.com/office/drawing/2014/main" id="{00000000-0008-0000-0000-0000575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4152" name="Oval 7">
          <a:extLst>
            <a:ext uri="{FF2B5EF4-FFF2-40B4-BE49-F238E27FC236}">
              <a16:creationId xmlns:a16="http://schemas.microsoft.com/office/drawing/2014/main" id="{00000000-0008-0000-0000-0000585E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153" name="Oval 8">
          <a:extLst>
            <a:ext uri="{FF2B5EF4-FFF2-40B4-BE49-F238E27FC236}">
              <a16:creationId xmlns:a16="http://schemas.microsoft.com/office/drawing/2014/main" id="{00000000-0008-0000-0000-0000595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154" name="Oval 9">
          <a:extLst>
            <a:ext uri="{FF2B5EF4-FFF2-40B4-BE49-F238E27FC236}">
              <a16:creationId xmlns:a16="http://schemas.microsoft.com/office/drawing/2014/main" id="{00000000-0008-0000-0000-00005A5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155" name="Oval 10">
          <a:extLst>
            <a:ext uri="{FF2B5EF4-FFF2-40B4-BE49-F238E27FC236}">
              <a16:creationId xmlns:a16="http://schemas.microsoft.com/office/drawing/2014/main" id="{00000000-0008-0000-0000-00005B5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156" name="Oval 11">
          <a:extLst>
            <a:ext uri="{FF2B5EF4-FFF2-40B4-BE49-F238E27FC236}">
              <a16:creationId xmlns:a16="http://schemas.microsoft.com/office/drawing/2014/main" id="{00000000-0008-0000-0000-00005C5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157" name="Oval 12">
          <a:extLst>
            <a:ext uri="{FF2B5EF4-FFF2-40B4-BE49-F238E27FC236}">
              <a16:creationId xmlns:a16="http://schemas.microsoft.com/office/drawing/2014/main" id="{00000000-0008-0000-0000-00005D5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158" name="Oval 13">
          <a:extLst>
            <a:ext uri="{FF2B5EF4-FFF2-40B4-BE49-F238E27FC236}">
              <a16:creationId xmlns:a16="http://schemas.microsoft.com/office/drawing/2014/main" id="{00000000-0008-0000-0000-00005E5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4159" name="Oval 14">
          <a:extLst>
            <a:ext uri="{FF2B5EF4-FFF2-40B4-BE49-F238E27FC236}">
              <a16:creationId xmlns:a16="http://schemas.microsoft.com/office/drawing/2014/main" id="{00000000-0008-0000-0000-00005F5E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4160" name="Oval 15">
          <a:extLst>
            <a:ext uri="{FF2B5EF4-FFF2-40B4-BE49-F238E27FC236}">
              <a16:creationId xmlns:a16="http://schemas.microsoft.com/office/drawing/2014/main" id="{00000000-0008-0000-0000-0000605E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161" name="Oval 16">
          <a:extLst>
            <a:ext uri="{FF2B5EF4-FFF2-40B4-BE49-F238E27FC236}">
              <a16:creationId xmlns:a16="http://schemas.microsoft.com/office/drawing/2014/main" id="{00000000-0008-0000-0000-0000615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4162" name="Text Box 1">
          <a:extLst>
            <a:ext uri="{FF2B5EF4-FFF2-40B4-BE49-F238E27FC236}">
              <a16:creationId xmlns:a16="http://schemas.microsoft.com/office/drawing/2014/main" id="{00000000-0008-0000-0000-0000625E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4163" name="Text Box 2">
          <a:extLst>
            <a:ext uri="{FF2B5EF4-FFF2-40B4-BE49-F238E27FC236}">
              <a16:creationId xmlns:a16="http://schemas.microsoft.com/office/drawing/2014/main" id="{00000000-0008-0000-0000-0000635E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164" name="Oval 3">
          <a:extLst>
            <a:ext uri="{FF2B5EF4-FFF2-40B4-BE49-F238E27FC236}">
              <a16:creationId xmlns:a16="http://schemas.microsoft.com/office/drawing/2014/main" id="{00000000-0008-0000-0000-0000645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165" name="Oval 4">
          <a:extLst>
            <a:ext uri="{FF2B5EF4-FFF2-40B4-BE49-F238E27FC236}">
              <a16:creationId xmlns:a16="http://schemas.microsoft.com/office/drawing/2014/main" id="{00000000-0008-0000-0000-0000655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166" name="Oval 5">
          <a:extLst>
            <a:ext uri="{FF2B5EF4-FFF2-40B4-BE49-F238E27FC236}">
              <a16:creationId xmlns:a16="http://schemas.microsoft.com/office/drawing/2014/main" id="{00000000-0008-0000-0000-0000665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167" name="Oval 6">
          <a:extLst>
            <a:ext uri="{FF2B5EF4-FFF2-40B4-BE49-F238E27FC236}">
              <a16:creationId xmlns:a16="http://schemas.microsoft.com/office/drawing/2014/main" id="{00000000-0008-0000-0000-0000675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4168" name="Oval 7">
          <a:extLst>
            <a:ext uri="{FF2B5EF4-FFF2-40B4-BE49-F238E27FC236}">
              <a16:creationId xmlns:a16="http://schemas.microsoft.com/office/drawing/2014/main" id="{00000000-0008-0000-0000-0000685E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169" name="Oval 8">
          <a:extLst>
            <a:ext uri="{FF2B5EF4-FFF2-40B4-BE49-F238E27FC236}">
              <a16:creationId xmlns:a16="http://schemas.microsoft.com/office/drawing/2014/main" id="{00000000-0008-0000-0000-0000695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170" name="Oval 9">
          <a:extLst>
            <a:ext uri="{FF2B5EF4-FFF2-40B4-BE49-F238E27FC236}">
              <a16:creationId xmlns:a16="http://schemas.microsoft.com/office/drawing/2014/main" id="{00000000-0008-0000-0000-00006A5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171" name="Oval 10">
          <a:extLst>
            <a:ext uri="{FF2B5EF4-FFF2-40B4-BE49-F238E27FC236}">
              <a16:creationId xmlns:a16="http://schemas.microsoft.com/office/drawing/2014/main" id="{00000000-0008-0000-0000-00006B5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172" name="Oval 11">
          <a:extLst>
            <a:ext uri="{FF2B5EF4-FFF2-40B4-BE49-F238E27FC236}">
              <a16:creationId xmlns:a16="http://schemas.microsoft.com/office/drawing/2014/main" id="{00000000-0008-0000-0000-00006C5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173" name="Oval 12">
          <a:extLst>
            <a:ext uri="{FF2B5EF4-FFF2-40B4-BE49-F238E27FC236}">
              <a16:creationId xmlns:a16="http://schemas.microsoft.com/office/drawing/2014/main" id="{00000000-0008-0000-0000-00006D5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174" name="Oval 13">
          <a:extLst>
            <a:ext uri="{FF2B5EF4-FFF2-40B4-BE49-F238E27FC236}">
              <a16:creationId xmlns:a16="http://schemas.microsoft.com/office/drawing/2014/main" id="{00000000-0008-0000-0000-00006E5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4175" name="Oval 14">
          <a:extLst>
            <a:ext uri="{FF2B5EF4-FFF2-40B4-BE49-F238E27FC236}">
              <a16:creationId xmlns:a16="http://schemas.microsoft.com/office/drawing/2014/main" id="{00000000-0008-0000-0000-00006F5E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4176" name="Oval 15">
          <a:extLst>
            <a:ext uri="{FF2B5EF4-FFF2-40B4-BE49-F238E27FC236}">
              <a16:creationId xmlns:a16="http://schemas.microsoft.com/office/drawing/2014/main" id="{00000000-0008-0000-0000-0000705E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177" name="Oval 16">
          <a:extLst>
            <a:ext uri="{FF2B5EF4-FFF2-40B4-BE49-F238E27FC236}">
              <a16:creationId xmlns:a16="http://schemas.microsoft.com/office/drawing/2014/main" id="{00000000-0008-0000-0000-0000715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4178" name="Text Box 1">
          <a:extLst>
            <a:ext uri="{FF2B5EF4-FFF2-40B4-BE49-F238E27FC236}">
              <a16:creationId xmlns:a16="http://schemas.microsoft.com/office/drawing/2014/main" id="{00000000-0008-0000-0000-0000725E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4179" name="Text Box 2">
          <a:extLst>
            <a:ext uri="{FF2B5EF4-FFF2-40B4-BE49-F238E27FC236}">
              <a16:creationId xmlns:a16="http://schemas.microsoft.com/office/drawing/2014/main" id="{00000000-0008-0000-0000-0000735E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180" name="Oval 3">
          <a:extLst>
            <a:ext uri="{FF2B5EF4-FFF2-40B4-BE49-F238E27FC236}">
              <a16:creationId xmlns:a16="http://schemas.microsoft.com/office/drawing/2014/main" id="{00000000-0008-0000-0000-0000745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181" name="Oval 4">
          <a:extLst>
            <a:ext uri="{FF2B5EF4-FFF2-40B4-BE49-F238E27FC236}">
              <a16:creationId xmlns:a16="http://schemas.microsoft.com/office/drawing/2014/main" id="{00000000-0008-0000-0000-0000755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182" name="Oval 5">
          <a:extLst>
            <a:ext uri="{FF2B5EF4-FFF2-40B4-BE49-F238E27FC236}">
              <a16:creationId xmlns:a16="http://schemas.microsoft.com/office/drawing/2014/main" id="{00000000-0008-0000-0000-0000765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183" name="Oval 6">
          <a:extLst>
            <a:ext uri="{FF2B5EF4-FFF2-40B4-BE49-F238E27FC236}">
              <a16:creationId xmlns:a16="http://schemas.microsoft.com/office/drawing/2014/main" id="{00000000-0008-0000-0000-0000775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4184" name="Oval 7">
          <a:extLst>
            <a:ext uri="{FF2B5EF4-FFF2-40B4-BE49-F238E27FC236}">
              <a16:creationId xmlns:a16="http://schemas.microsoft.com/office/drawing/2014/main" id="{00000000-0008-0000-0000-0000785E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185" name="Oval 8">
          <a:extLst>
            <a:ext uri="{FF2B5EF4-FFF2-40B4-BE49-F238E27FC236}">
              <a16:creationId xmlns:a16="http://schemas.microsoft.com/office/drawing/2014/main" id="{00000000-0008-0000-0000-0000795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186" name="Oval 9">
          <a:extLst>
            <a:ext uri="{FF2B5EF4-FFF2-40B4-BE49-F238E27FC236}">
              <a16:creationId xmlns:a16="http://schemas.microsoft.com/office/drawing/2014/main" id="{00000000-0008-0000-0000-00007A5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187" name="Oval 10">
          <a:extLst>
            <a:ext uri="{FF2B5EF4-FFF2-40B4-BE49-F238E27FC236}">
              <a16:creationId xmlns:a16="http://schemas.microsoft.com/office/drawing/2014/main" id="{00000000-0008-0000-0000-00007B5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188" name="Oval 11">
          <a:extLst>
            <a:ext uri="{FF2B5EF4-FFF2-40B4-BE49-F238E27FC236}">
              <a16:creationId xmlns:a16="http://schemas.microsoft.com/office/drawing/2014/main" id="{00000000-0008-0000-0000-00007C5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189" name="Oval 12">
          <a:extLst>
            <a:ext uri="{FF2B5EF4-FFF2-40B4-BE49-F238E27FC236}">
              <a16:creationId xmlns:a16="http://schemas.microsoft.com/office/drawing/2014/main" id="{00000000-0008-0000-0000-00007D5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190" name="Oval 13">
          <a:extLst>
            <a:ext uri="{FF2B5EF4-FFF2-40B4-BE49-F238E27FC236}">
              <a16:creationId xmlns:a16="http://schemas.microsoft.com/office/drawing/2014/main" id="{00000000-0008-0000-0000-00007E5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4191" name="Oval 14">
          <a:extLst>
            <a:ext uri="{FF2B5EF4-FFF2-40B4-BE49-F238E27FC236}">
              <a16:creationId xmlns:a16="http://schemas.microsoft.com/office/drawing/2014/main" id="{00000000-0008-0000-0000-00007F5E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4192" name="Oval 15">
          <a:extLst>
            <a:ext uri="{FF2B5EF4-FFF2-40B4-BE49-F238E27FC236}">
              <a16:creationId xmlns:a16="http://schemas.microsoft.com/office/drawing/2014/main" id="{00000000-0008-0000-0000-0000805E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193" name="Oval 16">
          <a:extLst>
            <a:ext uri="{FF2B5EF4-FFF2-40B4-BE49-F238E27FC236}">
              <a16:creationId xmlns:a16="http://schemas.microsoft.com/office/drawing/2014/main" id="{00000000-0008-0000-0000-0000815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4194" name="Text Box 1">
          <a:extLst>
            <a:ext uri="{FF2B5EF4-FFF2-40B4-BE49-F238E27FC236}">
              <a16:creationId xmlns:a16="http://schemas.microsoft.com/office/drawing/2014/main" id="{00000000-0008-0000-0000-0000825E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4195" name="Text Box 2">
          <a:extLst>
            <a:ext uri="{FF2B5EF4-FFF2-40B4-BE49-F238E27FC236}">
              <a16:creationId xmlns:a16="http://schemas.microsoft.com/office/drawing/2014/main" id="{00000000-0008-0000-0000-0000835E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196" name="Oval 3">
          <a:extLst>
            <a:ext uri="{FF2B5EF4-FFF2-40B4-BE49-F238E27FC236}">
              <a16:creationId xmlns:a16="http://schemas.microsoft.com/office/drawing/2014/main" id="{00000000-0008-0000-0000-0000845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197" name="Oval 4">
          <a:extLst>
            <a:ext uri="{FF2B5EF4-FFF2-40B4-BE49-F238E27FC236}">
              <a16:creationId xmlns:a16="http://schemas.microsoft.com/office/drawing/2014/main" id="{00000000-0008-0000-0000-0000855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198" name="Oval 5">
          <a:extLst>
            <a:ext uri="{FF2B5EF4-FFF2-40B4-BE49-F238E27FC236}">
              <a16:creationId xmlns:a16="http://schemas.microsoft.com/office/drawing/2014/main" id="{00000000-0008-0000-0000-0000865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199" name="Oval 6">
          <a:extLst>
            <a:ext uri="{FF2B5EF4-FFF2-40B4-BE49-F238E27FC236}">
              <a16:creationId xmlns:a16="http://schemas.microsoft.com/office/drawing/2014/main" id="{00000000-0008-0000-0000-0000875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4200" name="Oval 7">
          <a:extLst>
            <a:ext uri="{FF2B5EF4-FFF2-40B4-BE49-F238E27FC236}">
              <a16:creationId xmlns:a16="http://schemas.microsoft.com/office/drawing/2014/main" id="{00000000-0008-0000-0000-0000885E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201" name="Oval 8">
          <a:extLst>
            <a:ext uri="{FF2B5EF4-FFF2-40B4-BE49-F238E27FC236}">
              <a16:creationId xmlns:a16="http://schemas.microsoft.com/office/drawing/2014/main" id="{00000000-0008-0000-0000-0000895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202" name="Oval 9">
          <a:extLst>
            <a:ext uri="{FF2B5EF4-FFF2-40B4-BE49-F238E27FC236}">
              <a16:creationId xmlns:a16="http://schemas.microsoft.com/office/drawing/2014/main" id="{00000000-0008-0000-0000-00008A5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203" name="Oval 10">
          <a:extLst>
            <a:ext uri="{FF2B5EF4-FFF2-40B4-BE49-F238E27FC236}">
              <a16:creationId xmlns:a16="http://schemas.microsoft.com/office/drawing/2014/main" id="{00000000-0008-0000-0000-00008B5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204" name="Oval 11">
          <a:extLst>
            <a:ext uri="{FF2B5EF4-FFF2-40B4-BE49-F238E27FC236}">
              <a16:creationId xmlns:a16="http://schemas.microsoft.com/office/drawing/2014/main" id="{00000000-0008-0000-0000-00008C5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205" name="Oval 12">
          <a:extLst>
            <a:ext uri="{FF2B5EF4-FFF2-40B4-BE49-F238E27FC236}">
              <a16:creationId xmlns:a16="http://schemas.microsoft.com/office/drawing/2014/main" id="{00000000-0008-0000-0000-00008D5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206" name="Oval 13">
          <a:extLst>
            <a:ext uri="{FF2B5EF4-FFF2-40B4-BE49-F238E27FC236}">
              <a16:creationId xmlns:a16="http://schemas.microsoft.com/office/drawing/2014/main" id="{00000000-0008-0000-0000-00008E5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4207" name="Oval 14">
          <a:extLst>
            <a:ext uri="{FF2B5EF4-FFF2-40B4-BE49-F238E27FC236}">
              <a16:creationId xmlns:a16="http://schemas.microsoft.com/office/drawing/2014/main" id="{00000000-0008-0000-0000-00008F5E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4208" name="Oval 15">
          <a:extLst>
            <a:ext uri="{FF2B5EF4-FFF2-40B4-BE49-F238E27FC236}">
              <a16:creationId xmlns:a16="http://schemas.microsoft.com/office/drawing/2014/main" id="{00000000-0008-0000-0000-0000905E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209" name="Oval 16">
          <a:extLst>
            <a:ext uri="{FF2B5EF4-FFF2-40B4-BE49-F238E27FC236}">
              <a16:creationId xmlns:a16="http://schemas.microsoft.com/office/drawing/2014/main" id="{00000000-0008-0000-0000-0000915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4210" name="Text Box 1">
          <a:extLst>
            <a:ext uri="{FF2B5EF4-FFF2-40B4-BE49-F238E27FC236}">
              <a16:creationId xmlns:a16="http://schemas.microsoft.com/office/drawing/2014/main" id="{00000000-0008-0000-0000-0000925E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4211" name="Text Box 2">
          <a:extLst>
            <a:ext uri="{FF2B5EF4-FFF2-40B4-BE49-F238E27FC236}">
              <a16:creationId xmlns:a16="http://schemas.microsoft.com/office/drawing/2014/main" id="{00000000-0008-0000-0000-0000935E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212" name="Oval 3">
          <a:extLst>
            <a:ext uri="{FF2B5EF4-FFF2-40B4-BE49-F238E27FC236}">
              <a16:creationId xmlns:a16="http://schemas.microsoft.com/office/drawing/2014/main" id="{00000000-0008-0000-0000-0000945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213" name="Oval 4">
          <a:extLst>
            <a:ext uri="{FF2B5EF4-FFF2-40B4-BE49-F238E27FC236}">
              <a16:creationId xmlns:a16="http://schemas.microsoft.com/office/drawing/2014/main" id="{00000000-0008-0000-0000-0000955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214" name="Oval 5">
          <a:extLst>
            <a:ext uri="{FF2B5EF4-FFF2-40B4-BE49-F238E27FC236}">
              <a16:creationId xmlns:a16="http://schemas.microsoft.com/office/drawing/2014/main" id="{00000000-0008-0000-0000-0000965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215" name="Oval 6">
          <a:extLst>
            <a:ext uri="{FF2B5EF4-FFF2-40B4-BE49-F238E27FC236}">
              <a16:creationId xmlns:a16="http://schemas.microsoft.com/office/drawing/2014/main" id="{00000000-0008-0000-0000-0000975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4216" name="Oval 7">
          <a:extLst>
            <a:ext uri="{FF2B5EF4-FFF2-40B4-BE49-F238E27FC236}">
              <a16:creationId xmlns:a16="http://schemas.microsoft.com/office/drawing/2014/main" id="{00000000-0008-0000-0000-0000985E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217" name="Oval 8">
          <a:extLst>
            <a:ext uri="{FF2B5EF4-FFF2-40B4-BE49-F238E27FC236}">
              <a16:creationId xmlns:a16="http://schemas.microsoft.com/office/drawing/2014/main" id="{00000000-0008-0000-0000-0000995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218" name="Oval 9">
          <a:extLst>
            <a:ext uri="{FF2B5EF4-FFF2-40B4-BE49-F238E27FC236}">
              <a16:creationId xmlns:a16="http://schemas.microsoft.com/office/drawing/2014/main" id="{00000000-0008-0000-0000-00009A5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219" name="Oval 10">
          <a:extLst>
            <a:ext uri="{FF2B5EF4-FFF2-40B4-BE49-F238E27FC236}">
              <a16:creationId xmlns:a16="http://schemas.microsoft.com/office/drawing/2014/main" id="{00000000-0008-0000-0000-00009B5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220" name="Oval 11">
          <a:extLst>
            <a:ext uri="{FF2B5EF4-FFF2-40B4-BE49-F238E27FC236}">
              <a16:creationId xmlns:a16="http://schemas.microsoft.com/office/drawing/2014/main" id="{00000000-0008-0000-0000-00009C5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221" name="Oval 12">
          <a:extLst>
            <a:ext uri="{FF2B5EF4-FFF2-40B4-BE49-F238E27FC236}">
              <a16:creationId xmlns:a16="http://schemas.microsoft.com/office/drawing/2014/main" id="{00000000-0008-0000-0000-00009D5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222" name="Oval 13">
          <a:extLst>
            <a:ext uri="{FF2B5EF4-FFF2-40B4-BE49-F238E27FC236}">
              <a16:creationId xmlns:a16="http://schemas.microsoft.com/office/drawing/2014/main" id="{00000000-0008-0000-0000-00009E5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4223" name="Oval 14">
          <a:extLst>
            <a:ext uri="{FF2B5EF4-FFF2-40B4-BE49-F238E27FC236}">
              <a16:creationId xmlns:a16="http://schemas.microsoft.com/office/drawing/2014/main" id="{00000000-0008-0000-0000-00009F5E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4224" name="Oval 15">
          <a:extLst>
            <a:ext uri="{FF2B5EF4-FFF2-40B4-BE49-F238E27FC236}">
              <a16:creationId xmlns:a16="http://schemas.microsoft.com/office/drawing/2014/main" id="{00000000-0008-0000-0000-0000A05E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225" name="Oval 16">
          <a:extLst>
            <a:ext uri="{FF2B5EF4-FFF2-40B4-BE49-F238E27FC236}">
              <a16:creationId xmlns:a16="http://schemas.microsoft.com/office/drawing/2014/main" id="{00000000-0008-0000-0000-0000A15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4226" name="Text Box 1">
          <a:extLst>
            <a:ext uri="{FF2B5EF4-FFF2-40B4-BE49-F238E27FC236}">
              <a16:creationId xmlns:a16="http://schemas.microsoft.com/office/drawing/2014/main" id="{00000000-0008-0000-0000-0000A25E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4227" name="Text Box 2">
          <a:extLst>
            <a:ext uri="{FF2B5EF4-FFF2-40B4-BE49-F238E27FC236}">
              <a16:creationId xmlns:a16="http://schemas.microsoft.com/office/drawing/2014/main" id="{00000000-0008-0000-0000-0000A35E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228" name="Oval 3">
          <a:extLst>
            <a:ext uri="{FF2B5EF4-FFF2-40B4-BE49-F238E27FC236}">
              <a16:creationId xmlns:a16="http://schemas.microsoft.com/office/drawing/2014/main" id="{00000000-0008-0000-0000-0000A45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229" name="Oval 4">
          <a:extLst>
            <a:ext uri="{FF2B5EF4-FFF2-40B4-BE49-F238E27FC236}">
              <a16:creationId xmlns:a16="http://schemas.microsoft.com/office/drawing/2014/main" id="{00000000-0008-0000-0000-0000A55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230" name="Oval 5">
          <a:extLst>
            <a:ext uri="{FF2B5EF4-FFF2-40B4-BE49-F238E27FC236}">
              <a16:creationId xmlns:a16="http://schemas.microsoft.com/office/drawing/2014/main" id="{00000000-0008-0000-0000-0000A65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231" name="Oval 6">
          <a:extLst>
            <a:ext uri="{FF2B5EF4-FFF2-40B4-BE49-F238E27FC236}">
              <a16:creationId xmlns:a16="http://schemas.microsoft.com/office/drawing/2014/main" id="{00000000-0008-0000-0000-0000A75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4232" name="Oval 7">
          <a:extLst>
            <a:ext uri="{FF2B5EF4-FFF2-40B4-BE49-F238E27FC236}">
              <a16:creationId xmlns:a16="http://schemas.microsoft.com/office/drawing/2014/main" id="{00000000-0008-0000-0000-0000A85E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233" name="Oval 8">
          <a:extLst>
            <a:ext uri="{FF2B5EF4-FFF2-40B4-BE49-F238E27FC236}">
              <a16:creationId xmlns:a16="http://schemas.microsoft.com/office/drawing/2014/main" id="{00000000-0008-0000-0000-0000A95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234" name="Oval 9">
          <a:extLst>
            <a:ext uri="{FF2B5EF4-FFF2-40B4-BE49-F238E27FC236}">
              <a16:creationId xmlns:a16="http://schemas.microsoft.com/office/drawing/2014/main" id="{00000000-0008-0000-0000-0000AA5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235" name="Oval 10">
          <a:extLst>
            <a:ext uri="{FF2B5EF4-FFF2-40B4-BE49-F238E27FC236}">
              <a16:creationId xmlns:a16="http://schemas.microsoft.com/office/drawing/2014/main" id="{00000000-0008-0000-0000-0000AB5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236" name="Oval 11">
          <a:extLst>
            <a:ext uri="{FF2B5EF4-FFF2-40B4-BE49-F238E27FC236}">
              <a16:creationId xmlns:a16="http://schemas.microsoft.com/office/drawing/2014/main" id="{00000000-0008-0000-0000-0000AC5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237" name="Oval 12">
          <a:extLst>
            <a:ext uri="{FF2B5EF4-FFF2-40B4-BE49-F238E27FC236}">
              <a16:creationId xmlns:a16="http://schemas.microsoft.com/office/drawing/2014/main" id="{00000000-0008-0000-0000-0000AD5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238" name="Oval 13">
          <a:extLst>
            <a:ext uri="{FF2B5EF4-FFF2-40B4-BE49-F238E27FC236}">
              <a16:creationId xmlns:a16="http://schemas.microsoft.com/office/drawing/2014/main" id="{00000000-0008-0000-0000-0000AE5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4239" name="Oval 14">
          <a:extLst>
            <a:ext uri="{FF2B5EF4-FFF2-40B4-BE49-F238E27FC236}">
              <a16:creationId xmlns:a16="http://schemas.microsoft.com/office/drawing/2014/main" id="{00000000-0008-0000-0000-0000AF5E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4240" name="Oval 15">
          <a:extLst>
            <a:ext uri="{FF2B5EF4-FFF2-40B4-BE49-F238E27FC236}">
              <a16:creationId xmlns:a16="http://schemas.microsoft.com/office/drawing/2014/main" id="{00000000-0008-0000-0000-0000B05E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241" name="Oval 16">
          <a:extLst>
            <a:ext uri="{FF2B5EF4-FFF2-40B4-BE49-F238E27FC236}">
              <a16:creationId xmlns:a16="http://schemas.microsoft.com/office/drawing/2014/main" id="{00000000-0008-0000-0000-0000B15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4242" name="Text Box 1">
          <a:extLst>
            <a:ext uri="{FF2B5EF4-FFF2-40B4-BE49-F238E27FC236}">
              <a16:creationId xmlns:a16="http://schemas.microsoft.com/office/drawing/2014/main" id="{00000000-0008-0000-0000-0000B25E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4243" name="Text Box 2">
          <a:extLst>
            <a:ext uri="{FF2B5EF4-FFF2-40B4-BE49-F238E27FC236}">
              <a16:creationId xmlns:a16="http://schemas.microsoft.com/office/drawing/2014/main" id="{00000000-0008-0000-0000-0000B35E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244" name="Oval 3">
          <a:extLst>
            <a:ext uri="{FF2B5EF4-FFF2-40B4-BE49-F238E27FC236}">
              <a16:creationId xmlns:a16="http://schemas.microsoft.com/office/drawing/2014/main" id="{00000000-0008-0000-0000-0000B45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245" name="Oval 4">
          <a:extLst>
            <a:ext uri="{FF2B5EF4-FFF2-40B4-BE49-F238E27FC236}">
              <a16:creationId xmlns:a16="http://schemas.microsoft.com/office/drawing/2014/main" id="{00000000-0008-0000-0000-0000B55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246" name="Oval 5">
          <a:extLst>
            <a:ext uri="{FF2B5EF4-FFF2-40B4-BE49-F238E27FC236}">
              <a16:creationId xmlns:a16="http://schemas.microsoft.com/office/drawing/2014/main" id="{00000000-0008-0000-0000-0000B65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247" name="Oval 6">
          <a:extLst>
            <a:ext uri="{FF2B5EF4-FFF2-40B4-BE49-F238E27FC236}">
              <a16:creationId xmlns:a16="http://schemas.microsoft.com/office/drawing/2014/main" id="{00000000-0008-0000-0000-0000B75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4248" name="Oval 7">
          <a:extLst>
            <a:ext uri="{FF2B5EF4-FFF2-40B4-BE49-F238E27FC236}">
              <a16:creationId xmlns:a16="http://schemas.microsoft.com/office/drawing/2014/main" id="{00000000-0008-0000-0000-0000B85E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249" name="Oval 8">
          <a:extLst>
            <a:ext uri="{FF2B5EF4-FFF2-40B4-BE49-F238E27FC236}">
              <a16:creationId xmlns:a16="http://schemas.microsoft.com/office/drawing/2014/main" id="{00000000-0008-0000-0000-0000B95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250" name="Oval 9">
          <a:extLst>
            <a:ext uri="{FF2B5EF4-FFF2-40B4-BE49-F238E27FC236}">
              <a16:creationId xmlns:a16="http://schemas.microsoft.com/office/drawing/2014/main" id="{00000000-0008-0000-0000-0000BA5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251" name="Oval 10">
          <a:extLst>
            <a:ext uri="{FF2B5EF4-FFF2-40B4-BE49-F238E27FC236}">
              <a16:creationId xmlns:a16="http://schemas.microsoft.com/office/drawing/2014/main" id="{00000000-0008-0000-0000-0000BB5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252" name="Oval 11">
          <a:extLst>
            <a:ext uri="{FF2B5EF4-FFF2-40B4-BE49-F238E27FC236}">
              <a16:creationId xmlns:a16="http://schemas.microsoft.com/office/drawing/2014/main" id="{00000000-0008-0000-0000-0000BC5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253" name="Oval 12">
          <a:extLst>
            <a:ext uri="{FF2B5EF4-FFF2-40B4-BE49-F238E27FC236}">
              <a16:creationId xmlns:a16="http://schemas.microsoft.com/office/drawing/2014/main" id="{00000000-0008-0000-0000-0000BD5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254" name="Oval 13">
          <a:extLst>
            <a:ext uri="{FF2B5EF4-FFF2-40B4-BE49-F238E27FC236}">
              <a16:creationId xmlns:a16="http://schemas.microsoft.com/office/drawing/2014/main" id="{00000000-0008-0000-0000-0000BE5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4255" name="Oval 14">
          <a:extLst>
            <a:ext uri="{FF2B5EF4-FFF2-40B4-BE49-F238E27FC236}">
              <a16:creationId xmlns:a16="http://schemas.microsoft.com/office/drawing/2014/main" id="{00000000-0008-0000-0000-0000BF5E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4256" name="Oval 15">
          <a:extLst>
            <a:ext uri="{FF2B5EF4-FFF2-40B4-BE49-F238E27FC236}">
              <a16:creationId xmlns:a16="http://schemas.microsoft.com/office/drawing/2014/main" id="{00000000-0008-0000-0000-0000C05E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257" name="Oval 16">
          <a:extLst>
            <a:ext uri="{FF2B5EF4-FFF2-40B4-BE49-F238E27FC236}">
              <a16:creationId xmlns:a16="http://schemas.microsoft.com/office/drawing/2014/main" id="{00000000-0008-0000-0000-0000C15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4258" name="Text Box 1">
          <a:extLst>
            <a:ext uri="{FF2B5EF4-FFF2-40B4-BE49-F238E27FC236}">
              <a16:creationId xmlns:a16="http://schemas.microsoft.com/office/drawing/2014/main" id="{00000000-0008-0000-0000-0000C25E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4259" name="Text Box 2">
          <a:extLst>
            <a:ext uri="{FF2B5EF4-FFF2-40B4-BE49-F238E27FC236}">
              <a16:creationId xmlns:a16="http://schemas.microsoft.com/office/drawing/2014/main" id="{00000000-0008-0000-0000-0000C35E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260" name="Oval 3">
          <a:extLst>
            <a:ext uri="{FF2B5EF4-FFF2-40B4-BE49-F238E27FC236}">
              <a16:creationId xmlns:a16="http://schemas.microsoft.com/office/drawing/2014/main" id="{00000000-0008-0000-0000-0000C45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261" name="Oval 4">
          <a:extLst>
            <a:ext uri="{FF2B5EF4-FFF2-40B4-BE49-F238E27FC236}">
              <a16:creationId xmlns:a16="http://schemas.microsoft.com/office/drawing/2014/main" id="{00000000-0008-0000-0000-0000C55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262" name="Oval 5">
          <a:extLst>
            <a:ext uri="{FF2B5EF4-FFF2-40B4-BE49-F238E27FC236}">
              <a16:creationId xmlns:a16="http://schemas.microsoft.com/office/drawing/2014/main" id="{00000000-0008-0000-0000-0000C65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263" name="Oval 6">
          <a:extLst>
            <a:ext uri="{FF2B5EF4-FFF2-40B4-BE49-F238E27FC236}">
              <a16:creationId xmlns:a16="http://schemas.microsoft.com/office/drawing/2014/main" id="{00000000-0008-0000-0000-0000C75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4264" name="Oval 7">
          <a:extLst>
            <a:ext uri="{FF2B5EF4-FFF2-40B4-BE49-F238E27FC236}">
              <a16:creationId xmlns:a16="http://schemas.microsoft.com/office/drawing/2014/main" id="{00000000-0008-0000-0000-0000C85E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265" name="Oval 8">
          <a:extLst>
            <a:ext uri="{FF2B5EF4-FFF2-40B4-BE49-F238E27FC236}">
              <a16:creationId xmlns:a16="http://schemas.microsoft.com/office/drawing/2014/main" id="{00000000-0008-0000-0000-0000C95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266" name="Oval 9">
          <a:extLst>
            <a:ext uri="{FF2B5EF4-FFF2-40B4-BE49-F238E27FC236}">
              <a16:creationId xmlns:a16="http://schemas.microsoft.com/office/drawing/2014/main" id="{00000000-0008-0000-0000-0000CA5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267" name="Oval 10">
          <a:extLst>
            <a:ext uri="{FF2B5EF4-FFF2-40B4-BE49-F238E27FC236}">
              <a16:creationId xmlns:a16="http://schemas.microsoft.com/office/drawing/2014/main" id="{00000000-0008-0000-0000-0000CB5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268" name="Oval 11">
          <a:extLst>
            <a:ext uri="{FF2B5EF4-FFF2-40B4-BE49-F238E27FC236}">
              <a16:creationId xmlns:a16="http://schemas.microsoft.com/office/drawing/2014/main" id="{00000000-0008-0000-0000-0000CC5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269" name="Oval 12">
          <a:extLst>
            <a:ext uri="{FF2B5EF4-FFF2-40B4-BE49-F238E27FC236}">
              <a16:creationId xmlns:a16="http://schemas.microsoft.com/office/drawing/2014/main" id="{00000000-0008-0000-0000-0000CD5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270" name="Oval 13">
          <a:extLst>
            <a:ext uri="{FF2B5EF4-FFF2-40B4-BE49-F238E27FC236}">
              <a16:creationId xmlns:a16="http://schemas.microsoft.com/office/drawing/2014/main" id="{00000000-0008-0000-0000-0000CE5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4271" name="Oval 14">
          <a:extLst>
            <a:ext uri="{FF2B5EF4-FFF2-40B4-BE49-F238E27FC236}">
              <a16:creationId xmlns:a16="http://schemas.microsoft.com/office/drawing/2014/main" id="{00000000-0008-0000-0000-0000CF5E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4272" name="Oval 15">
          <a:extLst>
            <a:ext uri="{FF2B5EF4-FFF2-40B4-BE49-F238E27FC236}">
              <a16:creationId xmlns:a16="http://schemas.microsoft.com/office/drawing/2014/main" id="{00000000-0008-0000-0000-0000D05E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273" name="Oval 16">
          <a:extLst>
            <a:ext uri="{FF2B5EF4-FFF2-40B4-BE49-F238E27FC236}">
              <a16:creationId xmlns:a16="http://schemas.microsoft.com/office/drawing/2014/main" id="{00000000-0008-0000-0000-0000D15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4274" name="Text Box 1">
          <a:extLst>
            <a:ext uri="{FF2B5EF4-FFF2-40B4-BE49-F238E27FC236}">
              <a16:creationId xmlns:a16="http://schemas.microsoft.com/office/drawing/2014/main" id="{00000000-0008-0000-0000-0000D25E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4275" name="Text Box 2">
          <a:extLst>
            <a:ext uri="{FF2B5EF4-FFF2-40B4-BE49-F238E27FC236}">
              <a16:creationId xmlns:a16="http://schemas.microsoft.com/office/drawing/2014/main" id="{00000000-0008-0000-0000-0000D35E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276" name="Oval 3">
          <a:extLst>
            <a:ext uri="{FF2B5EF4-FFF2-40B4-BE49-F238E27FC236}">
              <a16:creationId xmlns:a16="http://schemas.microsoft.com/office/drawing/2014/main" id="{00000000-0008-0000-0000-0000D45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277" name="Oval 4">
          <a:extLst>
            <a:ext uri="{FF2B5EF4-FFF2-40B4-BE49-F238E27FC236}">
              <a16:creationId xmlns:a16="http://schemas.microsoft.com/office/drawing/2014/main" id="{00000000-0008-0000-0000-0000D55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278" name="Oval 5">
          <a:extLst>
            <a:ext uri="{FF2B5EF4-FFF2-40B4-BE49-F238E27FC236}">
              <a16:creationId xmlns:a16="http://schemas.microsoft.com/office/drawing/2014/main" id="{00000000-0008-0000-0000-0000D65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279" name="Oval 6">
          <a:extLst>
            <a:ext uri="{FF2B5EF4-FFF2-40B4-BE49-F238E27FC236}">
              <a16:creationId xmlns:a16="http://schemas.microsoft.com/office/drawing/2014/main" id="{00000000-0008-0000-0000-0000D75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4280" name="Oval 7">
          <a:extLst>
            <a:ext uri="{FF2B5EF4-FFF2-40B4-BE49-F238E27FC236}">
              <a16:creationId xmlns:a16="http://schemas.microsoft.com/office/drawing/2014/main" id="{00000000-0008-0000-0000-0000D85E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281" name="Oval 8">
          <a:extLst>
            <a:ext uri="{FF2B5EF4-FFF2-40B4-BE49-F238E27FC236}">
              <a16:creationId xmlns:a16="http://schemas.microsoft.com/office/drawing/2014/main" id="{00000000-0008-0000-0000-0000D95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282" name="Oval 9">
          <a:extLst>
            <a:ext uri="{FF2B5EF4-FFF2-40B4-BE49-F238E27FC236}">
              <a16:creationId xmlns:a16="http://schemas.microsoft.com/office/drawing/2014/main" id="{00000000-0008-0000-0000-0000DA5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283" name="Oval 10">
          <a:extLst>
            <a:ext uri="{FF2B5EF4-FFF2-40B4-BE49-F238E27FC236}">
              <a16:creationId xmlns:a16="http://schemas.microsoft.com/office/drawing/2014/main" id="{00000000-0008-0000-0000-0000DB5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284" name="Oval 11">
          <a:extLst>
            <a:ext uri="{FF2B5EF4-FFF2-40B4-BE49-F238E27FC236}">
              <a16:creationId xmlns:a16="http://schemas.microsoft.com/office/drawing/2014/main" id="{00000000-0008-0000-0000-0000DC5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285" name="Oval 12">
          <a:extLst>
            <a:ext uri="{FF2B5EF4-FFF2-40B4-BE49-F238E27FC236}">
              <a16:creationId xmlns:a16="http://schemas.microsoft.com/office/drawing/2014/main" id="{00000000-0008-0000-0000-0000DD5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286" name="Oval 13">
          <a:extLst>
            <a:ext uri="{FF2B5EF4-FFF2-40B4-BE49-F238E27FC236}">
              <a16:creationId xmlns:a16="http://schemas.microsoft.com/office/drawing/2014/main" id="{00000000-0008-0000-0000-0000DE5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4287" name="Oval 14">
          <a:extLst>
            <a:ext uri="{FF2B5EF4-FFF2-40B4-BE49-F238E27FC236}">
              <a16:creationId xmlns:a16="http://schemas.microsoft.com/office/drawing/2014/main" id="{00000000-0008-0000-0000-0000DF5E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4288" name="Oval 15">
          <a:extLst>
            <a:ext uri="{FF2B5EF4-FFF2-40B4-BE49-F238E27FC236}">
              <a16:creationId xmlns:a16="http://schemas.microsoft.com/office/drawing/2014/main" id="{00000000-0008-0000-0000-0000E05E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289" name="Oval 16">
          <a:extLst>
            <a:ext uri="{FF2B5EF4-FFF2-40B4-BE49-F238E27FC236}">
              <a16:creationId xmlns:a16="http://schemas.microsoft.com/office/drawing/2014/main" id="{00000000-0008-0000-0000-0000E15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4290" name="Text Box 1">
          <a:extLst>
            <a:ext uri="{FF2B5EF4-FFF2-40B4-BE49-F238E27FC236}">
              <a16:creationId xmlns:a16="http://schemas.microsoft.com/office/drawing/2014/main" id="{00000000-0008-0000-0000-0000E25E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4291" name="Text Box 2">
          <a:extLst>
            <a:ext uri="{FF2B5EF4-FFF2-40B4-BE49-F238E27FC236}">
              <a16:creationId xmlns:a16="http://schemas.microsoft.com/office/drawing/2014/main" id="{00000000-0008-0000-0000-0000E35E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292" name="Oval 3">
          <a:extLst>
            <a:ext uri="{FF2B5EF4-FFF2-40B4-BE49-F238E27FC236}">
              <a16:creationId xmlns:a16="http://schemas.microsoft.com/office/drawing/2014/main" id="{00000000-0008-0000-0000-0000E45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293" name="Oval 4">
          <a:extLst>
            <a:ext uri="{FF2B5EF4-FFF2-40B4-BE49-F238E27FC236}">
              <a16:creationId xmlns:a16="http://schemas.microsoft.com/office/drawing/2014/main" id="{00000000-0008-0000-0000-0000E55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294" name="Oval 5">
          <a:extLst>
            <a:ext uri="{FF2B5EF4-FFF2-40B4-BE49-F238E27FC236}">
              <a16:creationId xmlns:a16="http://schemas.microsoft.com/office/drawing/2014/main" id="{00000000-0008-0000-0000-0000E65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295" name="Oval 6">
          <a:extLst>
            <a:ext uri="{FF2B5EF4-FFF2-40B4-BE49-F238E27FC236}">
              <a16:creationId xmlns:a16="http://schemas.microsoft.com/office/drawing/2014/main" id="{00000000-0008-0000-0000-0000E75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4296" name="Oval 7">
          <a:extLst>
            <a:ext uri="{FF2B5EF4-FFF2-40B4-BE49-F238E27FC236}">
              <a16:creationId xmlns:a16="http://schemas.microsoft.com/office/drawing/2014/main" id="{00000000-0008-0000-0000-0000E85E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297" name="Oval 8">
          <a:extLst>
            <a:ext uri="{FF2B5EF4-FFF2-40B4-BE49-F238E27FC236}">
              <a16:creationId xmlns:a16="http://schemas.microsoft.com/office/drawing/2014/main" id="{00000000-0008-0000-0000-0000E95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298" name="Oval 9">
          <a:extLst>
            <a:ext uri="{FF2B5EF4-FFF2-40B4-BE49-F238E27FC236}">
              <a16:creationId xmlns:a16="http://schemas.microsoft.com/office/drawing/2014/main" id="{00000000-0008-0000-0000-0000EA5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299" name="Oval 10">
          <a:extLst>
            <a:ext uri="{FF2B5EF4-FFF2-40B4-BE49-F238E27FC236}">
              <a16:creationId xmlns:a16="http://schemas.microsoft.com/office/drawing/2014/main" id="{00000000-0008-0000-0000-0000EB5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300" name="Oval 11">
          <a:extLst>
            <a:ext uri="{FF2B5EF4-FFF2-40B4-BE49-F238E27FC236}">
              <a16:creationId xmlns:a16="http://schemas.microsoft.com/office/drawing/2014/main" id="{00000000-0008-0000-0000-0000EC5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301" name="Oval 12">
          <a:extLst>
            <a:ext uri="{FF2B5EF4-FFF2-40B4-BE49-F238E27FC236}">
              <a16:creationId xmlns:a16="http://schemas.microsoft.com/office/drawing/2014/main" id="{00000000-0008-0000-0000-0000ED5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302" name="Oval 13">
          <a:extLst>
            <a:ext uri="{FF2B5EF4-FFF2-40B4-BE49-F238E27FC236}">
              <a16:creationId xmlns:a16="http://schemas.microsoft.com/office/drawing/2014/main" id="{00000000-0008-0000-0000-0000EE5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4303" name="Oval 14">
          <a:extLst>
            <a:ext uri="{FF2B5EF4-FFF2-40B4-BE49-F238E27FC236}">
              <a16:creationId xmlns:a16="http://schemas.microsoft.com/office/drawing/2014/main" id="{00000000-0008-0000-0000-0000EF5E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4304" name="Oval 15">
          <a:extLst>
            <a:ext uri="{FF2B5EF4-FFF2-40B4-BE49-F238E27FC236}">
              <a16:creationId xmlns:a16="http://schemas.microsoft.com/office/drawing/2014/main" id="{00000000-0008-0000-0000-0000F05E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305" name="Oval 16">
          <a:extLst>
            <a:ext uri="{FF2B5EF4-FFF2-40B4-BE49-F238E27FC236}">
              <a16:creationId xmlns:a16="http://schemas.microsoft.com/office/drawing/2014/main" id="{00000000-0008-0000-0000-0000F15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4306" name="Text Box 1">
          <a:extLst>
            <a:ext uri="{FF2B5EF4-FFF2-40B4-BE49-F238E27FC236}">
              <a16:creationId xmlns:a16="http://schemas.microsoft.com/office/drawing/2014/main" id="{00000000-0008-0000-0000-0000F25E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4307" name="Text Box 2">
          <a:extLst>
            <a:ext uri="{FF2B5EF4-FFF2-40B4-BE49-F238E27FC236}">
              <a16:creationId xmlns:a16="http://schemas.microsoft.com/office/drawing/2014/main" id="{00000000-0008-0000-0000-0000F35E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308" name="Oval 3">
          <a:extLst>
            <a:ext uri="{FF2B5EF4-FFF2-40B4-BE49-F238E27FC236}">
              <a16:creationId xmlns:a16="http://schemas.microsoft.com/office/drawing/2014/main" id="{00000000-0008-0000-0000-0000F45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309" name="Oval 4">
          <a:extLst>
            <a:ext uri="{FF2B5EF4-FFF2-40B4-BE49-F238E27FC236}">
              <a16:creationId xmlns:a16="http://schemas.microsoft.com/office/drawing/2014/main" id="{00000000-0008-0000-0000-0000F55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310" name="Oval 5">
          <a:extLst>
            <a:ext uri="{FF2B5EF4-FFF2-40B4-BE49-F238E27FC236}">
              <a16:creationId xmlns:a16="http://schemas.microsoft.com/office/drawing/2014/main" id="{00000000-0008-0000-0000-0000F65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311" name="Oval 6">
          <a:extLst>
            <a:ext uri="{FF2B5EF4-FFF2-40B4-BE49-F238E27FC236}">
              <a16:creationId xmlns:a16="http://schemas.microsoft.com/office/drawing/2014/main" id="{00000000-0008-0000-0000-0000F75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4312" name="Oval 7">
          <a:extLst>
            <a:ext uri="{FF2B5EF4-FFF2-40B4-BE49-F238E27FC236}">
              <a16:creationId xmlns:a16="http://schemas.microsoft.com/office/drawing/2014/main" id="{00000000-0008-0000-0000-0000F85E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313" name="Oval 8">
          <a:extLst>
            <a:ext uri="{FF2B5EF4-FFF2-40B4-BE49-F238E27FC236}">
              <a16:creationId xmlns:a16="http://schemas.microsoft.com/office/drawing/2014/main" id="{00000000-0008-0000-0000-0000F95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314" name="Oval 9">
          <a:extLst>
            <a:ext uri="{FF2B5EF4-FFF2-40B4-BE49-F238E27FC236}">
              <a16:creationId xmlns:a16="http://schemas.microsoft.com/office/drawing/2014/main" id="{00000000-0008-0000-0000-0000FA5E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315" name="Oval 10">
          <a:extLst>
            <a:ext uri="{FF2B5EF4-FFF2-40B4-BE49-F238E27FC236}">
              <a16:creationId xmlns:a16="http://schemas.microsoft.com/office/drawing/2014/main" id="{00000000-0008-0000-0000-0000FB5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316" name="Oval 11">
          <a:extLst>
            <a:ext uri="{FF2B5EF4-FFF2-40B4-BE49-F238E27FC236}">
              <a16:creationId xmlns:a16="http://schemas.microsoft.com/office/drawing/2014/main" id="{00000000-0008-0000-0000-0000FC5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317" name="Oval 12">
          <a:extLst>
            <a:ext uri="{FF2B5EF4-FFF2-40B4-BE49-F238E27FC236}">
              <a16:creationId xmlns:a16="http://schemas.microsoft.com/office/drawing/2014/main" id="{00000000-0008-0000-0000-0000FD5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318" name="Oval 13">
          <a:extLst>
            <a:ext uri="{FF2B5EF4-FFF2-40B4-BE49-F238E27FC236}">
              <a16:creationId xmlns:a16="http://schemas.microsoft.com/office/drawing/2014/main" id="{00000000-0008-0000-0000-0000FE5E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4319" name="Oval 14">
          <a:extLst>
            <a:ext uri="{FF2B5EF4-FFF2-40B4-BE49-F238E27FC236}">
              <a16:creationId xmlns:a16="http://schemas.microsoft.com/office/drawing/2014/main" id="{00000000-0008-0000-0000-0000FF5E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4320" name="Oval 15">
          <a:extLst>
            <a:ext uri="{FF2B5EF4-FFF2-40B4-BE49-F238E27FC236}">
              <a16:creationId xmlns:a16="http://schemas.microsoft.com/office/drawing/2014/main" id="{00000000-0008-0000-0000-0000005F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321" name="Oval 16">
          <a:extLst>
            <a:ext uri="{FF2B5EF4-FFF2-40B4-BE49-F238E27FC236}">
              <a16:creationId xmlns:a16="http://schemas.microsoft.com/office/drawing/2014/main" id="{00000000-0008-0000-0000-0000015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4322" name="Text Box 1">
          <a:extLst>
            <a:ext uri="{FF2B5EF4-FFF2-40B4-BE49-F238E27FC236}">
              <a16:creationId xmlns:a16="http://schemas.microsoft.com/office/drawing/2014/main" id="{00000000-0008-0000-0000-0000025F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4323" name="Text Box 2">
          <a:extLst>
            <a:ext uri="{FF2B5EF4-FFF2-40B4-BE49-F238E27FC236}">
              <a16:creationId xmlns:a16="http://schemas.microsoft.com/office/drawing/2014/main" id="{00000000-0008-0000-0000-0000035F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324" name="Oval 3">
          <a:extLst>
            <a:ext uri="{FF2B5EF4-FFF2-40B4-BE49-F238E27FC236}">
              <a16:creationId xmlns:a16="http://schemas.microsoft.com/office/drawing/2014/main" id="{00000000-0008-0000-0000-0000045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325" name="Oval 4">
          <a:extLst>
            <a:ext uri="{FF2B5EF4-FFF2-40B4-BE49-F238E27FC236}">
              <a16:creationId xmlns:a16="http://schemas.microsoft.com/office/drawing/2014/main" id="{00000000-0008-0000-0000-0000055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326" name="Oval 5">
          <a:extLst>
            <a:ext uri="{FF2B5EF4-FFF2-40B4-BE49-F238E27FC236}">
              <a16:creationId xmlns:a16="http://schemas.microsoft.com/office/drawing/2014/main" id="{00000000-0008-0000-0000-0000065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327" name="Oval 6">
          <a:extLst>
            <a:ext uri="{FF2B5EF4-FFF2-40B4-BE49-F238E27FC236}">
              <a16:creationId xmlns:a16="http://schemas.microsoft.com/office/drawing/2014/main" id="{00000000-0008-0000-0000-0000075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4328" name="Oval 7">
          <a:extLst>
            <a:ext uri="{FF2B5EF4-FFF2-40B4-BE49-F238E27FC236}">
              <a16:creationId xmlns:a16="http://schemas.microsoft.com/office/drawing/2014/main" id="{00000000-0008-0000-0000-0000085F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329" name="Oval 8">
          <a:extLst>
            <a:ext uri="{FF2B5EF4-FFF2-40B4-BE49-F238E27FC236}">
              <a16:creationId xmlns:a16="http://schemas.microsoft.com/office/drawing/2014/main" id="{00000000-0008-0000-0000-0000095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330" name="Oval 9">
          <a:extLst>
            <a:ext uri="{FF2B5EF4-FFF2-40B4-BE49-F238E27FC236}">
              <a16:creationId xmlns:a16="http://schemas.microsoft.com/office/drawing/2014/main" id="{00000000-0008-0000-0000-00000A5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331" name="Oval 10">
          <a:extLst>
            <a:ext uri="{FF2B5EF4-FFF2-40B4-BE49-F238E27FC236}">
              <a16:creationId xmlns:a16="http://schemas.microsoft.com/office/drawing/2014/main" id="{00000000-0008-0000-0000-00000B5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332" name="Oval 11">
          <a:extLst>
            <a:ext uri="{FF2B5EF4-FFF2-40B4-BE49-F238E27FC236}">
              <a16:creationId xmlns:a16="http://schemas.microsoft.com/office/drawing/2014/main" id="{00000000-0008-0000-0000-00000C5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333" name="Oval 12">
          <a:extLst>
            <a:ext uri="{FF2B5EF4-FFF2-40B4-BE49-F238E27FC236}">
              <a16:creationId xmlns:a16="http://schemas.microsoft.com/office/drawing/2014/main" id="{00000000-0008-0000-0000-00000D5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334" name="Oval 13">
          <a:extLst>
            <a:ext uri="{FF2B5EF4-FFF2-40B4-BE49-F238E27FC236}">
              <a16:creationId xmlns:a16="http://schemas.microsoft.com/office/drawing/2014/main" id="{00000000-0008-0000-0000-00000E5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4335" name="Oval 14">
          <a:extLst>
            <a:ext uri="{FF2B5EF4-FFF2-40B4-BE49-F238E27FC236}">
              <a16:creationId xmlns:a16="http://schemas.microsoft.com/office/drawing/2014/main" id="{00000000-0008-0000-0000-00000F5F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4336" name="Oval 15">
          <a:extLst>
            <a:ext uri="{FF2B5EF4-FFF2-40B4-BE49-F238E27FC236}">
              <a16:creationId xmlns:a16="http://schemas.microsoft.com/office/drawing/2014/main" id="{00000000-0008-0000-0000-0000105F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337" name="Oval 16">
          <a:extLst>
            <a:ext uri="{FF2B5EF4-FFF2-40B4-BE49-F238E27FC236}">
              <a16:creationId xmlns:a16="http://schemas.microsoft.com/office/drawing/2014/main" id="{00000000-0008-0000-0000-0000115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4338" name="Text Box 1">
          <a:extLst>
            <a:ext uri="{FF2B5EF4-FFF2-40B4-BE49-F238E27FC236}">
              <a16:creationId xmlns:a16="http://schemas.microsoft.com/office/drawing/2014/main" id="{00000000-0008-0000-0000-0000125F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4339" name="Text Box 2">
          <a:extLst>
            <a:ext uri="{FF2B5EF4-FFF2-40B4-BE49-F238E27FC236}">
              <a16:creationId xmlns:a16="http://schemas.microsoft.com/office/drawing/2014/main" id="{00000000-0008-0000-0000-0000135F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340" name="Oval 3">
          <a:extLst>
            <a:ext uri="{FF2B5EF4-FFF2-40B4-BE49-F238E27FC236}">
              <a16:creationId xmlns:a16="http://schemas.microsoft.com/office/drawing/2014/main" id="{00000000-0008-0000-0000-0000145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341" name="Oval 4">
          <a:extLst>
            <a:ext uri="{FF2B5EF4-FFF2-40B4-BE49-F238E27FC236}">
              <a16:creationId xmlns:a16="http://schemas.microsoft.com/office/drawing/2014/main" id="{00000000-0008-0000-0000-0000155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342" name="Oval 5">
          <a:extLst>
            <a:ext uri="{FF2B5EF4-FFF2-40B4-BE49-F238E27FC236}">
              <a16:creationId xmlns:a16="http://schemas.microsoft.com/office/drawing/2014/main" id="{00000000-0008-0000-0000-0000165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343" name="Oval 6">
          <a:extLst>
            <a:ext uri="{FF2B5EF4-FFF2-40B4-BE49-F238E27FC236}">
              <a16:creationId xmlns:a16="http://schemas.microsoft.com/office/drawing/2014/main" id="{00000000-0008-0000-0000-0000175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4344" name="Oval 7">
          <a:extLst>
            <a:ext uri="{FF2B5EF4-FFF2-40B4-BE49-F238E27FC236}">
              <a16:creationId xmlns:a16="http://schemas.microsoft.com/office/drawing/2014/main" id="{00000000-0008-0000-0000-0000185F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345" name="Oval 8">
          <a:extLst>
            <a:ext uri="{FF2B5EF4-FFF2-40B4-BE49-F238E27FC236}">
              <a16:creationId xmlns:a16="http://schemas.microsoft.com/office/drawing/2014/main" id="{00000000-0008-0000-0000-0000195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346" name="Oval 9">
          <a:extLst>
            <a:ext uri="{FF2B5EF4-FFF2-40B4-BE49-F238E27FC236}">
              <a16:creationId xmlns:a16="http://schemas.microsoft.com/office/drawing/2014/main" id="{00000000-0008-0000-0000-00001A5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347" name="Oval 10">
          <a:extLst>
            <a:ext uri="{FF2B5EF4-FFF2-40B4-BE49-F238E27FC236}">
              <a16:creationId xmlns:a16="http://schemas.microsoft.com/office/drawing/2014/main" id="{00000000-0008-0000-0000-00001B5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348" name="Oval 11">
          <a:extLst>
            <a:ext uri="{FF2B5EF4-FFF2-40B4-BE49-F238E27FC236}">
              <a16:creationId xmlns:a16="http://schemas.microsoft.com/office/drawing/2014/main" id="{00000000-0008-0000-0000-00001C5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349" name="Oval 12">
          <a:extLst>
            <a:ext uri="{FF2B5EF4-FFF2-40B4-BE49-F238E27FC236}">
              <a16:creationId xmlns:a16="http://schemas.microsoft.com/office/drawing/2014/main" id="{00000000-0008-0000-0000-00001D5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350" name="Oval 13">
          <a:extLst>
            <a:ext uri="{FF2B5EF4-FFF2-40B4-BE49-F238E27FC236}">
              <a16:creationId xmlns:a16="http://schemas.microsoft.com/office/drawing/2014/main" id="{00000000-0008-0000-0000-00001E5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4351" name="Oval 14">
          <a:extLst>
            <a:ext uri="{FF2B5EF4-FFF2-40B4-BE49-F238E27FC236}">
              <a16:creationId xmlns:a16="http://schemas.microsoft.com/office/drawing/2014/main" id="{00000000-0008-0000-0000-00001F5F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4352" name="Oval 15">
          <a:extLst>
            <a:ext uri="{FF2B5EF4-FFF2-40B4-BE49-F238E27FC236}">
              <a16:creationId xmlns:a16="http://schemas.microsoft.com/office/drawing/2014/main" id="{00000000-0008-0000-0000-0000205F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353" name="Oval 16">
          <a:extLst>
            <a:ext uri="{FF2B5EF4-FFF2-40B4-BE49-F238E27FC236}">
              <a16:creationId xmlns:a16="http://schemas.microsoft.com/office/drawing/2014/main" id="{00000000-0008-0000-0000-0000215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4354" name="Text Box 1">
          <a:extLst>
            <a:ext uri="{FF2B5EF4-FFF2-40B4-BE49-F238E27FC236}">
              <a16:creationId xmlns:a16="http://schemas.microsoft.com/office/drawing/2014/main" id="{00000000-0008-0000-0000-0000225F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4355" name="Text Box 2">
          <a:extLst>
            <a:ext uri="{FF2B5EF4-FFF2-40B4-BE49-F238E27FC236}">
              <a16:creationId xmlns:a16="http://schemas.microsoft.com/office/drawing/2014/main" id="{00000000-0008-0000-0000-0000235F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356" name="Oval 3">
          <a:extLst>
            <a:ext uri="{FF2B5EF4-FFF2-40B4-BE49-F238E27FC236}">
              <a16:creationId xmlns:a16="http://schemas.microsoft.com/office/drawing/2014/main" id="{00000000-0008-0000-0000-0000245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357" name="Oval 4">
          <a:extLst>
            <a:ext uri="{FF2B5EF4-FFF2-40B4-BE49-F238E27FC236}">
              <a16:creationId xmlns:a16="http://schemas.microsoft.com/office/drawing/2014/main" id="{00000000-0008-0000-0000-0000255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358" name="Oval 5">
          <a:extLst>
            <a:ext uri="{FF2B5EF4-FFF2-40B4-BE49-F238E27FC236}">
              <a16:creationId xmlns:a16="http://schemas.microsoft.com/office/drawing/2014/main" id="{00000000-0008-0000-0000-0000265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359" name="Oval 6">
          <a:extLst>
            <a:ext uri="{FF2B5EF4-FFF2-40B4-BE49-F238E27FC236}">
              <a16:creationId xmlns:a16="http://schemas.microsoft.com/office/drawing/2014/main" id="{00000000-0008-0000-0000-0000275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4360" name="Oval 7">
          <a:extLst>
            <a:ext uri="{FF2B5EF4-FFF2-40B4-BE49-F238E27FC236}">
              <a16:creationId xmlns:a16="http://schemas.microsoft.com/office/drawing/2014/main" id="{00000000-0008-0000-0000-0000285F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361" name="Oval 8">
          <a:extLst>
            <a:ext uri="{FF2B5EF4-FFF2-40B4-BE49-F238E27FC236}">
              <a16:creationId xmlns:a16="http://schemas.microsoft.com/office/drawing/2014/main" id="{00000000-0008-0000-0000-0000295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362" name="Oval 9">
          <a:extLst>
            <a:ext uri="{FF2B5EF4-FFF2-40B4-BE49-F238E27FC236}">
              <a16:creationId xmlns:a16="http://schemas.microsoft.com/office/drawing/2014/main" id="{00000000-0008-0000-0000-00002A5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363" name="Oval 10">
          <a:extLst>
            <a:ext uri="{FF2B5EF4-FFF2-40B4-BE49-F238E27FC236}">
              <a16:creationId xmlns:a16="http://schemas.microsoft.com/office/drawing/2014/main" id="{00000000-0008-0000-0000-00002B5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364" name="Oval 11">
          <a:extLst>
            <a:ext uri="{FF2B5EF4-FFF2-40B4-BE49-F238E27FC236}">
              <a16:creationId xmlns:a16="http://schemas.microsoft.com/office/drawing/2014/main" id="{00000000-0008-0000-0000-00002C5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365" name="Oval 12">
          <a:extLst>
            <a:ext uri="{FF2B5EF4-FFF2-40B4-BE49-F238E27FC236}">
              <a16:creationId xmlns:a16="http://schemas.microsoft.com/office/drawing/2014/main" id="{00000000-0008-0000-0000-00002D5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366" name="Oval 13">
          <a:extLst>
            <a:ext uri="{FF2B5EF4-FFF2-40B4-BE49-F238E27FC236}">
              <a16:creationId xmlns:a16="http://schemas.microsoft.com/office/drawing/2014/main" id="{00000000-0008-0000-0000-00002E5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4367" name="Oval 14">
          <a:extLst>
            <a:ext uri="{FF2B5EF4-FFF2-40B4-BE49-F238E27FC236}">
              <a16:creationId xmlns:a16="http://schemas.microsoft.com/office/drawing/2014/main" id="{00000000-0008-0000-0000-00002F5F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4368" name="Oval 15">
          <a:extLst>
            <a:ext uri="{FF2B5EF4-FFF2-40B4-BE49-F238E27FC236}">
              <a16:creationId xmlns:a16="http://schemas.microsoft.com/office/drawing/2014/main" id="{00000000-0008-0000-0000-0000305F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369" name="Oval 16">
          <a:extLst>
            <a:ext uri="{FF2B5EF4-FFF2-40B4-BE49-F238E27FC236}">
              <a16:creationId xmlns:a16="http://schemas.microsoft.com/office/drawing/2014/main" id="{00000000-0008-0000-0000-0000315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4370" name="Text Box 1">
          <a:extLst>
            <a:ext uri="{FF2B5EF4-FFF2-40B4-BE49-F238E27FC236}">
              <a16:creationId xmlns:a16="http://schemas.microsoft.com/office/drawing/2014/main" id="{00000000-0008-0000-0000-0000325F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4371" name="Text Box 2">
          <a:extLst>
            <a:ext uri="{FF2B5EF4-FFF2-40B4-BE49-F238E27FC236}">
              <a16:creationId xmlns:a16="http://schemas.microsoft.com/office/drawing/2014/main" id="{00000000-0008-0000-0000-0000335F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372" name="Oval 3">
          <a:extLst>
            <a:ext uri="{FF2B5EF4-FFF2-40B4-BE49-F238E27FC236}">
              <a16:creationId xmlns:a16="http://schemas.microsoft.com/office/drawing/2014/main" id="{00000000-0008-0000-0000-0000345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373" name="Oval 4">
          <a:extLst>
            <a:ext uri="{FF2B5EF4-FFF2-40B4-BE49-F238E27FC236}">
              <a16:creationId xmlns:a16="http://schemas.microsoft.com/office/drawing/2014/main" id="{00000000-0008-0000-0000-0000355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374" name="Oval 5">
          <a:extLst>
            <a:ext uri="{FF2B5EF4-FFF2-40B4-BE49-F238E27FC236}">
              <a16:creationId xmlns:a16="http://schemas.microsoft.com/office/drawing/2014/main" id="{00000000-0008-0000-0000-0000365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375" name="Oval 6">
          <a:extLst>
            <a:ext uri="{FF2B5EF4-FFF2-40B4-BE49-F238E27FC236}">
              <a16:creationId xmlns:a16="http://schemas.microsoft.com/office/drawing/2014/main" id="{00000000-0008-0000-0000-0000375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4376" name="Oval 7">
          <a:extLst>
            <a:ext uri="{FF2B5EF4-FFF2-40B4-BE49-F238E27FC236}">
              <a16:creationId xmlns:a16="http://schemas.microsoft.com/office/drawing/2014/main" id="{00000000-0008-0000-0000-0000385F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377" name="Oval 8">
          <a:extLst>
            <a:ext uri="{FF2B5EF4-FFF2-40B4-BE49-F238E27FC236}">
              <a16:creationId xmlns:a16="http://schemas.microsoft.com/office/drawing/2014/main" id="{00000000-0008-0000-0000-0000395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378" name="Oval 9">
          <a:extLst>
            <a:ext uri="{FF2B5EF4-FFF2-40B4-BE49-F238E27FC236}">
              <a16:creationId xmlns:a16="http://schemas.microsoft.com/office/drawing/2014/main" id="{00000000-0008-0000-0000-00003A5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379" name="Oval 10">
          <a:extLst>
            <a:ext uri="{FF2B5EF4-FFF2-40B4-BE49-F238E27FC236}">
              <a16:creationId xmlns:a16="http://schemas.microsoft.com/office/drawing/2014/main" id="{00000000-0008-0000-0000-00003B5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380" name="Oval 11">
          <a:extLst>
            <a:ext uri="{FF2B5EF4-FFF2-40B4-BE49-F238E27FC236}">
              <a16:creationId xmlns:a16="http://schemas.microsoft.com/office/drawing/2014/main" id="{00000000-0008-0000-0000-00003C5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381" name="Oval 12">
          <a:extLst>
            <a:ext uri="{FF2B5EF4-FFF2-40B4-BE49-F238E27FC236}">
              <a16:creationId xmlns:a16="http://schemas.microsoft.com/office/drawing/2014/main" id="{00000000-0008-0000-0000-00003D5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382" name="Oval 13">
          <a:extLst>
            <a:ext uri="{FF2B5EF4-FFF2-40B4-BE49-F238E27FC236}">
              <a16:creationId xmlns:a16="http://schemas.microsoft.com/office/drawing/2014/main" id="{00000000-0008-0000-0000-00003E5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4383" name="Oval 14">
          <a:extLst>
            <a:ext uri="{FF2B5EF4-FFF2-40B4-BE49-F238E27FC236}">
              <a16:creationId xmlns:a16="http://schemas.microsoft.com/office/drawing/2014/main" id="{00000000-0008-0000-0000-00003F5F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4384" name="Oval 15">
          <a:extLst>
            <a:ext uri="{FF2B5EF4-FFF2-40B4-BE49-F238E27FC236}">
              <a16:creationId xmlns:a16="http://schemas.microsoft.com/office/drawing/2014/main" id="{00000000-0008-0000-0000-0000405F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385" name="Oval 16">
          <a:extLst>
            <a:ext uri="{FF2B5EF4-FFF2-40B4-BE49-F238E27FC236}">
              <a16:creationId xmlns:a16="http://schemas.microsoft.com/office/drawing/2014/main" id="{00000000-0008-0000-0000-0000415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4386" name="Text Box 1">
          <a:extLst>
            <a:ext uri="{FF2B5EF4-FFF2-40B4-BE49-F238E27FC236}">
              <a16:creationId xmlns:a16="http://schemas.microsoft.com/office/drawing/2014/main" id="{00000000-0008-0000-0000-0000425F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4387" name="Text Box 2">
          <a:extLst>
            <a:ext uri="{FF2B5EF4-FFF2-40B4-BE49-F238E27FC236}">
              <a16:creationId xmlns:a16="http://schemas.microsoft.com/office/drawing/2014/main" id="{00000000-0008-0000-0000-0000435F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388" name="Oval 3">
          <a:extLst>
            <a:ext uri="{FF2B5EF4-FFF2-40B4-BE49-F238E27FC236}">
              <a16:creationId xmlns:a16="http://schemas.microsoft.com/office/drawing/2014/main" id="{00000000-0008-0000-0000-0000445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389" name="Oval 4">
          <a:extLst>
            <a:ext uri="{FF2B5EF4-FFF2-40B4-BE49-F238E27FC236}">
              <a16:creationId xmlns:a16="http://schemas.microsoft.com/office/drawing/2014/main" id="{00000000-0008-0000-0000-0000455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390" name="Oval 5">
          <a:extLst>
            <a:ext uri="{FF2B5EF4-FFF2-40B4-BE49-F238E27FC236}">
              <a16:creationId xmlns:a16="http://schemas.microsoft.com/office/drawing/2014/main" id="{00000000-0008-0000-0000-0000465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391" name="Oval 6">
          <a:extLst>
            <a:ext uri="{FF2B5EF4-FFF2-40B4-BE49-F238E27FC236}">
              <a16:creationId xmlns:a16="http://schemas.microsoft.com/office/drawing/2014/main" id="{00000000-0008-0000-0000-0000475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4392" name="Oval 7">
          <a:extLst>
            <a:ext uri="{FF2B5EF4-FFF2-40B4-BE49-F238E27FC236}">
              <a16:creationId xmlns:a16="http://schemas.microsoft.com/office/drawing/2014/main" id="{00000000-0008-0000-0000-0000485F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393" name="Oval 8">
          <a:extLst>
            <a:ext uri="{FF2B5EF4-FFF2-40B4-BE49-F238E27FC236}">
              <a16:creationId xmlns:a16="http://schemas.microsoft.com/office/drawing/2014/main" id="{00000000-0008-0000-0000-0000495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394" name="Oval 9">
          <a:extLst>
            <a:ext uri="{FF2B5EF4-FFF2-40B4-BE49-F238E27FC236}">
              <a16:creationId xmlns:a16="http://schemas.microsoft.com/office/drawing/2014/main" id="{00000000-0008-0000-0000-00004A5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395" name="Oval 10">
          <a:extLst>
            <a:ext uri="{FF2B5EF4-FFF2-40B4-BE49-F238E27FC236}">
              <a16:creationId xmlns:a16="http://schemas.microsoft.com/office/drawing/2014/main" id="{00000000-0008-0000-0000-00004B5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396" name="Oval 11">
          <a:extLst>
            <a:ext uri="{FF2B5EF4-FFF2-40B4-BE49-F238E27FC236}">
              <a16:creationId xmlns:a16="http://schemas.microsoft.com/office/drawing/2014/main" id="{00000000-0008-0000-0000-00004C5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397" name="Oval 12">
          <a:extLst>
            <a:ext uri="{FF2B5EF4-FFF2-40B4-BE49-F238E27FC236}">
              <a16:creationId xmlns:a16="http://schemas.microsoft.com/office/drawing/2014/main" id="{00000000-0008-0000-0000-00004D5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398" name="Oval 13">
          <a:extLst>
            <a:ext uri="{FF2B5EF4-FFF2-40B4-BE49-F238E27FC236}">
              <a16:creationId xmlns:a16="http://schemas.microsoft.com/office/drawing/2014/main" id="{00000000-0008-0000-0000-00004E5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4399" name="Oval 14">
          <a:extLst>
            <a:ext uri="{FF2B5EF4-FFF2-40B4-BE49-F238E27FC236}">
              <a16:creationId xmlns:a16="http://schemas.microsoft.com/office/drawing/2014/main" id="{00000000-0008-0000-0000-00004F5F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4400" name="Oval 15">
          <a:extLst>
            <a:ext uri="{FF2B5EF4-FFF2-40B4-BE49-F238E27FC236}">
              <a16:creationId xmlns:a16="http://schemas.microsoft.com/office/drawing/2014/main" id="{00000000-0008-0000-0000-0000505F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401" name="Oval 16">
          <a:extLst>
            <a:ext uri="{FF2B5EF4-FFF2-40B4-BE49-F238E27FC236}">
              <a16:creationId xmlns:a16="http://schemas.microsoft.com/office/drawing/2014/main" id="{00000000-0008-0000-0000-0000515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4402" name="Text Box 1">
          <a:extLst>
            <a:ext uri="{FF2B5EF4-FFF2-40B4-BE49-F238E27FC236}">
              <a16:creationId xmlns:a16="http://schemas.microsoft.com/office/drawing/2014/main" id="{00000000-0008-0000-0000-0000525F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4403" name="Text Box 2">
          <a:extLst>
            <a:ext uri="{FF2B5EF4-FFF2-40B4-BE49-F238E27FC236}">
              <a16:creationId xmlns:a16="http://schemas.microsoft.com/office/drawing/2014/main" id="{00000000-0008-0000-0000-0000535F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404" name="Oval 3">
          <a:extLst>
            <a:ext uri="{FF2B5EF4-FFF2-40B4-BE49-F238E27FC236}">
              <a16:creationId xmlns:a16="http://schemas.microsoft.com/office/drawing/2014/main" id="{00000000-0008-0000-0000-0000545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405" name="Oval 4">
          <a:extLst>
            <a:ext uri="{FF2B5EF4-FFF2-40B4-BE49-F238E27FC236}">
              <a16:creationId xmlns:a16="http://schemas.microsoft.com/office/drawing/2014/main" id="{00000000-0008-0000-0000-0000555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406" name="Oval 5">
          <a:extLst>
            <a:ext uri="{FF2B5EF4-FFF2-40B4-BE49-F238E27FC236}">
              <a16:creationId xmlns:a16="http://schemas.microsoft.com/office/drawing/2014/main" id="{00000000-0008-0000-0000-0000565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407" name="Oval 6">
          <a:extLst>
            <a:ext uri="{FF2B5EF4-FFF2-40B4-BE49-F238E27FC236}">
              <a16:creationId xmlns:a16="http://schemas.microsoft.com/office/drawing/2014/main" id="{00000000-0008-0000-0000-0000575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4408" name="Oval 7">
          <a:extLst>
            <a:ext uri="{FF2B5EF4-FFF2-40B4-BE49-F238E27FC236}">
              <a16:creationId xmlns:a16="http://schemas.microsoft.com/office/drawing/2014/main" id="{00000000-0008-0000-0000-0000585F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409" name="Oval 8">
          <a:extLst>
            <a:ext uri="{FF2B5EF4-FFF2-40B4-BE49-F238E27FC236}">
              <a16:creationId xmlns:a16="http://schemas.microsoft.com/office/drawing/2014/main" id="{00000000-0008-0000-0000-0000595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410" name="Oval 9">
          <a:extLst>
            <a:ext uri="{FF2B5EF4-FFF2-40B4-BE49-F238E27FC236}">
              <a16:creationId xmlns:a16="http://schemas.microsoft.com/office/drawing/2014/main" id="{00000000-0008-0000-0000-00005A5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411" name="Oval 10">
          <a:extLst>
            <a:ext uri="{FF2B5EF4-FFF2-40B4-BE49-F238E27FC236}">
              <a16:creationId xmlns:a16="http://schemas.microsoft.com/office/drawing/2014/main" id="{00000000-0008-0000-0000-00005B5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412" name="Oval 11">
          <a:extLst>
            <a:ext uri="{FF2B5EF4-FFF2-40B4-BE49-F238E27FC236}">
              <a16:creationId xmlns:a16="http://schemas.microsoft.com/office/drawing/2014/main" id="{00000000-0008-0000-0000-00005C5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413" name="Oval 12">
          <a:extLst>
            <a:ext uri="{FF2B5EF4-FFF2-40B4-BE49-F238E27FC236}">
              <a16:creationId xmlns:a16="http://schemas.microsoft.com/office/drawing/2014/main" id="{00000000-0008-0000-0000-00005D5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414" name="Oval 13">
          <a:extLst>
            <a:ext uri="{FF2B5EF4-FFF2-40B4-BE49-F238E27FC236}">
              <a16:creationId xmlns:a16="http://schemas.microsoft.com/office/drawing/2014/main" id="{00000000-0008-0000-0000-00005E5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4415" name="Oval 14">
          <a:extLst>
            <a:ext uri="{FF2B5EF4-FFF2-40B4-BE49-F238E27FC236}">
              <a16:creationId xmlns:a16="http://schemas.microsoft.com/office/drawing/2014/main" id="{00000000-0008-0000-0000-00005F5F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4416" name="Oval 15">
          <a:extLst>
            <a:ext uri="{FF2B5EF4-FFF2-40B4-BE49-F238E27FC236}">
              <a16:creationId xmlns:a16="http://schemas.microsoft.com/office/drawing/2014/main" id="{00000000-0008-0000-0000-0000605F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417" name="Oval 16">
          <a:extLst>
            <a:ext uri="{FF2B5EF4-FFF2-40B4-BE49-F238E27FC236}">
              <a16:creationId xmlns:a16="http://schemas.microsoft.com/office/drawing/2014/main" id="{00000000-0008-0000-0000-0000615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4418" name="Text Box 1">
          <a:extLst>
            <a:ext uri="{FF2B5EF4-FFF2-40B4-BE49-F238E27FC236}">
              <a16:creationId xmlns:a16="http://schemas.microsoft.com/office/drawing/2014/main" id="{00000000-0008-0000-0000-0000625F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4419" name="Text Box 2">
          <a:extLst>
            <a:ext uri="{FF2B5EF4-FFF2-40B4-BE49-F238E27FC236}">
              <a16:creationId xmlns:a16="http://schemas.microsoft.com/office/drawing/2014/main" id="{00000000-0008-0000-0000-0000635F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420" name="Oval 3">
          <a:extLst>
            <a:ext uri="{FF2B5EF4-FFF2-40B4-BE49-F238E27FC236}">
              <a16:creationId xmlns:a16="http://schemas.microsoft.com/office/drawing/2014/main" id="{00000000-0008-0000-0000-0000645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421" name="Oval 4">
          <a:extLst>
            <a:ext uri="{FF2B5EF4-FFF2-40B4-BE49-F238E27FC236}">
              <a16:creationId xmlns:a16="http://schemas.microsoft.com/office/drawing/2014/main" id="{00000000-0008-0000-0000-0000655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422" name="Oval 5">
          <a:extLst>
            <a:ext uri="{FF2B5EF4-FFF2-40B4-BE49-F238E27FC236}">
              <a16:creationId xmlns:a16="http://schemas.microsoft.com/office/drawing/2014/main" id="{00000000-0008-0000-0000-0000665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423" name="Oval 6">
          <a:extLst>
            <a:ext uri="{FF2B5EF4-FFF2-40B4-BE49-F238E27FC236}">
              <a16:creationId xmlns:a16="http://schemas.microsoft.com/office/drawing/2014/main" id="{00000000-0008-0000-0000-0000675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4424" name="Oval 7">
          <a:extLst>
            <a:ext uri="{FF2B5EF4-FFF2-40B4-BE49-F238E27FC236}">
              <a16:creationId xmlns:a16="http://schemas.microsoft.com/office/drawing/2014/main" id="{00000000-0008-0000-0000-0000685F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425" name="Oval 8">
          <a:extLst>
            <a:ext uri="{FF2B5EF4-FFF2-40B4-BE49-F238E27FC236}">
              <a16:creationId xmlns:a16="http://schemas.microsoft.com/office/drawing/2014/main" id="{00000000-0008-0000-0000-0000695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426" name="Oval 9">
          <a:extLst>
            <a:ext uri="{FF2B5EF4-FFF2-40B4-BE49-F238E27FC236}">
              <a16:creationId xmlns:a16="http://schemas.microsoft.com/office/drawing/2014/main" id="{00000000-0008-0000-0000-00006A5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427" name="Oval 10">
          <a:extLst>
            <a:ext uri="{FF2B5EF4-FFF2-40B4-BE49-F238E27FC236}">
              <a16:creationId xmlns:a16="http://schemas.microsoft.com/office/drawing/2014/main" id="{00000000-0008-0000-0000-00006B5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428" name="Oval 11">
          <a:extLst>
            <a:ext uri="{FF2B5EF4-FFF2-40B4-BE49-F238E27FC236}">
              <a16:creationId xmlns:a16="http://schemas.microsoft.com/office/drawing/2014/main" id="{00000000-0008-0000-0000-00006C5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429" name="Oval 12">
          <a:extLst>
            <a:ext uri="{FF2B5EF4-FFF2-40B4-BE49-F238E27FC236}">
              <a16:creationId xmlns:a16="http://schemas.microsoft.com/office/drawing/2014/main" id="{00000000-0008-0000-0000-00006D5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430" name="Oval 13">
          <a:extLst>
            <a:ext uri="{FF2B5EF4-FFF2-40B4-BE49-F238E27FC236}">
              <a16:creationId xmlns:a16="http://schemas.microsoft.com/office/drawing/2014/main" id="{00000000-0008-0000-0000-00006E5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4431" name="Oval 14">
          <a:extLst>
            <a:ext uri="{FF2B5EF4-FFF2-40B4-BE49-F238E27FC236}">
              <a16:creationId xmlns:a16="http://schemas.microsoft.com/office/drawing/2014/main" id="{00000000-0008-0000-0000-00006F5F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4432" name="Oval 15">
          <a:extLst>
            <a:ext uri="{FF2B5EF4-FFF2-40B4-BE49-F238E27FC236}">
              <a16:creationId xmlns:a16="http://schemas.microsoft.com/office/drawing/2014/main" id="{00000000-0008-0000-0000-0000705F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433" name="Oval 16">
          <a:extLst>
            <a:ext uri="{FF2B5EF4-FFF2-40B4-BE49-F238E27FC236}">
              <a16:creationId xmlns:a16="http://schemas.microsoft.com/office/drawing/2014/main" id="{00000000-0008-0000-0000-0000715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4434" name="Text Box 1">
          <a:extLst>
            <a:ext uri="{FF2B5EF4-FFF2-40B4-BE49-F238E27FC236}">
              <a16:creationId xmlns:a16="http://schemas.microsoft.com/office/drawing/2014/main" id="{00000000-0008-0000-0000-0000725F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4435" name="Text Box 2">
          <a:extLst>
            <a:ext uri="{FF2B5EF4-FFF2-40B4-BE49-F238E27FC236}">
              <a16:creationId xmlns:a16="http://schemas.microsoft.com/office/drawing/2014/main" id="{00000000-0008-0000-0000-0000735F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436" name="Oval 3">
          <a:extLst>
            <a:ext uri="{FF2B5EF4-FFF2-40B4-BE49-F238E27FC236}">
              <a16:creationId xmlns:a16="http://schemas.microsoft.com/office/drawing/2014/main" id="{00000000-0008-0000-0000-0000745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437" name="Oval 4">
          <a:extLst>
            <a:ext uri="{FF2B5EF4-FFF2-40B4-BE49-F238E27FC236}">
              <a16:creationId xmlns:a16="http://schemas.microsoft.com/office/drawing/2014/main" id="{00000000-0008-0000-0000-0000755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438" name="Oval 5">
          <a:extLst>
            <a:ext uri="{FF2B5EF4-FFF2-40B4-BE49-F238E27FC236}">
              <a16:creationId xmlns:a16="http://schemas.microsoft.com/office/drawing/2014/main" id="{00000000-0008-0000-0000-0000765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439" name="Oval 6">
          <a:extLst>
            <a:ext uri="{FF2B5EF4-FFF2-40B4-BE49-F238E27FC236}">
              <a16:creationId xmlns:a16="http://schemas.microsoft.com/office/drawing/2014/main" id="{00000000-0008-0000-0000-0000775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4440" name="Oval 7">
          <a:extLst>
            <a:ext uri="{FF2B5EF4-FFF2-40B4-BE49-F238E27FC236}">
              <a16:creationId xmlns:a16="http://schemas.microsoft.com/office/drawing/2014/main" id="{00000000-0008-0000-0000-0000785F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441" name="Oval 8">
          <a:extLst>
            <a:ext uri="{FF2B5EF4-FFF2-40B4-BE49-F238E27FC236}">
              <a16:creationId xmlns:a16="http://schemas.microsoft.com/office/drawing/2014/main" id="{00000000-0008-0000-0000-0000795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442" name="Oval 9">
          <a:extLst>
            <a:ext uri="{FF2B5EF4-FFF2-40B4-BE49-F238E27FC236}">
              <a16:creationId xmlns:a16="http://schemas.microsoft.com/office/drawing/2014/main" id="{00000000-0008-0000-0000-00007A5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443" name="Oval 10">
          <a:extLst>
            <a:ext uri="{FF2B5EF4-FFF2-40B4-BE49-F238E27FC236}">
              <a16:creationId xmlns:a16="http://schemas.microsoft.com/office/drawing/2014/main" id="{00000000-0008-0000-0000-00007B5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444" name="Oval 11">
          <a:extLst>
            <a:ext uri="{FF2B5EF4-FFF2-40B4-BE49-F238E27FC236}">
              <a16:creationId xmlns:a16="http://schemas.microsoft.com/office/drawing/2014/main" id="{00000000-0008-0000-0000-00007C5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445" name="Oval 12">
          <a:extLst>
            <a:ext uri="{FF2B5EF4-FFF2-40B4-BE49-F238E27FC236}">
              <a16:creationId xmlns:a16="http://schemas.microsoft.com/office/drawing/2014/main" id="{00000000-0008-0000-0000-00007D5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446" name="Oval 13">
          <a:extLst>
            <a:ext uri="{FF2B5EF4-FFF2-40B4-BE49-F238E27FC236}">
              <a16:creationId xmlns:a16="http://schemas.microsoft.com/office/drawing/2014/main" id="{00000000-0008-0000-0000-00007E5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4447" name="Oval 14">
          <a:extLst>
            <a:ext uri="{FF2B5EF4-FFF2-40B4-BE49-F238E27FC236}">
              <a16:creationId xmlns:a16="http://schemas.microsoft.com/office/drawing/2014/main" id="{00000000-0008-0000-0000-00007F5F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4448" name="Oval 15">
          <a:extLst>
            <a:ext uri="{FF2B5EF4-FFF2-40B4-BE49-F238E27FC236}">
              <a16:creationId xmlns:a16="http://schemas.microsoft.com/office/drawing/2014/main" id="{00000000-0008-0000-0000-0000805F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449" name="Oval 16">
          <a:extLst>
            <a:ext uri="{FF2B5EF4-FFF2-40B4-BE49-F238E27FC236}">
              <a16:creationId xmlns:a16="http://schemas.microsoft.com/office/drawing/2014/main" id="{00000000-0008-0000-0000-0000815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4450" name="Text Box 1">
          <a:extLst>
            <a:ext uri="{FF2B5EF4-FFF2-40B4-BE49-F238E27FC236}">
              <a16:creationId xmlns:a16="http://schemas.microsoft.com/office/drawing/2014/main" id="{00000000-0008-0000-0000-0000825F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4451" name="Text Box 2">
          <a:extLst>
            <a:ext uri="{FF2B5EF4-FFF2-40B4-BE49-F238E27FC236}">
              <a16:creationId xmlns:a16="http://schemas.microsoft.com/office/drawing/2014/main" id="{00000000-0008-0000-0000-0000835F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452" name="Oval 3">
          <a:extLst>
            <a:ext uri="{FF2B5EF4-FFF2-40B4-BE49-F238E27FC236}">
              <a16:creationId xmlns:a16="http://schemas.microsoft.com/office/drawing/2014/main" id="{00000000-0008-0000-0000-0000845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453" name="Oval 4">
          <a:extLst>
            <a:ext uri="{FF2B5EF4-FFF2-40B4-BE49-F238E27FC236}">
              <a16:creationId xmlns:a16="http://schemas.microsoft.com/office/drawing/2014/main" id="{00000000-0008-0000-0000-0000855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454" name="Oval 5">
          <a:extLst>
            <a:ext uri="{FF2B5EF4-FFF2-40B4-BE49-F238E27FC236}">
              <a16:creationId xmlns:a16="http://schemas.microsoft.com/office/drawing/2014/main" id="{00000000-0008-0000-0000-0000865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455" name="Oval 6">
          <a:extLst>
            <a:ext uri="{FF2B5EF4-FFF2-40B4-BE49-F238E27FC236}">
              <a16:creationId xmlns:a16="http://schemas.microsoft.com/office/drawing/2014/main" id="{00000000-0008-0000-0000-0000875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4456" name="Oval 7">
          <a:extLst>
            <a:ext uri="{FF2B5EF4-FFF2-40B4-BE49-F238E27FC236}">
              <a16:creationId xmlns:a16="http://schemas.microsoft.com/office/drawing/2014/main" id="{00000000-0008-0000-0000-0000885F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457" name="Oval 8">
          <a:extLst>
            <a:ext uri="{FF2B5EF4-FFF2-40B4-BE49-F238E27FC236}">
              <a16:creationId xmlns:a16="http://schemas.microsoft.com/office/drawing/2014/main" id="{00000000-0008-0000-0000-0000895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458" name="Oval 9">
          <a:extLst>
            <a:ext uri="{FF2B5EF4-FFF2-40B4-BE49-F238E27FC236}">
              <a16:creationId xmlns:a16="http://schemas.microsoft.com/office/drawing/2014/main" id="{00000000-0008-0000-0000-00008A5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459" name="Oval 10">
          <a:extLst>
            <a:ext uri="{FF2B5EF4-FFF2-40B4-BE49-F238E27FC236}">
              <a16:creationId xmlns:a16="http://schemas.microsoft.com/office/drawing/2014/main" id="{00000000-0008-0000-0000-00008B5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460" name="Oval 11">
          <a:extLst>
            <a:ext uri="{FF2B5EF4-FFF2-40B4-BE49-F238E27FC236}">
              <a16:creationId xmlns:a16="http://schemas.microsoft.com/office/drawing/2014/main" id="{00000000-0008-0000-0000-00008C5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461" name="Oval 12">
          <a:extLst>
            <a:ext uri="{FF2B5EF4-FFF2-40B4-BE49-F238E27FC236}">
              <a16:creationId xmlns:a16="http://schemas.microsoft.com/office/drawing/2014/main" id="{00000000-0008-0000-0000-00008D5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462" name="Oval 13">
          <a:extLst>
            <a:ext uri="{FF2B5EF4-FFF2-40B4-BE49-F238E27FC236}">
              <a16:creationId xmlns:a16="http://schemas.microsoft.com/office/drawing/2014/main" id="{00000000-0008-0000-0000-00008E5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4463" name="Oval 14">
          <a:extLst>
            <a:ext uri="{FF2B5EF4-FFF2-40B4-BE49-F238E27FC236}">
              <a16:creationId xmlns:a16="http://schemas.microsoft.com/office/drawing/2014/main" id="{00000000-0008-0000-0000-00008F5F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4464" name="Oval 15">
          <a:extLst>
            <a:ext uri="{FF2B5EF4-FFF2-40B4-BE49-F238E27FC236}">
              <a16:creationId xmlns:a16="http://schemas.microsoft.com/office/drawing/2014/main" id="{00000000-0008-0000-0000-0000905F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465" name="Oval 16">
          <a:extLst>
            <a:ext uri="{FF2B5EF4-FFF2-40B4-BE49-F238E27FC236}">
              <a16:creationId xmlns:a16="http://schemas.microsoft.com/office/drawing/2014/main" id="{00000000-0008-0000-0000-0000915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4466" name="Text Box 1">
          <a:extLst>
            <a:ext uri="{FF2B5EF4-FFF2-40B4-BE49-F238E27FC236}">
              <a16:creationId xmlns:a16="http://schemas.microsoft.com/office/drawing/2014/main" id="{00000000-0008-0000-0000-0000925F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4467" name="Text Box 2">
          <a:extLst>
            <a:ext uri="{FF2B5EF4-FFF2-40B4-BE49-F238E27FC236}">
              <a16:creationId xmlns:a16="http://schemas.microsoft.com/office/drawing/2014/main" id="{00000000-0008-0000-0000-0000935F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468" name="Oval 3">
          <a:extLst>
            <a:ext uri="{FF2B5EF4-FFF2-40B4-BE49-F238E27FC236}">
              <a16:creationId xmlns:a16="http://schemas.microsoft.com/office/drawing/2014/main" id="{00000000-0008-0000-0000-0000945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469" name="Oval 4">
          <a:extLst>
            <a:ext uri="{FF2B5EF4-FFF2-40B4-BE49-F238E27FC236}">
              <a16:creationId xmlns:a16="http://schemas.microsoft.com/office/drawing/2014/main" id="{00000000-0008-0000-0000-0000955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470" name="Oval 5">
          <a:extLst>
            <a:ext uri="{FF2B5EF4-FFF2-40B4-BE49-F238E27FC236}">
              <a16:creationId xmlns:a16="http://schemas.microsoft.com/office/drawing/2014/main" id="{00000000-0008-0000-0000-0000965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471" name="Oval 6">
          <a:extLst>
            <a:ext uri="{FF2B5EF4-FFF2-40B4-BE49-F238E27FC236}">
              <a16:creationId xmlns:a16="http://schemas.microsoft.com/office/drawing/2014/main" id="{00000000-0008-0000-0000-0000975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4472" name="Oval 7">
          <a:extLst>
            <a:ext uri="{FF2B5EF4-FFF2-40B4-BE49-F238E27FC236}">
              <a16:creationId xmlns:a16="http://schemas.microsoft.com/office/drawing/2014/main" id="{00000000-0008-0000-0000-0000985F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473" name="Oval 8">
          <a:extLst>
            <a:ext uri="{FF2B5EF4-FFF2-40B4-BE49-F238E27FC236}">
              <a16:creationId xmlns:a16="http://schemas.microsoft.com/office/drawing/2014/main" id="{00000000-0008-0000-0000-0000995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474" name="Oval 9">
          <a:extLst>
            <a:ext uri="{FF2B5EF4-FFF2-40B4-BE49-F238E27FC236}">
              <a16:creationId xmlns:a16="http://schemas.microsoft.com/office/drawing/2014/main" id="{00000000-0008-0000-0000-00009A5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475" name="Oval 10">
          <a:extLst>
            <a:ext uri="{FF2B5EF4-FFF2-40B4-BE49-F238E27FC236}">
              <a16:creationId xmlns:a16="http://schemas.microsoft.com/office/drawing/2014/main" id="{00000000-0008-0000-0000-00009B5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476" name="Oval 11">
          <a:extLst>
            <a:ext uri="{FF2B5EF4-FFF2-40B4-BE49-F238E27FC236}">
              <a16:creationId xmlns:a16="http://schemas.microsoft.com/office/drawing/2014/main" id="{00000000-0008-0000-0000-00009C5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477" name="Oval 12">
          <a:extLst>
            <a:ext uri="{FF2B5EF4-FFF2-40B4-BE49-F238E27FC236}">
              <a16:creationId xmlns:a16="http://schemas.microsoft.com/office/drawing/2014/main" id="{00000000-0008-0000-0000-00009D5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478" name="Oval 13">
          <a:extLst>
            <a:ext uri="{FF2B5EF4-FFF2-40B4-BE49-F238E27FC236}">
              <a16:creationId xmlns:a16="http://schemas.microsoft.com/office/drawing/2014/main" id="{00000000-0008-0000-0000-00009E5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4479" name="Oval 14">
          <a:extLst>
            <a:ext uri="{FF2B5EF4-FFF2-40B4-BE49-F238E27FC236}">
              <a16:creationId xmlns:a16="http://schemas.microsoft.com/office/drawing/2014/main" id="{00000000-0008-0000-0000-00009F5F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4480" name="Oval 15">
          <a:extLst>
            <a:ext uri="{FF2B5EF4-FFF2-40B4-BE49-F238E27FC236}">
              <a16:creationId xmlns:a16="http://schemas.microsoft.com/office/drawing/2014/main" id="{00000000-0008-0000-0000-0000A05F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481" name="Oval 16">
          <a:extLst>
            <a:ext uri="{FF2B5EF4-FFF2-40B4-BE49-F238E27FC236}">
              <a16:creationId xmlns:a16="http://schemas.microsoft.com/office/drawing/2014/main" id="{00000000-0008-0000-0000-0000A15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4482" name="Text Box 1">
          <a:extLst>
            <a:ext uri="{FF2B5EF4-FFF2-40B4-BE49-F238E27FC236}">
              <a16:creationId xmlns:a16="http://schemas.microsoft.com/office/drawing/2014/main" id="{00000000-0008-0000-0000-0000A25F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4483" name="Text Box 2">
          <a:extLst>
            <a:ext uri="{FF2B5EF4-FFF2-40B4-BE49-F238E27FC236}">
              <a16:creationId xmlns:a16="http://schemas.microsoft.com/office/drawing/2014/main" id="{00000000-0008-0000-0000-0000A35F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484" name="Oval 3">
          <a:extLst>
            <a:ext uri="{FF2B5EF4-FFF2-40B4-BE49-F238E27FC236}">
              <a16:creationId xmlns:a16="http://schemas.microsoft.com/office/drawing/2014/main" id="{00000000-0008-0000-0000-0000A45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485" name="Oval 4">
          <a:extLst>
            <a:ext uri="{FF2B5EF4-FFF2-40B4-BE49-F238E27FC236}">
              <a16:creationId xmlns:a16="http://schemas.microsoft.com/office/drawing/2014/main" id="{00000000-0008-0000-0000-0000A55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486" name="Oval 5">
          <a:extLst>
            <a:ext uri="{FF2B5EF4-FFF2-40B4-BE49-F238E27FC236}">
              <a16:creationId xmlns:a16="http://schemas.microsoft.com/office/drawing/2014/main" id="{00000000-0008-0000-0000-0000A65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487" name="Oval 6">
          <a:extLst>
            <a:ext uri="{FF2B5EF4-FFF2-40B4-BE49-F238E27FC236}">
              <a16:creationId xmlns:a16="http://schemas.microsoft.com/office/drawing/2014/main" id="{00000000-0008-0000-0000-0000A75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4488" name="Oval 7">
          <a:extLst>
            <a:ext uri="{FF2B5EF4-FFF2-40B4-BE49-F238E27FC236}">
              <a16:creationId xmlns:a16="http://schemas.microsoft.com/office/drawing/2014/main" id="{00000000-0008-0000-0000-0000A85F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489" name="Oval 8">
          <a:extLst>
            <a:ext uri="{FF2B5EF4-FFF2-40B4-BE49-F238E27FC236}">
              <a16:creationId xmlns:a16="http://schemas.microsoft.com/office/drawing/2014/main" id="{00000000-0008-0000-0000-0000A95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490" name="Oval 9">
          <a:extLst>
            <a:ext uri="{FF2B5EF4-FFF2-40B4-BE49-F238E27FC236}">
              <a16:creationId xmlns:a16="http://schemas.microsoft.com/office/drawing/2014/main" id="{00000000-0008-0000-0000-0000AA5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491" name="Oval 10">
          <a:extLst>
            <a:ext uri="{FF2B5EF4-FFF2-40B4-BE49-F238E27FC236}">
              <a16:creationId xmlns:a16="http://schemas.microsoft.com/office/drawing/2014/main" id="{00000000-0008-0000-0000-0000AB5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492" name="Oval 11">
          <a:extLst>
            <a:ext uri="{FF2B5EF4-FFF2-40B4-BE49-F238E27FC236}">
              <a16:creationId xmlns:a16="http://schemas.microsoft.com/office/drawing/2014/main" id="{00000000-0008-0000-0000-0000AC5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493" name="Oval 12">
          <a:extLst>
            <a:ext uri="{FF2B5EF4-FFF2-40B4-BE49-F238E27FC236}">
              <a16:creationId xmlns:a16="http://schemas.microsoft.com/office/drawing/2014/main" id="{00000000-0008-0000-0000-0000AD5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494" name="Oval 13">
          <a:extLst>
            <a:ext uri="{FF2B5EF4-FFF2-40B4-BE49-F238E27FC236}">
              <a16:creationId xmlns:a16="http://schemas.microsoft.com/office/drawing/2014/main" id="{00000000-0008-0000-0000-0000AE5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4495" name="Oval 14">
          <a:extLst>
            <a:ext uri="{FF2B5EF4-FFF2-40B4-BE49-F238E27FC236}">
              <a16:creationId xmlns:a16="http://schemas.microsoft.com/office/drawing/2014/main" id="{00000000-0008-0000-0000-0000AF5F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4496" name="Oval 15">
          <a:extLst>
            <a:ext uri="{FF2B5EF4-FFF2-40B4-BE49-F238E27FC236}">
              <a16:creationId xmlns:a16="http://schemas.microsoft.com/office/drawing/2014/main" id="{00000000-0008-0000-0000-0000B05F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497" name="Oval 16">
          <a:extLst>
            <a:ext uri="{FF2B5EF4-FFF2-40B4-BE49-F238E27FC236}">
              <a16:creationId xmlns:a16="http://schemas.microsoft.com/office/drawing/2014/main" id="{00000000-0008-0000-0000-0000B15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4498" name="Text Box 1">
          <a:extLst>
            <a:ext uri="{FF2B5EF4-FFF2-40B4-BE49-F238E27FC236}">
              <a16:creationId xmlns:a16="http://schemas.microsoft.com/office/drawing/2014/main" id="{00000000-0008-0000-0000-0000B25F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4499" name="Text Box 2">
          <a:extLst>
            <a:ext uri="{FF2B5EF4-FFF2-40B4-BE49-F238E27FC236}">
              <a16:creationId xmlns:a16="http://schemas.microsoft.com/office/drawing/2014/main" id="{00000000-0008-0000-0000-0000B35F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500" name="Oval 3">
          <a:extLst>
            <a:ext uri="{FF2B5EF4-FFF2-40B4-BE49-F238E27FC236}">
              <a16:creationId xmlns:a16="http://schemas.microsoft.com/office/drawing/2014/main" id="{00000000-0008-0000-0000-0000B45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501" name="Oval 4">
          <a:extLst>
            <a:ext uri="{FF2B5EF4-FFF2-40B4-BE49-F238E27FC236}">
              <a16:creationId xmlns:a16="http://schemas.microsoft.com/office/drawing/2014/main" id="{00000000-0008-0000-0000-0000B55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502" name="Oval 5">
          <a:extLst>
            <a:ext uri="{FF2B5EF4-FFF2-40B4-BE49-F238E27FC236}">
              <a16:creationId xmlns:a16="http://schemas.microsoft.com/office/drawing/2014/main" id="{00000000-0008-0000-0000-0000B65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503" name="Oval 6">
          <a:extLst>
            <a:ext uri="{FF2B5EF4-FFF2-40B4-BE49-F238E27FC236}">
              <a16:creationId xmlns:a16="http://schemas.microsoft.com/office/drawing/2014/main" id="{00000000-0008-0000-0000-0000B75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4504" name="Oval 7">
          <a:extLst>
            <a:ext uri="{FF2B5EF4-FFF2-40B4-BE49-F238E27FC236}">
              <a16:creationId xmlns:a16="http://schemas.microsoft.com/office/drawing/2014/main" id="{00000000-0008-0000-0000-0000B85F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505" name="Oval 8">
          <a:extLst>
            <a:ext uri="{FF2B5EF4-FFF2-40B4-BE49-F238E27FC236}">
              <a16:creationId xmlns:a16="http://schemas.microsoft.com/office/drawing/2014/main" id="{00000000-0008-0000-0000-0000B95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506" name="Oval 9">
          <a:extLst>
            <a:ext uri="{FF2B5EF4-FFF2-40B4-BE49-F238E27FC236}">
              <a16:creationId xmlns:a16="http://schemas.microsoft.com/office/drawing/2014/main" id="{00000000-0008-0000-0000-0000BA5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507" name="Oval 10">
          <a:extLst>
            <a:ext uri="{FF2B5EF4-FFF2-40B4-BE49-F238E27FC236}">
              <a16:creationId xmlns:a16="http://schemas.microsoft.com/office/drawing/2014/main" id="{00000000-0008-0000-0000-0000BB5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508" name="Oval 11">
          <a:extLst>
            <a:ext uri="{FF2B5EF4-FFF2-40B4-BE49-F238E27FC236}">
              <a16:creationId xmlns:a16="http://schemas.microsoft.com/office/drawing/2014/main" id="{00000000-0008-0000-0000-0000BC5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509" name="Oval 12">
          <a:extLst>
            <a:ext uri="{FF2B5EF4-FFF2-40B4-BE49-F238E27FC236}">
              <a16:creationId xmlns:a16="http://schemas.microsoft.com/office/drawing/2014/main" id="{00000000-0008-0000-0000-0000BD5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510" name="Oval 13">
          <a:extLst>
            <a:ext uri="{FF2B5EF4-FFF2-40B4-BE49-F238E27FC236}">
              <a16:creationId xmlns:a16="http://schemas.microsoft.com/office/drawing/2014/main" id="{00000000-0008-0000-0000-0000BE5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4511" name="Oval 14">
          <a:extLst>
            <a:ext uri="{FF2B5EF4-FFF2-40B4-BE49-F238E27FC236}">
              <a16:creationId xmlns:a16="http://schemas.microsoft.com/office/drawing/2014/main" id="{00000000-0008-0000-0000-0000BF5F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4512" name="Oval 15">
          <a:extLst>
            <a:ext uri="{FF2B5EF4-FFF2-40B4-BE49-F238E27FC236}">
              <a16:creationId xmlns:a16="http://schemas.microsoft.com/office/drawing/2014/main" id="{00000000-0008-0000-0000-0000C05F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513" name="Oval 16">
          <a:extLst>
            <a:ext uri="{FF2B5EF4-FFF2-40B4-BE49-F238E27FC236}">
              <a16:creationId xmlns:a16="http://schemas.microsoft.com/office/drawing/2014/main" id="{00000000-0008-0000-0000-0000C15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4514" name="Text Box 1">
          <a:extLst>
            <a:ext uri="{FF2B5EF4-FFF2-40B4-BE49-F238E27FC236}">
              <a16:creationId xmlns:a16="http://schemas.microsoft.com/office/drawing/2014/main" id="{00000000-0008-0000-0000-0000C25F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4515" name="Text Box 2">
          <a:extLst>
            <a:ext uri="{FF2B5EF4-FFF2-40B4-BE49-F238E27FC236}">
              <a16:creationId xmlns:a16="http://schemas.microsoft.com/office/drawing/2014/main" id="{00000000-0008-0000-0000-0000C35F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516" name="Oval 3">
          <a:extLst>
            <a:ext uri="{FF2B5EF4-FFF2-40B4-BE49-F238E27FC236}">
              <a16:creationId xmlns:a16="http://schemas.microsoft.com/office/drawing/2014/main" id="{00000000-0008-0000-0000-0000C45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517" name="Oval 4">
          <a:extLst>
            <a:ext uri="{FF2B5EF4-FFF2-40B4-BE49-F238E27FC236}">
              <a16:creationId xmlns:a16="http://schemas.microsoft.com/office/drawing/2014/main" id="{00000000-0008-0000-0000-0000C55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518" name="Oval 5">
          <a:extLst>
            <a:ext uri="{FF2B5EF4-FFF2-40B4-BE49-F238E27FC236}">
              <a16:creationId xmlns:a16="http://schemas.microsoft.com/office/drawing/2014/main" id="{00000000-0008-0000-0000-0000C65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519" name="Oval 6">
          <a:extLst>
            <a:ext uri="{FF2B5EF4-FFF2-40B4-BE49-F238E27FC236}">
              <a16:creationId xmlns:a16="http://schemas.microsoft.com/office/drawing/2014/main" id="{00000000-0008-0000-0000-0000C75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4520" name="Oval 7">
          <a:extLst>
            <a:ext uri="{FF2B5EF4-FFF2-40B4-BE49-F238E27FC236}">
              <a16:creationId xmlns:a16="http://schemas.microsoft.com/office/drawing/2014/main" id="{00000000-0008-0000-0000-0000C85F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521" name="Oval 8">
          <a:extLst>
            <a:ext uri="{FF2B5EF4-FFF2-40B4-BE49-F238E27FC236}">
              <a16:creationId xmlns:a16="http://schemas.microsoft.com/office/drawing/2014/main" id="{00000000-0008-0000-0000-0000C95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522" name="Oval 9">
          <a:extLst>
            <a:ext uri="{FF2B5EF4-FFF2-40B4-BE49-F238E27FC236}">
              <a16:creationId xmlns:a16="http://schemas.microsoft.com/office/drawing/2014/main" id="{00000000-0008-0000-0000-0000CA5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523" name="Oval 10">
          <a:extLst>
            <a:ext uri="{FF2B5EF4-FFF2-40B4-BE49-F238E27FC236}">
              <a16:creationId xmlns:a16="http://schemas.microsoft.com/office/drawing/2014/main" id="{00000000-0008-0000-0000-0000CB5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524" name="Oval 11">
          <a:extLst>
            <a:ext uri="{FF2B5EF4-FFF2-40B4-BE49-F238E27FC236}">
              <a16:creationId xmlns:a16="http://schemas.microsoft.com/office/drawing/2014/main" id="{00000000-0008-0000-0000-0000CC5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525" name="Oval 12">
          <a:extLst>
            <a:ext uri="{FF2B5EF4-FFF2-40B4-BE49-F238E27FC236}">
              <a16:creationId xmlns:a16="http://schemas.microsoft.com/office/drawing/2014/main" id="{00000000-0008-0000-0000-0000CD5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526" name="Oval 13">
          <a:extLst>
            <a:ext uri="{FF2B5EF4-FFF2-40B4-BE49-F238E27FC236}">
              <a16:creationId xmlns:a16="http://schemas.microsoft.com/office/drawing/2014/main" id="{00000000-0008-0000-0000-0000CE5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4527" name="Oval 14">
          <a:extLst>
            <a:ext uri="{FF2B5EF4-FFF2-40B4-BE49-F238E27FC236}">
              <a16:creationId xmlns:a16="http://schemas.microsoft.com/office/drawing/2014/main" id="{00000000-0008-0000-0000-0000CF5F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4528" name="Oval 15">
          <a:extLst>
            <a:ext uri="{FF2B5EF4-FFF2-40B4-BE49-F238E27FC236}">
              <a16:creationId xmlns:a16="http://schemas.microsoft.com/office/drawing/2014/main" id="{00000000-0008-0000-0000-0000D05F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529" name="Oval 16">
          <a:extLst>
            <a:ext uri="{FF2B5EF4-FFF2-40B4-BE49-F238E27FC236}">
              <a16:creationId xmlns:a16="http://schemas.microsoft.com/office/drawing/2014/main" id="{00000000-0008-0000-0000-0000D15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4530" name="Text Box 1">
          <a:extLst>
            <a:ext uri="{FF2B5EF4-FFF2-40B4-BE49-F238E27FC236}">
              <a16:creationId xmlns:a16="http://schemas.microsoft.com/office/drawing/2014/main" id="{00000000-0008-0000-0000-0000D25F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4531" name="Text Box 2">
          <a:extLst>
            <a:ext uri="{FF2B5EF4-FFF2-40B4-BE49-F238E27FC236}">
              <a16:creationId xmlns:a16="http://schemas.microsoft.com/office/drawing/2014/main" id="{00000000-0008-0000-0000-0000D35F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532" name="Oval 3">
          <a:extLst>
            <a:ext uri="{FF2B5EF4-FFF2-40B4-BE49-F238E27FC236}">
              <a16:creationId xmlns:a16="http://schemas.microsoft.com/office/drawing/2014/main" id="{00000000-0008-0000-0000-0000D45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533" name="Oval 4">
          <a:extLst>
            <a:ext uri="{FF2B5EF4-FFF2-40B4-BE49-F238E27FC236}">
              <a16:creationId xmlns:a16="http://schemas.microsoft.com/office/drawing/2014/main" id="{00000000-0008-0000-0000-0000D55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534" name="Oval 5">
          <a:extLst>
            <a:ext uri="{FF2B5EF4-FFF2-40B4-BE49-F238E27FC236}">
              <a16:creationId xmlns:a16="http://schemas.microsoft.com/office/drawing/2014/main" id="{00000000-0008-0000-0000-0000D65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535" name="Oval 6">
          <a:extLst>
            <a:ext uri="{FF2B5EF4-FFF2-40B4-BE49-F238E27FC236}">
              <a16:creationId xmlns:a16="http://schemas.microsoft.com/office/drawing/2014/main" id="{00000000-0008-0000-0000-0000D75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4536" name="Oval 7">
          <a:extLst>
            <a:ext uri="{FF2B5EF4-FFF2-40B4-BE49-F238E27FC236}">
              <a16:creationId xmlns:a16="http://schemas.microsoft.com/office/drawing/2014/main" id="{00000000-0008-0000-0000-0000D85F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537" name="Oval 8">
          <a:extLst>
            <a:ext uri="{FF2B5EF4-FFF2-40B4-BE49-F238E27FC236}">
              <a16:creationId xmlns:a16="http://schemas.microsoft.com/office/drawing/2014/main" id="{00000000-0008-0000-0000-0000D95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538" name="Oval 9">
          <a:extLst>
            <a:ext uri="{FF2B5EF4-FFF2-40B4-BE49-F238E27FC236}">
              <a16:creationId xmlns:a16="http://schemas.microsoft.com/office/drawing/2014/main" id="{00000000-0008-0000-0000-0000DA5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539" name="Oval 10">
          <a:extLst>
            <a:ext uri="{FF2B5EF4-FFF2-40B4-BE49-F238E27FC236}">
              <a16:creationId xmlns:a16="http://schemas.microsoft.com/office/drawing/2014/main" id="{00000000-0008-0000-0000-0000DB5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540" name="Oval 11">
          <a:extLst>
            <a:ext uri="{FF2B5EF4-FFF2-40B4-BE49-F238E27FC236}">
              <a16:creationId xmlns:a16="http://schemas.microsoft.com/office/drawing/2014/main" id="{00000000-0008-0000-0000-0000DC5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541" name="Oval 12">
          <a:extLst>
            <a:ext uri="{FF2B5EF4-FFF2-40B4-BE49-F238E27FC236}">
              <a16:creationId xmlns:a16="http://schemas.microsoft.com/office/drawing/2014/main" id="{00000000-0008-0000-0000-0000DD5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542" name="Oval 13">
          <a:extLst>
            <a:ext uri="{FF2B5EF4-FFF2-40B4-BE49-F238E27FC236}">
              <a16:creationId xmlns:a16="http://schemas.microsoft.com/office/drawing/2014/main" id="{00000000-0008-0000-0000-0000DE5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4543" name="Oval 14">
          <a:extLst>
            <a:ext uri="{FF2B5EF4-FFF2-40B4-BE49-F238E27FC236}">
              <a16:creationId xmlns:a16="http://schemas.microsoft.com/office/drawing/2014/main" id="{00000000-0008-0000-0000-0000DF5F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4544" name="Oval 15">
          <a:extLst>
            <a:ext uri="{FF2B5EF4-FFF2-40B4-BE49-F238E27FC236}">
              <a16:creationId xmlns:a16="http://schemas.microsoft.com/office/drawing/2014/main" id="{00000000-0008-0000-0000-0000E05F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545" name="Oval 16">
          <a:extLst>
            <a:ext uri="{FF2B5EF4-FFF2-40B4-BE49-F238E27FC236}">
              <a16:creationId xmlns:a16="http://schemas.microsoft.com/office/drawing/2014/main" id="{00000000-0008-0000-0000-0000E15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4546" name="Text Box 1">
          <a:extLst>
            <a:ext uri="{FF2B5EF4-FFF2-40B4-BE49-F238E27FC236}">
              <a16:creationId xmlns:a16="http://schemas.microsoft.com/office/drawing/2014/main" id="{00000000-0008-0000-0000-0000E25F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4547" name="Text Box 2">
          <a:extLst>
            <a:ext uri="{FF2B5EF4-FFF2-40B4-BE49-F238E27FC236}">
              <a16:creationId xmlns:a16="http://schemas.microsoft.com/office/drawing/2014/main" id="{00000000-0008-0000-0000-0000E35F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548" name="Oval 3">
          <a:extLst>
            <a:ext uri="{FF2B5EF4-FFF2-40B4-BE49-F238E27FC236}">
              <a16:creationId xmlns:a16="http://schemas.microsoft.com/office/drawing/2014/main" id="{00000000-0008-0000-0000-0000E45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549" name="Oval 4">
          <a:extLst>
            <a:ext uri="{FF2B5EF4-FFF2-40B4-BE49-F238E27FC236}">
              <a16:creationId xmlns:a16="http://schemas.microsoft.com/office/drawing/2014/main" id="{00000000-0008-0000-0000-0000E55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550" name="Oval 5">
          <a:extLst>
            <a:ext uri="{FF2B5EF4-FFF2-40B4-BE49-F238E27FC236}">
              <a16:creationId xmlns:a16="http://schemas.microsoft.com/office/drawing/2014/main" id="{00000000-0008-0000-0000-0000E65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551" name="Oval 6">
          <a:extLst>
            <a:ext uri="{FF2B5EF4-FFF2-40B4-BE49-F238E27FC236}">
              <a16:creationId xmlns:a16="http://schemas.microsoft.com/office/drawing/2014/main" id="{00000000-0008-0000-0000-0000E75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4552" name="Oval 7">
          <a:extLst>
            <a:ext uri="{FF2B5EF4-FFF2-40B4-BE49-F238E27FC236}">
              <a16:creationId xmlns:a16="http://schemas.microsoft.com/office/drawing/2014/main" id="{00000000-0008-0000-0000-0000E85F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553" name="Oval 8">
          <a:extLst>
            <a:ext uri="{FF2B5EF4-FFF2-40B4-BE49-F238E27FC236}">
              <a16:creationId xmlns:a16="http://schemas.microsoft.com/office/drawing/2014/main" id="{00000000-0008-0000-0000-0000E95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554" name="Oval 9">
          <a:extLst>
            <a:ext uri="{FF2B5EF4-FFF2-40B4-BE49-F238E27FC236}">
              <a16:creationId xmlns:a16="http://schemas.microsoft.com/office/drawing/2014/main" id="{00000000-0008-0000-0000-0000EA5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555" name="Oval 10">
          <a:extLst>
            <a:ext uri="{FF2B5EF4-FFF2-40B4-BE49-F238E27FC236}">
              <a16:creationId xmlns:a16="http://schemas.microsoft.com/office/drawing/2014/main" id="{00000000-0008-0000-0000-0000EB5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556" name="Oval 11">
          <a:extLst>
            <a:ext uri="{FF2B5EF4-FFF2-40B4-BE49-F238E27FC236}">
              <a16:creationId xmlns:a16="http://schemas.microsoft.com/office/drawing/2014/main" id="{00000000-0008-0000-0000-0000EC5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557" name="Oval 12">
          <a:extLst>
            <a:ext uri="{FF2B5EF4-FFF2-40B4-BE49-F238E27FC236}">
              <a16:creationId xmlns:a16="http://schemas.microsoft.com/office/drawing/2014/main" id="{00000000-0008-0000-0000-0000ED5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558" name="Oval 13">
          <a:extLst>
            <a:ext uri="{FF2B5EF4-FFF2-40B4-BE49-F238E27FC236}">
              <a16:creationId xmlns:a16="http://schemas.microsoft.com/office/drawing/2014/main" id="{00000000-0008-0000-0000-0000EE5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4559" name="Oval 14">
          <a:extLst>
            <a:ext uri="{FF2B5EF4-FFF2-40B4-BE49-F238E27FC236}">
              <a16:creationId xmlns:a16="http://schemas.microsoft.com/office/drawing/2014/main" id="{00000000-0008-0000-0000-0000EF5F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4560" name="Oval 15">
          <a:extLst>
            <a:ext uri="{FF2B5EF4-FFF2-40B4-BE49-F238E27FC236}">
              <a16:creationId xmlns:a16="http://schemas.microsoft.com/office/drawing/2014/main" id="{00000000-0008-0000-0000-0000F05F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561" name="Oval 16">
          <a:extLst>
            <a:ext uri="{FF2B5EF4-FFF2-40B4-BE49-F238E27FC236}">
              <a16:creationId xmlns:a16="http://schemas.microsoft.com/office/drawing/2014/main" id="{00000000-0008-0000-0000-0000F15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4562" name="Text Box 1">
          <a:extLst>
            <a:ext uri="{FF2B5EF4-FFF2-40B4-BE49-F238E27FC236}">
              <a16:creationId xmlns:a16="http://schemas.microsoft.com/office/drawing/2014/main" id="{00000000-0008-0000-0000-0000F25F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4563" name="Text Box 2">
          <a:extLst>
            <a:ext uri="{FF2B5EF4-FFF2-40B4-BE49-F238E27FC236}">
              <a16:creationId xmlns:a16="http://schemas.microsoft.com/office/drawing/2014/main" id="{00000000-0008-0000-0000-0000F35F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564" name="Oval 3">
          <a:extLst>
            <a:ext uri="{FF2B5EF4-FFF2-40B4-BE49-F238E27FC236}">
              <a16:creationId xmlns:a16="http://schemas.microsoft.com/office/drawing/2014/main" id="{00000000-0008-0000-0000-0000F45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565" name="Oval 4">
          <a:extLst>
            <a:ext uri="{FF2B5EF4-FFF2-40B4-BE49-F238E27FC236}">
              <a16:creationId xmlns:a16="http://schemas.microsoft.com/office/drawing/2014/main" id="{00000000-0008-0000-0000-0000F55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566" name="Oval 5">
          <a:extLst>
            <a:ext uri="{FF2B5EF4-FFF2-40B4-BE49-F238E27FC236}">
              <a16:creationId xmlns:a16="http://schemas.microsoft.com/office/drawing/2014/main" id="{00000000-0008-0000-0000-0000F65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567" name="Oval 6">
          <a:extLst>
            <a:ext uri="{FF2B5EF4-FFF2-40B4-BE49-F238E27FC236}">
              <a16:creationId xmlns:a16="http://schemas.microsoft.com/office/drawing/2014/main" id="{00000000-0008-0000-0000-0000F75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4568" name="Oval 7">
          <a:extLst>
            <a:ext uri="{FF2B5EF4-FFF2-40B4-BE49-F238E27FC236}">
              <a16:creationId xmlns:a16="http://schemas.microsoft.com/office/drawing/2014/main" id="{00000000-0008-0000-0000-0000F85F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569" name="Oval 8">
          <a:extLst>
            <a:ext uri="{FF2B5EF4-FFF2-40B4-BE49-F238E27FC236}">
              <a16:creationId xmlns:a16="http://schemas.microsoft.com/office/drawing/2014/main" id="{00000000-0008-0000-0000-0000F95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570" name="Oval 9">
          <a:extLst>
            <a:ext uri="{FF2B5EF4-FFF2-40B4-BE49-F238E27FC236}">
              <a16:creationId xmlns:a16="http://schemas.microsoft.com/office/drawing/2014/main" id="{00000000-0008-0000-0000-0000FA5F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571" name="Oval 10">
          <a:extLst>
            <a:ext uri="{FF2B5EF4-FFF2-40B4-BE49-F238E27FC236}">
              <a16:creationId xmlns:a16="http://schemas.microsoft.com/office/drawing/2014/main" id="{00000000-0008-0000-0000-0000FB5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572" name="Oval 11">
          <a:extLst>
            <a:ext uri="{FF2B5EF4-FFF2-40B4-BE49-F238E27FC236}">
              <a16:creationId xmlns:a16="http://schemas.microsoft.com/office/drawing/2014/main" id="{00000000-0008-0000-0000-0000FC5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573" name="Oval 12">
          <a:extLst>
            <a:ext uri="{FF2B5EF4-FFF2-40B4-BE49-F238E27FC236}">
              <a16:creationId xmlns:a16="http://schemas.microsoft.com/office/drawing/2014/main" id="{00000000-0008-0000-0000-0000FD5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574" name="Oval 13">
          <a:extLst>
            <a:ext uri="{FF2B5EF4-FFF2-40B4-BE49-F238E27FC236}">
              <a16:creationId xmlns:a16="http://schemas.microsoft.com/office/drawing/2014/main" id="{00000000-0008-0000-0000-0000FE5F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4575" name="Oval 14">
          <a:extLst>
            <a:ext uri="{FF2B5EF4-FFF2-40B4-BE49-F238E27FC236}">
              <a16:creationId xmlns:a16="http://schemas.microsoft.com/office/drawing/2014/main" id="{00000000-0008-0000-0000-0000FF5F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4576" name="Oval 15">
          <a:extLst>
            <a:ext uri="{FF2B5EF4-FFF2-40B4-BE49-F238E27FC236}">
              <a16:creationId xmlns:a16="http://schemas.microsoft.com/office/drawing/2014/main" id="{00000000-0008-0000-0000-00000060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577" name="Oval 16">
          <a:extLst>
            <a:ext uri="{FF2B5EF4-FFF2-40B4-BE49-F238E27FC236}">
              <a16:creationId xmlns:a16="http://schemas.microsoft.com/office/drawing/2014/main" id="{00000000-0008-0000-0000-0000016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4578" name="Text Box 1">
          <a:extLst>
            <a:ext uri="{FF2B5EF4-FFF2-40B4-BE49-F238E27FC236}">
              <a16:creationId xmlns:a16="http://schemas.microsoft.com/office/drawing/2014/main" id="{00000000-0008-0000-0000-00000260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4579" name="Text Box 2">
          <a:extLst>
            <a:ext uri="{FF2B5EF4-FFF2-40B4-BE49-F238E27FC236}">
              <a16:creationId xmlns:a16="http://schemas.microsoft.com/office/drawing/2014/main" id="{00000000-0008-0000-0000-00000360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580" name="Oval 24579">
          <a:extLst>
            <a:ext uri="{FF2B5EF4-FFF2-40B4-BE49-F238E27FC236}">
              <a16:creationId xmlns:a16="http://schemas.microsoft.com/office/drawing/2014/main" id="{00000000-0008-0000-0000-0000046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581" name="Oval 24580">
          <a:extLst>
            <a:ext uri="{FF2B5EF4-FFF2-40B4-BE49-F238E27FC236}">
              <a16:creationId xmlns:a16="http://schemas.microsoft.com/office/drawing/2014/main" id="{00000000-0008-0000-0000-0000056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582" name="Oval 24581">
          <a:extLst>
            <a:ext uri="{FF2B5EF4-FFF2-40B4-BE49-F238E27FC236}">
              <a16:creationId xmlns:a16="http://schemas.microsoft.com/office/drawing/2014/main" id="{00000000-0008-0000-0000-0000066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583" name="Oval 24582">
          <a:extLst>
            <a:ext uri="{FF2B5EF4-FFF2-40B4-BE49-F238E27FC236}">
              <a16:creationId xmlns:a16="http://schemas.microsoft.com/office/drawing/2014/main" id="{00000000-0008-0000-0000-0000076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4584" name="Oval 24583">
          <a:extLst>
            <a:ext uri="{FF2B5EF4-FFF2-40B4-BE49-F238E27FC236}">
              <a16:creationId xmlns:a16="http://schemas.microsoft.com/office/drawing/2014/main" id="{00000000-0008-0000-0000-00000860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585" name="Oval 24584">
          <a:extLst>
            <a:ext uri="{FF2B5EF4-FFF2-40B4-BE49-F238E27FC236}">
              <a16:creationId xmlns:a16="http://schemas.microsoft.com/office/drawing/2014/main" id="{00000000-0008-0000-0000-0000096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586" name="Oval 24585">
          <a:extLst>
            <a:ext uri="{FF2B5EF4-FFF2-40B4-BE49-F238E27FC236}">
              <a16:creationId xmlns:a16="http://schemas.microsoft.com/office/drawing/2014/main" id="{00000000-0008-0000-0000-00000A6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587" name="Oval 24586">
          <a:extLst>
            <a:ext uri="{FF2B5EF4-FFF2-40B4-BE49-F238E27FC236}">
              <a16:creationId xmlns:a16="http://schemas.microsoft.com/office/drawing/2014/main" id="{00000000-0008-0000-0000-00000B6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588" name="Oval 24587">
          <a:extLst>
            <a:ext uri="{FF2B5EF4-FFF2-40B4-BE49-F238E27FC236}">
              <a16:creationId xmlns:a16="http://schemas.microsoft.com/office/drawing/2014/main" id="{00000000-0008-0000-0000-00000C6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589" name="Oval 24588">
          <a:extLst>
            <a:ext uri="{FF2B5EF4-FFF2-40B4-BE49-F238E27FC236}">
              <a16:creationId xmlns:a16="http://schemas.microsoft.com/office/drawing/2014/main" id="{00000000-0008-0000-0000-00000D6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590" name="Oval 24589">
          <a:extLst>
            <a:ext uri="{FF2B5EF4-FFF2-40B4-BE49-F238E27FC236}">
              <a16:creationId xmlns:a16="http://schemas.microsoft.com/office/drawing/2014/main" id="{00000000-0008-0000-0000-00000E6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4591" name="Oval 24590">
          <a:extLst>
            <a:ext uri="{FF2B5EF4-FFF2-40B4-BE49-F238E27FC236}">
              <a16:creationId xmlns:a16="http://schemas.microsoft.com/office/drawing/2014/main" id="{00000000-0008-0000-0000-00000F60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4592" name="Oval 24591">
          <a:extLst>
            <a:ext uri="{FF2B5EF4-FFF2-40B4-BE49-F238E27FC236}">
              <a16:creationId xmlns:a16="http://schemas.microsoft.com/office/drawing/2014/main" id="{00000000-0008-0000-0000-00001060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593" name="Oval 24592">
          <a:extLst>
            <a:ext uri="{FF2B5EF4-FFF2-40B4-BE49-F238E27FC236}">
              <a16:creationId xmlns:a16="http://schemas.microsoft.com/office/drawing/2014/main" id="{00000000-0008-0000-0000-0000116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4594" name="Text Box 1">
          <a:extLst>
            <a:ext uri="{FF2B5EF4-FFF2-40B4-BE49-F238E27FC236}">
              <a16:creationId xmlns:a16="http://schemas.microsoft.com/office/drawing/2014/main" id="{00000000-0008-0000-0000-00001260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4595" name="Text Box 2">
          <a:extLst>
            <a:ext uri="{FF2B5EF4-FFF2-40B4-BE49-F238E27FC236}">
              <a16:creationId xmlns:a16="http://schemas.microsoft.com/office/drawing/2014/main" id="{00000000-0008-0000-0000-00001360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596" name="Oval 3">
          <a:extLst>
            <a:ext uri="{FF2B5EF4-FFF2-40B4-BE49-F238E27FC236}">
              <a16:creationId xmlns:a16="http://schemas.microsoft.com/office/drawing/2014/main" id="{00000000-0008-0000-0000-0000146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597" name="Oval 4">
          <a:extLst>
            <a:ext uri="{FF2B5EF4-FFF2-40B4-BE49-F238E27FC236}">
              <a16:creationId xmlns:a16="http://schemas.microsoft.com/office/drawing/2014/main" id="{00000000-0008-0000-0000-0000156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598" name="Oval 5">
          <a:extLst>
            <a:ext uri="{FF2B5EF4-FFF2-40B4-BE49-F238E27FC236}">
              <a16:creationId xmlns:a16="http://schemas.microsoft.com/office/drawing/2014/main" id="{00000000-0008-0000-0000-0000166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599" name="Oval 6">
          <a:extLst>
            <a:ext uri="{FF2B5EF4-FFF2-40B4-BE49-F238E27FC236}">
              <a16:creationId xmlns:a16="http://schemas.microsoft.com/office/drawing/2014/main" id="{00000000-0008-0000-0000-0000176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4600" name="Oval 7">
          <a:extLst>
            <a:ext uri="{FF2B5EF4-FFF2-40B4-BE49-F238E27FC236}">
              <a16:creationId xmlns:a16="http://schemas.microsoft.com/office/drawing/2014/main" id="{00000000-0008-0000-0000-00001860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601" name="Oval 8">
          <a:extLst>
            <a:ext uri="{FF2B5EF4-FFF2-40B4-BE49-F238E27FC236}">
              <a16:creationId xmlns:a16="http://schemas.microsoft.com/office/drawing/2014/main" id="{00000000-0008-0000-0000-0000196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602" name="Oval 9">
          <a:extLst>
            <a:ext uri="{FF2B5EF4-FFF2-40B4-BE49-F238E27FC236}">
              <a16:creationId xmlns:a16="http://schemas.microsoft.com/office/drawing/2014/main" id="{00000000-0008-0000-0000-00001A6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603" name="Oval 10">
          <a:extLst>
            <a:ext uri="{FF2B5EF4-FFF2-40B4-BE49-F238E27FC236}">
              <a16:creationId xmlns:a16="http://schemas.microsoft.com/office/drawing/2014/main" id="{00000000-0008-0000-0000-00001B6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604" name="Oval 11">
          <a:extLst>
            <a:ext uri="{FF2B5EF4-FFF2-40B4-BE49-F238E27FC236}">
              <a16:creationId xmlns:a16="http://schemas.microsoft.com/office/drawing/2014/main" id="{00000000-0008-0000-0000-00001C6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605" name="Oval 12">
          <a:extLst>
            <a:ext uri="{FF2B5EF4-FFF2-40B4-BE49-F238E27FC236}">
              <a16:creationId xmlns:a16="http://schemas.microsoft.com/office/drawing/2014/main" id="{00000000-0008-0000-0000-00001D6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606" name="Oval 13">
          <a:extLst>
            <a:ext uri="{FF2B5EF4-FFF2-40B4-BE49-F238E27FC236}">
              <a16:creationId xmlns:a16="http://schemas.microsoft.com/office/drawing/2014/main" id="{00000000-0008-0000-0000-00001E6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4607" name="Oval 14">
          <a:extLst>
            <a:ext uri="{FF2B5EF4-FFF2-40B4-BE49-F238E27FC236}">
              <a16:creationId xmlns:a16="http://schemas.microsoft.com/office/drawing/2014/main" id="{00000000-0008-0000-0000-00001F60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4608" name="Oval 15">
          <a:extLst>
            <a:ext uri="{FF2B5EF4-FFF2-40B4-BE49-F238E27FC236}">
              <a16:creationId xmlns:a16="http://schemas.microsoft.com/office/drawing/2014/main" id="{00000000-0008-0000-0000-00002060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609" name="Oval 16">
          <a:extLst>
            <a:ext uri="{FF2B5EF4-FFF2-40B4-BE49-F238E27FC236}">
              <a16:creationId xmlns:a16="http://schemas.microsoft.com/office/drawing/2014/main" id="{00000000-0008-0000-0000-0000216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4610" name="Text Box 1">
          <a:extLst>
            <a:ext uri="{FF2B5EF4-FFF2-40B4-BE49-F238E27FC236}">
              <a16:creationId xmlns:a16="http://schemas.microsoft.com/office/drawing/2014/main" id="{00000000-0008-0000-0000-00002260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4611" name="Text Box 2">
          <a:extLst>
            <a:ext uri="{FF2B5EF4-FFF2-40B4-BE49-F238E27FC236}">
              <a16:creationId xmlns:a16="http://schemas.microsoft.com/office/drawing/2014/main" id="{00000000-0008-0000-0000-00002360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612" name="Oval 3">
          <a:extLst>
            <a:ext uri="{FF2B5EF4-FFF2-40B4-BE49-F238E27FC236}">
              <a16:creationId xmlns:a16="http://schemas.microsoft.com/office/drawing/2014/main" id="{00000000-0008-0000-0000-0000246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613" name="Oval 4">
          <a:extLst>
            <a:ext uri="{FF2B5EF4-FFF2-40B4-BE49-F238E27FC236}">
              <a16:creationId xmlns:a16="http://schemas.microsoft.com/office/drawing/2014/main" id="{00000000-0008-0000-0000-0000256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614" name="Oval 5">
          <a:extLst>
            <a:ext uri="{FF2B5EF4-FFF2-40B4-BE49-F238E27FC236}">
              <a16:creationId xmlns:a16="http://schemas.microsoft.com/office/drawing/2014/main" id="{00000000-0008-0000-0000-0000266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615" name="Oval 6">
          <a:extLst>
            <a:ext uri="{FF2B5EF4-FFF2-40B4-BE49-F238E27FC236}">
              <a16:creationId xmlns:a16="http://schemas.microsoft.com/office/drawing/2014/main" id="{00000000-0008-0000-0000-0000276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4616" name="Oval 7">
          <a:extLst>
            <a:ext uri="{FF2B5EF4-FFF2-40B4-BE49-F238E27FC236}">
              <a16:creationId xmlns:a16="http://schemas.microsoft.com/office/drawing/2014/main" id="{00000000-0008-0000-0000-00002860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617" name="Oval 8">
          <a:extLst>
            <a:ext uri="{FF2B5EF4-FFF2-40B4-BE49-F238E27FC236}">
              <a16:creationId xmlns:a16="http://schemas.microsoft.com/office/drawing/2014/main" id="{00000000-0008-0000-0000-0000296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618" name="Oval 9">
          <a:extLst>
            <a:ext uri="{FF2B5EF4-FFF2-40B4-BE49-F238E27FC236}">
              <a16:creationId xmlns:a16="http://schemas.microsoft.com/office/drawing/2014/main" id="{00000000-0008-0000-0000-00002A6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619" name="Oval 10">
          <a:extLst>
            <a:ext uri="{FF2B5EF4-FFF2-40B4-BE49-F238E27FC236}">
              <a16:creationId xmlns:a16="http://schemas.microsoft.com/office/drawing/2014/main" id="{00000000-0008-0000-0000-00002B6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620" name="Oval 11">
          <a:extLst>
            <a:ext uri="{FF2B5EF4-FFF2-40B4-BE49-F238E27FC236}">
              <a16:creationId xmlns:a16="http://schemas.microsoft.com/office/drawing/2014/main" id="{00000000-0008-0000-0000-00002C6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621" name="Oval 12">
          <a:extLst>
            <a:ext uri="{FF2B5EF4-FFF2-40B4-BE49-F238E27FC236}">
              <a16:creationId xmlns:a16="http://schemas.microsoft.com/office/drawing/2014/main" id="{00000000-0008-0000-0000-00002D6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622" name="Oval 13">
          <a:extLst>
            <a:ext uri="{FF2B5EF4-FFF2-40B4-BE49-F238E27FC236}">
              <a16:creationId xmlns:a16="http://schemas.microsoft.com/office/drawing/2014/main" id="{00000000-0008-0000-0000-00002E6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4623" name="Oval 14">
          <a:extLst>
            <a:ext uri="{FF2B5EF4-FFF2-40B4-BE49-F238E27FC236}">
              <a16:creationId xmlns:a16="http://schemas.microsoft.com/office/drawing/2014/main" id="{00000000-0008-0000-0000-00002F60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4624" name="Oval 15">
          <a:extLst>
            <a:ext uri="{FF2B5EF4-FFF2-40B4-BE49-F238E27FC236}">
              <a16:creationId xmlns:a16="http://schemas.microsoft.com/office/drawing/2014/main" id="{00000000-0008-0000-0000-00003060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625" name="Oval 16">
          <a:extLst>
            <a:ext uri="{FF2B5EF4-FFF2-40B4-BE49-F238E27FC236}">
              <a16:creationId xmlns:a16="http://schemas.microsoft.com/office/drawing/2014/main" id="{00000000-0008-0000-0000-0000316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4626" name="Text Box 1">
          <a:extLst>
            <a:ext uri="{FF2B5EF4-FFF2-40B4-BE49-F238E27FC236}">
              <a16:creationId xmlns:a16="http://schemas.microsoft.com/office/drawing/2014/main" id="{00000000-0008-0000-0000-00003260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4627" name="Text Box 2">
          <a:extLst>
            <a:ext uri="{FF2B5EF4-FFF2-40B4-BE49-F238E27FC236}">
              <a16:creationId xmlns:a16="http://schemas.microsoft.com/office/drawing/2014/main" id="{00000000-0008-0000-0000-00003360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628" name="Oval 3">
          <a:extLst>
            <a:ext uri="{FF2B5EF4-FFF2-40B4-BE49-F238E27FC236}">
              <a16:creationId xmlns:a16="http://schemas.microsoft.com/office/drawing/2014/main" id="{00000000-0008-0000-0000-0000346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629" name="Oval 4">
          <a:extLst>
            <a:ext uri="{FF2B5EF4-FFF2-40B4-BE49-F238E27FC236}">
              <a16:creationId xmlns:a16="http://schemas.microsoft.com/office/drawing/2014/main" id="{00000000-0008-0000-0000-0000356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630" name="Oval 5">
          <a:extLst>
            <a:ext uri="{FF2B5EF4-FFF2-40B4-BE49-F238E27FC236}">
              <a16:creationId xmlns:a16="http://schemas.microsoft.com/office/drawing/2014/main" id="{00000000-0008-0000-0000-0000366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631" name="Oval 6">
          <a:extLst>
            <a:ext uri="{FF2B5EF4-FFF2-40B4-BE49-F238E27FC236}">
              <a16:creationId xmlns:a16="http://schemas.microsoft.com/office/drawing/2014/main" id="{00000000-0008-0000-0000-0000376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4632" name="Oval 7">
          <a:extLst>
            <a:ext uri="{FF2B5EF4-FFF2-40B4-BE49-F238E27FC236}">
              <a16:creationId xmlns:a16="http://schemas.microsoft.com/office/drawing/2014/main" id="{00000000-0008-0000-0000-00003860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633" name="Oval 8">
          <a:extLst>
            <a:ext uri="{FF2B5EF4-FFF2-40B4-BE49-F238E27FC236}">
              <a16:creationId xmlns:a16="http://schemas.microsoft.com/office/drawing/2014/main" id="{00000000-0008-0000-0000-0000396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634" name="Oval 9">
          <a:extLst>
            <a:ext uri="{FF2B5EF4-FFF2-40B4-BE49-F238E27FC236}">
              <a16:creationId xmlns:a16="http://schemas.microsoft.com/office/drawing/2014/main" id="{00000000-0008-0000-0000-00003A6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635" name="Oval 10">
          <a:extLst>
            <a:ext uri="{FF2B5EF4-FFF2-40B4-BE49-F238E27FC236}">
              <a16:creationId xmlns:a16="http://schemas.microsoft.com/office/drawing/2014/main" id="{00000000-0008-0000-0000-00003B6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636" name="Oval 11">
          <a:extLst>
            <a:ext uri="{FF2B5EF4-FFF2-40B4-BE49-F238E27FC236}">
              <a16:creationId xmlns:a16="http://schemas.microsoft.com/office/drawing/2014/main" id="{00000000-0008-0000-0000-00003C6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637" name="Oval 12">
          <a:extLst>
            <a:ext uri="{FF2B5EF4-FFF2-40B4-BE49-F238E27FC236}">
              <a16:creationId xmlns:a16="http://schemas.microsoft.com/office/drawing/2014/main" id="{00000000-0008-0000-0000-00003D6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638" name="Oval 13">
          <a:extLst>
            <a:ext uri="{FF2B5EF4-FFF2-40B4-BE49-F238E27FC236}">
              <a16:creationId xmlns:a16="http://schemas.microsoft.com/office/drawing/2014/main" id="{00000000-0008-0000-0000-00003E6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4639" name="Oval 14">
          <a:extLst>
            <a:ext uri="{FF2B5EF4-FFF2-40B4-BE49-F238E27FC236}">
              <a16:creationId xmlns:a16="http://schemas.microsoft.com/office/drawing/2014/main" id="{00000000-0008-0000-0000-00003F60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4640" name="Oval 15">
          <a:extLst>
            <a:ext uri="{FF2B5EF4-FFF2-40B4-BE49-F238E27FC236}">
              <a16:creationId xmlns:a16="http://schemas.microsoft.com/office/drawing/2014/main" id="{00000000-0008-0000-0000-00004060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641" name="Oval 16">
          <a:extLst>
            <a:ext uri="{FF2B5EF4-FFF2-40B4-BE49-F238E27FC236}">
              <a16:creationId xmlns:a16="http://schemas.microsoft.com/office/drawing/2014/main" id="{00000000-0008-0000-0000-0000416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4642" name="Text Box 1">
          <a:extLst>
            <a:ext uri="{FF2B5EF4-FFF2-40B4-BE49-F238E27FC236}">
              <a16:creationId xmlns:a16="http://schemas.microsoft.com/office/drawing/2014/main" id="{00000000-0008-0000-0000-00004260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4643" name="Text Box 2">
          <a:extLst>
            <a:ext uri="{FF2B5EF4-FFF2-40B4-BE49-F238E27FC236}">
              <a16:creationId xmlns:a16="http://schemas.microsoft.com/office/drawing/2014/main" id="{00000000-0008-0000-0000-00004360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644" name="Oval 3">
          <a:extLst>
            <a:ext uri="{FF2B5EF4-FFF2-40B4-BE49-F238E27FC236}">
              <a16:creationId xmlns:a16="http://schemas.microsoft.com/office/drawing/2014/main" id="{00000000-0008-0000-0000-0000446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645" name="Oval 4">
          <a:extLst>
            <a:ext uri="{FF2B5EF4-FFF2-40B4-BE49-F238E27FC236}">
              <a16:creationId xmlns:a16="http://schemas.microsoft.com/office/drawing/2014/main" id="{00000000-0008-0000-0000-0000456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646" name="Oval 5">
          <a:extLst>
            <a:ext uri="{FF2B5EF4-FFF2-40B4-BE49-F238E27FC236}">
              <a16:creationId xmlns:a16="http://schemas.microsoft.com/office/drawing/2014/main" id="{00000000-0008-0000-0000-0000466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647" name="Oval 6">
          <a:extLst>
            <a:ext uri="{FF2B5EF4-FFF2-40B4-BE49-F238E27FC236}">
              <a16:creationId xmlns:a16="http://schemas.microsoft.com/office/drawing/2014/main" id="{00000000-0008-0000-0000-0000476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4648" name="Oval 7">
          <a:extLst>
            <a:ext uri="{FF2B5EF4-FFF2-40B4-BE49-F238E27FC236}">
              <a16:creationId xmlns:a16="http://schemas.microsoft.com/office/drawing/2014/main" id="{00000000-0008-0000-0000-00004860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649" name="Oval 8">
          <a:extLst>
            <a:ext uri="{FF2B5EF4-FFF2-40B4-BE49-F238E27FC236}">
              <a16:creationId xmlns:a16="http://schemas.microsoft.com/office/drawing/2014/main" id="{00000000-0008-0000-0000-0000496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650" name="Oval 9">
          <a:extLst>
            <a:ext uri="{FF2B5EF4-FFF2-40B4-BE49-F238E27FC236}">
              <a16:creationId xmlns:a16="http://schemas.microsoft.com/office/drawing/2014/main" id="{00000000-0008-0000-0000-00004A6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651" name="Oval 10">
          <a:extLst>
            <a:ext uri="{FF2B5EF4-FFF2-40B4-BE49-F238E27FC236}">
              <a16:creationId xmlns:a16="http://schemas.microsoft.com/office/drawing/2014/main" id="{00000000-0008-0000-0000-00004B6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652" name="Oval 11">
          <a:extLst>
            <a:ext uri="{FF2B5EF4-FFF2-40B4-BE49-F238E27FC236}">
              <a16:creationId xmlns:a16="http://schemas.microsoft.com/office/drawing/2014/main" id="{00000000-0008-0000-0000-00004C6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653" name="Oval 12">
          <a:extLst>
            <a:ext uri="{FF2B5EF4-FFF2-40B4-BE49-F238E27FC236}">
              <a16:creationId xmlns:a16="http://schemas.microsoft.com/office/drawing/2014/main" id="{00000000-0008-0000-0000-00004D6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654" name="Oval 13">
          <a:extLst>
            <a:ext uri="{FF2B5EF4-FFF2-40B4-BE49-F238E27FC236}">
              <a16:creationId xmlns:a16="http://schemas.microsoft.com/office/drawing/2014/main" id="{00000000-0008-0000-0000-00004E6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4655" name="Oval 14">
          <a:extLst>
            <a:ext uri="{FF2B5EF4-FFF2-40B4-BE49-F238E27FC236}">
              <a16:creationId xmlns:a16="http://schemas.microsoft.com/office/drawing/2014/main" id="{00000000-0008-0000-0000-00004F60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4656" name="Oval 15">
          <a:extLst>
            <a:ext uri="{FF2B5EF4-FFF2-40B4-BE49-F238E27FC236}">
              <a16:creationId xmlns:a16="http://schemas.microsoft.com/office/drawing/2014/main" id="{00000000-0008-0000-0000-00005060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657" name="Oval 16">
          <a:extLst>
            <a:ext uri="{FF2B5EF4-FFF2-40B4-BE49-F238E27FC236}">
              <a16:creationId xmlns:a16="http://schemas.microsoft.com/office/drawing/2014/main" id="{00000000-0008-0000-0000-0000516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4658" name="Text Box 1">
          <a:extLst>
            <a:ext uri="{FF2B5EF4-FFF2-40B4-BE49-F238E27FC236}">
              <a16:creationId xmlns:a16="http://schemas.microsoft.com/office/drawing/2014/main" id="{00000000-0008-0000-0000-00005260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4659" name="Text Box 2">
          <a:extLst>
            <a:ext uri="{FF2B5EF4-FFF2-40B4-BE49-F238E27FC236}">
              <a16:creationId xmlns:a16="http://schemas.microsoft.com/office/drawing/2014/main" id="{00000000-0008-0000-0000-00005360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660" name="Oval 3">
          <a:extLst>
            <a:ext uri="{FF2B5EF4-FFF2-40B4-BE49-F238E27FC236}">
              <a16:creationId xmlns:a16="http://schemas.microsoft.com/office/drawing/2014/main" id="{00000000-0008-0000-0000-0000546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661" name="Oval 4">
          <a:extLst>
            <a:ext uri="{FF2B5EF4-FFF2-40B4-BE49-F238E27FC236}">
              <a16:creationId xmlns:a16="http://schemas.microsoft.com/office/drawing/2014/main" id="{00000000-0008-0000-0000-0000556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662" name="Oval 5">
          <a:extLst>
            <a:ext uri="{FF2B5EF4-FFF2-40B4-BE49-F238E27FC236}">
              <a16:creationId xmlns:a16="http://schemas.microsoft.com/office/drawing/2014/main" id="{00000000-0008-0000-0000-0000566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663" name="Oval 6">
          <a:extLst>
            <a:ext uri="{FF2B5EF4-FFF2-40B4-BE49-F238E27FC236}">
              <a16:creationId xmlns:a16="http://schemas.microsoft.com/office/drawing/2014/main" id="{00000000-0008-0000-0000-0000576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4664" name="Oval 7">
          <a:extLst>
            <a:ext uri="{FF2B5EF4-FFF2-40B4-BE49-F238E27FC236}">
              <a16:creationId xmlns:a16="http://schemas.microsoft.com/office/drawing/2014/main" id="{00000000-0008-0000-0000-00005860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665" name="Oval 8">
          <a:extLst>
            <a:ext uri="{FF2B5EF4-FFF2-40B4-BE49-F238E27FC236}">
              <a16:creationId xmlns:a16="http://schemas.microsoft.com/office/drawing/2014/main" id="{00000000-0008-0000-0000-0000596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666" name="Oval 9">
          <a:extLst>
            <a:ext uri="{FF2B5EF4-FFF2-40B4-BE49-F238E27FC236}">
              <a16:creationId xmlns:a16="http://schemas.microsoft.com/office/drawing/2014/main" id="{00000000-0008-0000-0000-00005A6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667" name="Oval 10">
          <a:extLst>
            <a:ext uri="{FF2B5EF4-FFF2-40B4-BE49-F238E27FC236}">
              <a16:creationId xmlns:a16="http://schemas.microsoft.com/office/drawing/2014/main" id="{00000000-0008-0000-0000-00005B6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668" name="Oval 11">
          <a:extLst>
            <a:ext uri="{FF2B5EF4-FFF2-40B4-BE49-F238E27FC236}">
              <a16:creationId xmlns:a16="http://schemas.microsoft.com/office/drawing/2014/main" id="{00000000-0008-0000-0000-00005C6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669" name="Oval 12">
          <a:extLst>
            <a:ext uri="{FF2B5EF4-FFF2-40B4-BE49-F238E27FC236}">
              <a16:creationId xmlns:a16="http://schemas.microsoft.com/office/drawing/2014/main" id="{00000000-0008-0000-0000-00005D6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670" name="Oval 13">
          <a:extLst>
            <a:ext uri="{FF2B5EF4-FFF2-40B4-BE49-F238E27FC236}">
              <a16:creationId xmlns:a16="http://schemas.microsoft.com/office/drawing/2014/main" id="{00000000-0008-0000-0000-00005E6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4671" name="Oval 14">
          <a:extLst>
            <a:ext uri="{FF2B5EF4-FFF2-40B4-BE49-F238E27FC236}">
              <a16:creationId xmlns:a16="http://schemas.microsoft.com/office/drawing/2014/main" id="{00000000-0008-0000-0000-00005F60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4672" name="Oval 15">
          <a:extLst>
            <a:ext uri="{FF2B5EF4-FFF2-40B4-BE49-F238E27FC236}">
              <a16:creationId xmlns:a16="http://schemas.microsoft.com/office/drawing/2014/main" id="{00000000-0008-0000-0000-00006060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673" name="Oval 16">
          <a:extLst>
            <a:ext uri="{FF2B5EF4-FFF2-40B4-BE49-F238E27FC236}">
              <a16:creationId xmlns:a16="http://schemas.microsoft.com/office/drawing/2014/main" id="{00000000-0008-0000-0000-0000616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4674" name="Text Box 1">
          <a:extLst>
            <a:ext uri="{FF2B5EF4-FFF2-40B4-BE49-F238E27FC236}">
              <a16:creationId xmlns:a16="http://schemas.microsoft.com/office/drawing/2014/main" id="{00000000-0008-0000-0000-00006260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4675" name="Text Box 2">
          <a:extLst>
            <a:ext uri="{FF2B5EF4-FFF2-40B4-BE49-F238E27FC236}">
              <a16:creationId xmlns:a16="http://schemas.microsoft.com/office/drawing/2014/main" id="{00000000-0008-0000-0000-00006360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676" name="Oval 3">
          <a:extLst>
            <a:ext uri="{FF2B5EF4-FFF2-40B4-BE49-F238E27FC236}">
              <a16:creationId xmlns:a16="http://schemas.microsoft.com/office/drawing/2014/main" id="{00000000-0008-0000-0000-0000646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677" name="Oval 4">
          <a:extLst>
            <a:ext uri="{FF2B5EF4-FFF2-40B4-BE49-F238E27FC236}">
              <a16:creationId xmlns:a16="http://schemas.microsoft.com/office/drawing/2014/main" id="{00000000-0008-0000-0000-0000656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678" name="Oval 5">
          <a:extLst>
            <a:ext uri="{FF2B5EF4-FFF2-40B4-BE49-F238E27FC236}">
              <a16:creationId xmlns:a16="http://schemas.microsoft.com/office/drawing/2014/main" id="{00000000-0008-0000-0000-0000666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679" name="Oval 6">
          <a:extLst>
            <a:ext uri="{FF2B5EF4-FFF2-40B4-BE49-F238E27FC236}">
              <a16:creationId xmlns:a16="http://schemas.microsoft.com/office/drawing/2014/main" id="{00000000-0008-0000-0000-0000676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4680" name="Oval 7">
          <a:extLst>
            <a:ext uri="{FF2B5EF4-FFF2-40B4-BE49-F238E27FC236}">
              <a16:creationId xmlns:a16="http://schemas.microsoft.com/office/drawing/2014/main" id="{00000000-0008-0000-0000-00006860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681" name="Oval 8">
          <a:extLst>
            <a:ext uri="{FF2B5EF4-FFF2-40B4-BE49-F238E27FC236}">
              <a16:creationId xmlns:a16="http://schemas.microsoft.com/office/drawing/2014/main" id="{00000000-0008-0000-0000-0000696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682" name="Oval 9">
          <a:extLst>
            <a:ext uri="{FF2B5EF4-FFF2-40B4-BE49-F238E27FC236}">
              <a16:creationId xmlns:a16="http://schemas.microsoft.com/office/drawing/2014/main" id="{00000000-0008-0000-0000-00006A6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683" name="Oval 10">
          <a:extLst>
            <a:ext uri="{FF2B5EF4-FFF2-40B4-BE49-F238E27FC236}">
              <a16:creationId xmlns:a16="http://schemas.microsoft.com/office/drawing/2014/main" id="{00000000-0008-0000-0000-00006B6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684" name="Oval 11">
          <a:extLst>
            <a:ext uri="{FF2B5EF4-FFF2-40B4-BE49-F238E27FC236}">
              <a16:creationId xmlns:a16="http://schemas.microsoft.com/office/drawing/2014/main" id="{00000000-0008-0000-0000-00006C6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685" name="Oval 12">
          <a:extLst>
            <a:ext uri="{FF2B5EF4-FFF2-40B4-BE49-F238E27FC236}">
              <a16:creationId xmlns:a16="http://schemas.microsoft.com/office/drawing/2014/main" id="{00000000-0008-0000-0000-00006D6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686" name="Oval 13">
          <a:extLst>
            <a:ext uri="{FF2B5EF4-FFF2-40B4-BE49-F238E27FC236}">
              <a16:creationId xmlns:a16="http://schemas.microsoft.com/office/drawing/2014/main" id="{00000000-0008-0000-0000-00006E6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4687" name="Oval 14">
          <a:extLst>
            <a:ext uri="{FF2B5EF4-FFF2-40B4-BE49-F238E27FC236}">
              <a16:creationId xmlns:a16="http://schemas.microsoft.com/office/drawing/2014/main" id="{00000000-0008-0000-0000-00006F60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4688" name="Oval 15">
          <a:extLst>
            <a:ext uri="{FF2B5EF4-FFF2-40B4-BE49-F238E27FC236}">
              <a16:creationId xmlns:a16="http://schemas.microsoft.com/office/drawing/2014/main" id="{00000000-0008-0000-0000-00007060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689" name="Oval 16">
          <a:extLst>
            <a:ext uri="{FF2B5EF4-FFF2-40B4-BE49-F238E27FC236}">
              <a16:creationId xmlns:a16="http://schemas.microsoft.com/office/drawing/2014/main" id="{00000000-0008-0000-0000-0000716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4690" name="Text Box 1">
          <a:extLst>
            <a:ext uri="{FF2B5EF4-FFF2-40B4-BE49-F238E27FC236}">
              <a16:creationId xmlns:a16="http://schemas.microsoft.com/office/drawing/2014/main" id="{00000000-0008-0000-0000-00007260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4691" name="Text Box 2">
          <a:extLst>
            <a:ext uri="{FF2B5EF4-FFF2-40B4-BE49-F238E27FC236}">
              <a16:creationId xmlns:a16="http://schemas.microsoft.com/office/drawing/2014/main" id="{00000000-0008-0000-0000-00007360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692" name="Oval 3">
          <a:extLst>
            <a:ext uri="{FF2B5EF4-FFF2-40B4-BE49-F238E27FC236}">
              <a16:creationId xmlns:a16="http://schemas.microsoft.com/office/drawing/2014/main" id="{00000000-0008-0000-0000-0000746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693" name="Oval 4">
          <a:extLst>
            <a:ext uri="{FF2B5EF4-FFF2-40B4-BE49-F238E27FC236}">
              <a16:creationId xmlns:a16="http://schemas.microsoft.com/office/drawing/2014/main" id="{00000000-0008-0000-0000-0000756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694" name="Oval 5">
          <a:extLst>
            <a:ext uri="{FF2B5EF4-FFF2-40B4-BE49-F238E27FC236}">
              <a16:creationId xmlns:a16="http://schemas.microsoft.com/office/drawing/2014/main" id="{00000000-0008-0000-0000-0000766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695" name="Oval 6">
          <a:extLst>
            <a:ext uri="{FF2B5EF4-FFF2-40B4-BE49-F238E27FC236}">
              <a16:creationId xmlns:a16="http://schemas.microsoft.com/office/drawing/2014/main" id="{00000000-0008-0000-0000-0000776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4696" name="Oval 7">
          <a:extLst>
            <a:ext uri="{FF2B5EF4-FFF2-40B4-BE49-F238E27FC236}">
              <a16:creationId xmlns:a16="http://schemas.microsoft.com/office/drawing/2014/main" id="{00000000-0008-0000-0000-00007860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697" name="Oval 8">
          <a:extLst>
            <a:ext uri="{FF2B5EF4-FFF2-40B4-BE49-F238E27FC236}">
              <a16:creationId xmlns:a16="http://schemas.microsoft.com/office/drawing/2014/main" id="{00000000-0008-0000-0000-0000796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698" name="Oval 9">
          <a:extLst>
            <a:ext uri="{FF2B5EF4-FFF2-40B4-BE49-F238E27FC236}">
              <a16:creationId xmlns:a16="http://schemas.microsoft.com/office/drawing/2014/main" id="{00000000-0008-0000-0000-00007A6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699" name="Oval 10">
          <a:extLst>
            <a:ext uri="{FF2B5EF4-FFF2-40B4-BE49-F238E27FC236}">
              <a16:creationId xmlns:a16="http://schemas.microsoft.com/office/drawing/2014/main" id="{00000000-0008-0000-0000-00007B6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700" name="Oval 11">
          <a:extLst>
            <a:ext uri="{FF2B5EF4-FFF2-40B4-BE49-F238E27FC236}">
              <a16:creationId xmlns:a16="http://schemas.microsoft.com/office/drawing/2014/main" id="{00000000-0008-0000-0000-00007C6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701" name="Oval 12">
          <a:extLst>
            <a:ext uri="{FF2B5EF4-FFF2-40B4-BE49-F238E27FC236}">
              <a16:creationId xmlns:a16="http://schemas.microsoft.com/office/drawing/2014/main" id="{00000000-0008-0000-0000-00007D6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702" name="Oval 13">
          <a:extLst>
            <a:ext uri="{FF2B5EF4-FFF2-40B4-BE49-F238E27FC236}">
              <a16:creationId xmlns:a16="http://schemas.microsoft.com/office/drawing/2014/main" id="{00000000-0008-0000-0000-00007E6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4703" name="Oval 14">
          <a:extLst>
            <a:ext uri="{FF2B5EF4-FFF2-40B4-BE49-F238E27FC236}">
              <a16:creationId xmlns:a16="http://schemas.microsoft.com/office/drawing/2014/main" id="{00000000-0008-0000-0000-00007F60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4704" name="Oval 15">
          <a:extLst>
            <a:ext uri="{FF2B5EF4-FFF2-40B4-BE49-F238E27FC236}">
              <a16:creationId xmlns:a16="http://schemas.microsoft.com/office/drawing/2014/main" id="{00000000-0008-0000-0000-00008060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705" name="Oval 16">
          <a:extLst>
            <a:ext uri="{FF2B5EF4-FFF2-40B4-BE49-F238E27FC236}">
              <a16:creationId xmlns:a16="http://schemas.microsoft.com/office/drawing/2014/main" id="{00000000-0008-0000-0000-0000816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4706" name="Text Box 1">
          <a:extLst>
            <a:ext uri="{FF2B5EF4-FFF2-40B4-BE49-F238E27FC236}">
              <a16:creationId xmlns:a16="http://schemas.microsoft.com/office/drawing/2014/main" id="{00000000-0008-0000-0000-00008260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4707" name="Text Box 2">
          <a:extLst>
            <a:ext uri="{FF2B5EF4-FFF2-40B4-BE49-F238E27FC236}">
              <a16:creationId xmlns:a16="http://schemas.microsoft.com/office/drawing/2014/main" id="{00000000-0008-0000-0000-00008360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708" name="Oval 3">
          <a:extLst>
            <a:ext uri="{FF2B5EF4-FFF2-40B4-BE49-F238E27FC236}">
              <a16:creationId xmlns:a16="http://schemas.microsoft.com/office/drawing/2014/main" id="{00000000-0008-0000-0000-0000846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709" name="Oval 4">
          <a:extLst>
            <a:ext uri="{FF2B5EF4-FFF2-40B4-BE49-F238E27FC236}">
              <a16:creationId xmlns:a16="http://schemas.microsoft.com/office/drawing/2014/main" id="{00000000-0008-0000-0000-0000856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710" name="Oval 5">
          <a:extLst>
            <a:ext uri="{FF2B5EF4-FFF2-40B4-BE49-F238E27FC236}">
              <a16:creationId xmlns:a16="http://schemas.microsoft.com/office/drawing/2014/main" id="{00000000-0008-0000-0000-0000866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711" name="Oval 6">
          <a:extLst>
            <a:ext uri="{FF2B5EF4-FFF2-40B4-BE49-F238E27FC236}">
              <a16:creationId xmlns:a16="http://schemas.microsoft.com/office/drawing/2014/main" id="{00000000-0008-0000-0000-0000876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4712" name="Oval 7">
          <a:extLst>
            <a:ext uri="{FF2B5EF4-FFF2-40B4-BE49-F238E27FC236}">
              <a16:creationId xmlns:a16="http://schemas.microsoft.com/office/drawing/2014/main" id="{00000000-0008-0000-0000-00008860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713" name="Oval 8">
          <a:extLst>
            <a:ext uri="{FF2B5EF4-FFF2-40B4-BE49-F238E27FC236}">
              <a16:creationId xmlns:a16="http://schemas.microsoft.com/office/drawing/2014/main" id="{00000000-0008-0000-0000-0000896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714" name="Oval 9">
          <a:extLst>
            <a:ext uri="{FF2B5EF4-FFF2-40B4-BE49-F238E27FC236}">
              <a16:creationId xmlns:a16="http://schemas.microsoft.com/office/drawing/2014/main" id="{00000000-0008-0000-0000-00008A6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715" name="Oval 10">
          <a:extLst>
            <a:ext uri="{FF2B5EF4-FFF2-40B4-BE49-F238E27FC236}">
              <a16:creationId xmlns:a16="http://schemas.microsoft.com/office/drawing/2014/main" id="{00000000-0008-0000-0000-00008B6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716" name="Oval 11">
          <a:extLst>
            <a:ext uri="{FF2B5EF4-FFF2-40B4-BE49-F238E27FC236}">
              <a16:creationId xmlns:a16="http://schemas.microsoft.com/office/drawing/2014/main" id="{00000000-0008-0000-0000-00008C6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717" name="Oval 12">
          <a:extLst>
            <a:ext uri="{FF2B5EF4-FFF2-40B4-BE49-F238E27FC236}">
              <a16:creationId xmlns:a16="http://schemas.microsoft.com/office/drawing/2014/main" id="{00000000-0008-0000-0000-00008D6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718" name="Oval 13">
          <a:extLst>
            <a:ext uri="{FF2B5EF4-FFF2-40B4-BE49-F238E27FC236}">
              <a16:creationId xmlns:a16="http://schemas.microsoft.com/office/drawing/2014/main" id="{00000000-0008-0000-0000-00008E6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4719" name="Oval 14">
          <a:extLst>
            <a:ext uri="{FF2B5EF4-FFF2-40B4-BE49-F238E27FC236}">
              <a16:creationId xmlns:a16="http://schemas.microsoft.com/office/drawing/2014/main" id="{00000000-0008-0000-0000-00008F60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4720" name="Oval 15">
          <a:extLst>
            <a:ext uri="{FF2B5EF4-FFF2-40B4-BE49-F238E27FC236}">
              <a16:creationId xmlns:a16="http://schemas.microsoft.com/office/drawing/2014/main" id="{00000000-0008-0000-0000-00009060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721" name="Oval 16">
          <a:extLst>
            <a:ext uri="{FF2B5EF4-FFF2-40B4-BE49-F238E27FC236}">
              <a16:creationId xmlns:a16="http://schemas.microsoft.com/office/drawing/2014/main" id="{00000000-0008-0000-0000-0000916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4722" name="Text Box 1">
          <a:extLst>
            <a:ext uri="{FF2B5EF4-FFF2-40B4-BE49-F238E27FC236}">
              <a16:creationId xmlns:a16="http://schemas.microsoft.com/office/drawing/2014/main" id="{00000000-0008-0000-0000-00009260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4723" name="Text Box 2">
          <a:extLst>
            <a:ext uri="{FF2B5EF4-FFF2-40B4-BE49-F238E27FC236}">
              <a16:creationId xmlns:a16="http://schemas.microsoft.com/office/drawing/2014/main" id="{00000000-0008-0000-0000-00009360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724" name="Oval 3">
          <a:extLst>
            <a:ext uri="{FF2B5EF4-FFF2-40B4-BE49-F238E27FC236}">
              <a16:creationId xmlns:a16="http://schemas.microsoft.com/office/drawing/2014/main" id="{00000000-0008-0000-0000-0000946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725" name="Oval 4">
          <a:extLst>
            <a:ext uri="{FF2B5EF4-FFF2-40B4-BE49-F238E27FC236}">
              <a16:creationId xmlns:a16="http://schemas.microsoft.com/office/drawing/2014/main" id="{00000000-0008-0000-0000-0000956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726" name="Oval 5">
          <a:extLst>
            <a:ext uri="{FF2B5EF4-FFF2-40B4-BE49-F238E27FC236}">
              <a16:creationId xmlns:a16="http://schemas.microsoft.com/office/drawing/2014/main" id="{00000000-0008-0000-0000-0000966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727" name="Oval 6">
          <a:extLst>
            <a:ext uri="{FF2B5EF4-FFF2-40B4-BE49-F238E27FC236}">
              <a16:creationId xmlns:a16="http://schemas.microsoft.com/office/drawing/2014/main" id="{00000000-0008-0000-0000-0000976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4728" name="Oval 7">
          <a:extLst>
            <a:ext uri="{FF2B5EF4-FFF2-40B4-BE49-F238E27FC236}">
              <a16:creationId xmlns:a16="http://schemas.microsoft.com/office/drawing/2014/main" id="{00000000-0008-0000-0000-00009860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729" name="Oval 8">
          <a:extLst>
            <a:ext uri="{FF2B5EF4-FFF2-40B4-BE49-F238E27FC236}">
              <a16:creationId xmlns:a16="http://schemas.microsoft.com/office/drawing/2014/main" id="{00000000-0008-0000-0000-0000996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730" name="Oval 9">
          <a:extLst>
            <a:ext uri="{FF2B5EF4-FFF2-40B4-BE49-F238E27FC236}">
              <a16:creationId xmlns:a16="http://schemas.microsoft.com/office/drawing/2014/main" id="{00000000-0008-0000-0000-00009A6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731" name="Oval 10">
          <a:extLst>
            <a:ext uri="{FF2B5EF4-FFF2-40B4-BE49-F238E27FC236}">
              <a16:creationId xmlns:a16="http://schemas.microsoft.com/office/drawing/2014/main" id="{00000000-0008-0000-0000-00009B6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732" name="Oval 11">
          <a:extLst>
            <a:ext uri="{FF2B5EF4-FFF2-40B4-BE49-F238E27FC236}">
              <a16:creationId xmlns:a16="http://schemas.microsoft.com/office/drawing/2014/main" id="{00000000-0008-0000-0000-00009C6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733" name="Oval 12">
          <a:extLst>
            <a:ext uri="{FF2B5EF4-FFF2-40B4-BE49-F238E27FC236}">
              <a16:creationId xmlns:a16="http://schemas.microsoft.com/office/drawing/2014/main" id="{00000000-0008-0000-0000-00009D6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734" name="Oval 13">
          <a:extLst>
            <a:ext uri="{FF2B5EF4-FFF2-40B4-BE49-F238E27FC236}">
              <a16:creationId xmlns:a16="http://schemas.microsoft.com/office/drawing/2014/main" id="{00000000-0008-0000-0000-00009E6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4735" name="Oval 14">
          <a:extLst>
            <a:ext uri="{FF2B5EF4-FFF2-40B4-BE49-F238E27FC236}">
              <a16:creationId xmlns:a16="http://schemas.microsoft.com/office/drawing/2014/main" id="{00000000-0008-0000-0000-00009F60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4736" name="Oval 15">
          <a:extLst>
            <a:ext uri="{FF2B5EF4-FFF2-40B4-BE49-F238E27FC236}">
              <a16:creationId xmlns:a16="http://schemas.microsoft.com/office/drawing/2014/main" id="{00000000-0008-0000-0000-0000A060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737" name="Oval 16">
          <a:extLst>
            <a:ext uri="{FF2B5EF4-FFF2-40B4-BE49-F238E27FC236}">
              <a16:creationId xmlns:a16="http://schemas.microsoft.com/office/drawing/2014/main" id="{00000000-0008-0000-0000-0000A16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4738" name="Text Box 1">
          <a:extLst>
            <a:ext uri="{FF2B5EF4-FFF2-40B4-BE49-F238E27FC236}">
              <a16:creationId xmlns:a16="http://schemas.microsoft.com/office/drawing/2014/main" id="{00000000-0008-0000-0000-0000A260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4739" name="Text Box 2">
          <a:extLst>
            <a:ext uri="{FF2B5EF4-FFF2-40B4-BE49-F238E27FC236}">
              <a16:creationId xmlns:a16="http://schemas.microsoft.com/office/drawing/2014/main" id="{00000000-0008-0000-0000-0000A360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740" name="Oval 3">
          <a:extLst>
            <a:ext uri="{FF2B5EF4-FFF2-40B4-BE49-F238E27FC236}">
              <a16:creationId xmlns:a16="http://schemas.microsoft.com/office/drawing/2014/main" id="{00000000-0008-0000-0000-0000A46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741" name="Oval 4">
          <a:extLst>
            <a:ext uri="{FF2B5EF4-FFF2-40B4-BE49-F238E27FC236}">
              <a16:creationId xmlns:a16="http://schemas.microsoft.com/office/drawing/2014/main" id="{00000000-0008-0000-0000-0000A56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742" name="Oval 5">
          <a:extLst>
            <a:ext uri="{FF2B5EF4-FFF2-40B4-BE49-F238E27FC236}">
              <a16:creationId xmlns:a16="http://schemas.microsoft.com/office/drawing/2014/main" id="{00000000-0008-0000-0000-0000A66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743" name="Oval 6">
          <a:extLst>
            <a:ext uri="{FF2B5EF4-FFF2-40B4-BE49-F238E27FC236}">
              <a16:creationId xmlns:a16="http://schemas.microsoft.com/office/drawing/2014/main" id="{00000000-0008-0000-0000-0000A76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4744" name="Oval 7">
          <a:extLst>
            <a:ext uri="{FF2B5EF4-FFF2-40B4-BE49-F238E27FC236}">
              <a16:creationId xmlns:a16="http://schemas.microsoft.com/office/drawing/2014/main" id="{00000000-0008-0000-0000-0000A860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745" name="Oval 8">
          <a:extLst>
            <a:ext uri="{FF2B5EF4-FFF2-40B4-BE49-F238E27FC236}">
              <a16:creationId xmlns:a16="http://schemas.microsoft.com/office/drawing/2014/main" id="{00000000-0008-0000-0000-0000A96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746" name="Oval 9">
          <a:extLst>
            <a:ext uri="{FF2B5EF4-FFF2-40B4-BE49-F238E27FC236}">
              <a16:creationId xmlns:a16="http://schemas.microsoft.com/office/drawing/2014/main" id="{00000000-0008-0000-0000-0000AA6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747" name="Oval 10">
          <a:extLst>
            <a:ext uri="{FF2B5EF4-FFF2-40B4-BE49-F238E27FC236}">
              <a16:creationId xmlns:a16="http://schemas.microsoft.com/office/drawing/2014/main" id="{00000000-0008-0000-0000-0000AB6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748" name="Oval 11">
          <a:extLst>
            <a:ext uri="{FF2B5EF4-FFF2-40B4-BE49-F238E27FC236}">
              <a16:creationId xmlns:a16="http://schemas.microsoft.com/office/drawing/2014/main" id="{00000000-0008-0000-0000-0000AC6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749" name="Oval 12">
          <a:extLst>
            <a:ext uri="{FF2B5EF4-FFF2-40B4-BE49-F238E27FC236}">
              <a16:creationId xmlns:a16="http://schemas.microsoft.com/office/drawing/2014/main" id="{00000000-0008-0000-0000-0000AD6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750" name="Oval 13">
          <a:extLst>
            <a:ext uri="{FF2B5EF4-FFF2-40B4-BE49-F238E27FC236}">
              <a16:creationId xmlns:a16="http://schemas.microsoft.com/office/drawing/2014/main" id="{00000000-0008-0000-0000-0000AE6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4751" name="Oval 14">
          <a:extLst>
            <a:ext uri="{FF2B5EF4-FFF2-40B4-BE49-F238E27FC236}">
              <a16:creationId xmlns:a16="http://schemas.microsoft.com/office/drawing/2014/main" id="{00000000-0008-0000-0000-0000AF60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4752" name="Oval 15">
          <a:extLst>
            <a:ext uri="{FF2B5EF4-FFF2-40B4-BE49-F238E27FC236}">
              <a16:creationId xmlns:a16="http://schemas.microsoft.com/office/drawing/2014/main" id="{00000000-0008-0000-0000-0000B060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753" name="Oval 16">
          <a:extLst>
            <a:ext uri="{FF2B5EF4-FFF2-40B4-BE49-F238E27FC236}">
              <a16:creationId xmlns:a16="http://schemas.microsoft.com/office/drawing/2014/main" id="{00000000-0008-0000-0000-0000B16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4754" name="Text Box 1">
          <a:extLst>
            <a:ext uri="{FF2B5EF4-FFF2-40B4-BE49-F238E27FC236}">
              <a16:creationId xmlns:a16="http://schemas.microsoft.com/office/drawing/2014/main" id="{00000000-0008-0000-0000-0000B260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4755" name="Text Box 2">
          <a:extLst>
            <a:ext uri="{FF2B5EF4-FFF2-40B4-BE49-F238E27FC236}">
              <a16:creationId xmlns:a16="http://schemas.microsoft.com/office/drawing/2014/main" id="{00000000-0008-0000-0000-0000B360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756" name="Oval 3">
          <a:extLst>
            <a:ext uri="{FF2B5EF4-FFF2-40B4-BE49-F238E27FC236}">
              <a16:creationId xmlns:a16="http://schemas.microsoft.com/office/drawing/2014/main" id="{00000000-0008-0000-0000-0000B46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757" name="Oval 4">
          <a:extLst>
            <a:ext uri="{FF2B5EF4-FFF2-40B4-BE49-F238E27FC236}">
              <a16:creationId xmlns:a16="http://schemas.microsoft.com/office/drawing/2014/main" id="{00000000-0008-0000-0000-0000B56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758" name="Oval 5">
          <a:extLst>
            <a:ext uri="{FF2B5EF4-FFF2-40B4-BE49-F238E27FC236}">
              <a16:creationId xmlns:a16="http://schemas.microsoft.com/office/drawing/2014/main" id="{00000000-0008-0000-0000-0000B66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759" name="Oval 6">
          <a:extLst>
            <a:ext uri="{FF2B5EF4-FFF2-40B4-BE49-F238E27FC236}">
              <a16:creationId xmlns:a16="http://schemas.microsoft.com/office/drawing/2014/main" id="{00000000-0008-0000-0000-0000B76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4760" name="Oval 7">
          <a:extLst>
            <a:ext uri="{FF2B5EF4-FFF2-40B4-BE49-F238E27FC236}">
              <a16:creationId xmlns:a16="http://schemas.microsoft.com/office/drawing/2014/main" id="{00000000-0008-0000-0000-0000B860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761" name="Oval 8">
          <a:extLst>
            <a:ext uri="{FF2B5EF4-FFF2-40B4-BE49-F238E27FC236}">
              <a16:creationId xmlns:a16="http://schemas.microsoft.com/office/drawing/2014/main" id="{00000000-0008-0000-0000-0000B96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762" name="Oval 9">
          <a:extLst>
            <a:ext uri="{FF2B5EF4-FFF2-40B4-BE49-F238E27FC236}">
              <a16:creationId xmlns:a16="http://schemas.microsoft.com/office/drawing/2014/main" id="{00000000-0008-0000-0000-0000BA6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763" name="Oval 10">
          <a:extLst>
            <a:ext uri="{FF2B5EF4-FFF2-40B4-BE49-F238E27FC236}">
              <a16:creationId xmlns:a16="http://schemas.microsoft.com/office/drawing/2014/main" id="{00000000-0008-0000-0000-0000BB6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764" name="Oval 11">
          <a:extLst>
            <a:ext uri="{FF2B5EF4-FFF2-40B4-BE49-F238E27FC236}">
              <a16:creationId xmlns:a16="http://schemas.microsoft.com/office/drawing/2014/main" id="{00000000-0008-0000-0000-0000BC6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765" name="Oval 12">
          <a:extLst>
            <a:ext uri="{FF2B5EF4-FFF2-40B4-BE49-F238E27FC236}">
              <a16:creationId xmlns:a16="http://schemas.microsoft.com/office/drawing/2014/main" id="{00000000-0008-0000-0000-0000BD6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766" name="Oval 13">
          <a:extLst>
            <a:ext uri="{FF2B5EF4-FFF2-40B4-BE49-F238E27FC236}">
              <a16:creationId xmlns:a16="http://schemas.microsoft.com/office/drawing/2014/main" id="{00000000-0008-0000-0000-0000BE6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4767" name="Oval 14">
          <a:extLst>
            <a:ext uri="{FF2B5EF4-FFF2-40B4-BE49-F238E27FC236}">
              <a16:creationId xmlns:a16="http://schemas.microsoft.com/office/drawing/2014/main" id="{00000000-0008-0000-0000-0000BF60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4768" name="Oval 15">
          <a:extLst>
            <a:ext uri="{FF2B5EF4-FFF2-40B4-BE49-F238E27FC236}">
              <a16:creationId xmlns:a16="http://schemas.microsoft.com/office/drawing/2014/main" id="{00000000-0008-0000-0000-0000C060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769" name="Oval 16">
          <a:extLst>
            <a:ext uri="{FF2B5EF4-FFF2-40B4-BE49-F238E27FC236}">
              <a16:creationId xmlns:a16="http://schemas.microsoft.com/office/drawing/2014/main" id="{00000000-0008-0000-0000-0000C16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4770" name="Text Box 1">
          <a:extLst>
            <a:ext uri="{FF2B5EF4-FFF2-40B4-BE49-F238E27FC236}">
              <a16:creationId xmlns:a16="http://schemas.microsoft.com/office/drawing/2014/main" id="{00000000-0008-0000-0000-0000C260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4771" name="Text Box 2">
          <a:extLst>
            <a:ext uri="{FF2B5EF4-FFF2-40B4-BE49-F238E27FC236}">
              <a16:creationId xmlns:a16="http://schemas.microsoft.com/office/drawing/2014/main" id="{00000000-0008-0000-0000-0000C360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772" name="Oval 3">
          <a:extLst>
            <a:ext uri="{FF2B5EF4-FFF2-40B4-BE49-F238E27FC236}">
              <a16:creationId xmlns:a16="http://schemas.microsoft.com/office/drawing/2014/main" id="{00000000-0008-0000-0000-0000C46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773" name="Oval 4">
          <a:extLst>
            <a:ext uri="{FF2B5EF4-FFF2-40B4-BE49-F238E27FC236}">
              <a16:creationId xmlns:a16="http://schemas.microsoft.com/office/drawing/2014/main" id="{00000000-0008-0000-0000-0000C56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774" name="Oval 5">
          <a:extLst>
            <a:ext uri="{FF2B5EF4-FFF2-40B4-BE49-F238E27FC236}">
              <a16:creationId xmlns:a16="http://schemas.microsoft.com/office/drawing/2014/main" id="{00000000-0008-0000-0000-0000C66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775" name="Oval 6">
          <a:extLst>
            <a:ext uri="{FF2B5EF4-FFF2-40B4-BE49-F238E27FC236}">
              <a16:creationId xmlns:a16="http://schemas.microsoft.com/office/drawing/2014/main" id="{00000000-0008-0000-0000-0000C76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4776" name="Oval 7">
          <a:extLst>
            <a:ext uri="{FF2B5EF4-FFF2-40B4-BE49-F238E27FC236}">
              <a16:creationId xmlns:a16="http://schemas.microsoft.com/office/drawing/2014/main" id="{00000000-0008-0000-0000-0000C860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777" name="Oval 8">
          <a:extLst>
            <a:ext uri="{FF2B5EF4-FFF2-40B4-BE49-F238E27FC236}">
              <a16:creationId xmlns:a16="http://schemas.microsoft.com/office/drawing/2014/main" id="{00000000-0008-0000-0000-0000C96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778" name="Oval 9">
          <a:extLst>
            <a:ext uri="{FF2B5EF4-FFF2-40B4-BE49-F238E27FC236}">
              <a16:creationId xmlns:a16="http://schemas.microsoft.com/office/drawing/2014/main" id="{00000000-0008-0000-0000-0000CA6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779" name="Oval 10">
          <a:extLst>
            <a:ext uri="{FF2B5EF4-FFF2-40B4-BE49-F238E27FC236}">
              <a16:creationId xmlns:a16="http://schemas.microsoft.com/office/drawing/2014/main" id="{00000000-0008-0000-0000-0000CB6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780" name="Oval 11">
          <a:extLst>
            <a:ext uri="{FF2B5EF4-FFF2-40B4-BE49-F238E27FC236}">
              <a16:creationId xmlns:a16="http://schemas.microsoft.com/office/drawing/2014/main" id="{00000000-0008-0000-0000-0000CC6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781" name="Oval 12">
          <a:extLst>
            <a:ext uri="{FF2B5EF4-FFF2-40B4-BE49-F238E27FC236}">
              <a16:creationId xmlns:a16="http://schemas.microsoft.com/office/drawing/2014/main" id="{00000000-0008-0000-0000-0000CD6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782" name="Oval 13">
          <a:extLst>
            <a:ext uri="{FF2B5EF4-FFF2-40B4-BE49-F238E27FC236}">
              <a16:creationId xmlns:a16="http://schemas.microsoft.com/office/drawing/2014/main" id="{00000000-0008-0000-0000-0000CE6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4783" name="Oval 14">
          <a:extLst>
            <a:ext uri="{FF2B5EF4-FFF2-40B4-BE49-F238E27FC236}">
              <a16:creationId xmlns:a16="http://schemas.microsoft.com/office/drawing/2014/main" id="{00000000-0008-0000-0000-0000CF60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4784" name="Oval 15">
          <a:extLst>
            <a:ext uri="{FF2B5EF4-FFF2-40B4-BE49-F238E27FC236}">
              <a16:creationId xmlns:a16="http://schemas.microsoft.com/office/drawing/2014/main" id="{00000000-0008-0000-0000-0000D060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785" name="Oval 16">
          <a:extLst>
            <a:ext uri="{FF2B5EF4-FFF2-40B4-BE49-F238E27FC236}">
              <a16:creationId xmlns:a16="http://schemas.microsoft.com/office/drawing/2014/main" id="{00000000-0008-0000-0000-0000D16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4786" name="Text Box 1">
          <a:extLst>
            <a:ext uri="{FF2B5EF4-FFF2-40B4-BE49-F238E27FC236}">
              <a16:creationId xmlns:a16="http://schemas.microsoft.com/office/drawing/2014/main" id="{00000000-0008-0000-0000-0000D260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4787" name="Text Box 2">
          <a:extLst>
            <a:ext uri="{FF2B5EF4-FFF2-40B4-BE49-F238E27FC236}">
              <a16:creationId xmlns:a16="http://schemas.microsoft.com/office/drawing/2014/main" id="{00000000-0008-0000-0000-0000D360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788" name="Oval 3">
          <a:extLst>
            <a:ext uri="{FF2B5EF4-FFF2-40B4-BE49-F238E27FC236}">
              <a16:creationId xmlns:a16="http://schemas.microsoft.com/office/drawing/2014/main" id="{00000000-0008-0000-0000-0000D46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789" name="Oval 4">
          <a:extLst>
            <a:ext uri="{FF2B5EF4-FFF2-40B4-BE49-F238E27FC236}">
              <a16:creationId xmlns:a16="http://schemas.microsoft.com/office/drawing/2014/main" id="{00000000-0008-0000-0000-0000D56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790" name="Oval 5">
          <a:extLst>
            <a:ext uri="{FF2B5EF4-FFF2-40B4-BE49-F238E27FC236}">
              <a16:creationId xmlns:a16="http://schemas.microsoft.com/office/drawing/2014/main" id="{00000000-0008-0000-0000-0000D66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791" name="Oval 6">
          <a:extLst>
            <a:ext uri="{FF2B5EF4-FFF2-40B4-BE49-F238E27FC236}">
              <a16:creationId xmlns:a16="http://schemas.microsoft.com/office/drawing/2014/main" id="{00000000-0008-0000-0000-0000D76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4792" name="Oval 7">
          <a:extLst>
            <a:ext uri="{FF2B5EF4-FFF2-40B4-BE49-F238E27FC236}">
              <a16:creationId xmlns:a16="http://schemas.microsoft.com/office/drawing/2014/main" id="{00000000-0008-0000-0000-0000D860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793" name="Oval 8">
          <a:extLst>
            <a:ext uri="{FF2B5EF4-FFF2-40B4-BE49-F238E27FC236}">
              <a16:creationId xmlns:a16="http://schemas.microsoft.com/office/drawing/2014/main" id="{00000000-0008-0000-0000-0000D96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794" name="Oval 9">
          <a:extLst>
            <a:ext uri="{FF2B5EF4-FFF2-40B4-BE49-F238E27FC236}">
              <a16:creationId xmlns:a16="http://schemas.microsoft.com/office/drawing/2014/main" id="{00000000-0008-0000-0000-0000DA6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795" name="Oval 10">
          <a:extLst>
            <a:ext uri="{FF2B5EF4-FFF2-40B4-BE49-F238E27FC236}">
              <a16:creationId xmlns:a16="http://schemas.microsoft.com/office/drawing/2014/main" id="{00000000-0008-0000-0000-0000DB6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796" name="Oval 11">
          <a:extLst>
            <a:ext uri="{FF2B5EF4-FFF2-40B4-BE49-F238E27FC236}">
              <a16:creationId xmlns:a16="http://schemas.microsoft.com/office/drawing/2014/main" id="{00000000-0008-0000-0000-0000DC6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797" name="Oval 12">
          <a:extLst>
            <a:ext uri="{FF2B5EF4-FFF2-40B4-BE49-F238E27FC236}">
              <a16:creationId xmlns:a16="http://schemas.microsoft.com/office/drawing/2014/main" id="{00000000-0008-0000-0000-0000DD6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798" name="Oval 13">
          <a:extLst>
            <a:ext uri="{FF2B5EF4-FFF2-40B4-BE49-F238E27FC236}">
              <a16:creationId xmlns:a16="http://schemas.microsoft.com/office/drawing/2014/main" id="{00000000-0008-0000-0000-0000DE6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4799" name="Oval 14">
          <a:extLst>
            <a:ext uri="{FF2B5EF4-FFF2-40B4-BE49-F238E27FC236}">
              <a16:creationId xmlns:a16="http://schemas.microsoft.com/office/drawing/2014/main" id="{00000000-0008-0000-0000-0000DF60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4800" name="Oval 15">
          <a:extLst>
            <a:ext uri="{FF2B5EF4-FFF2-40B4-BE49-F238E27FC236}">
              <a16:creationId xmlns:a16="http://schemas.microsoft.com/office/drawing/2014/main" id="{00000000-0008-0000-0000-0000E060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801" name="Oval 16">
          <a:extLst>
            <a:ext uri="{FF2B5EF4-FFF2-40B4-BE49-F238E27FC236}">
              <a16:creationId xmlns:a16="http://schemas.microsoft.com/office/drawing/2014/main" id="{00000000-0008-0000-0000-0000E16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4802" name="Text Box 1">
          <a:extLst>
            <a:ext uri="{FF2B5EF4-FFF2-40B4-BE49-F238E27FC236}">
              <a16:creationId xmlns:a16="http://schemas.microsoft.com/office/drawing/2014/main" id="{00000000-0008-0000-0000-0000E260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4803" name="Text Box 2">
          <a:extLst>
            <a:ext uri="{FF2B5EF4-FFF2-40B4-BE49-F238E27FC236}">
              <a16:creationId xmlns:a16="http://schemas.microsoft.com/office/drawing/2014/main" id="{00000000-0008-0000-0000-0000E360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804" name="Oval 3">
          <a:extLst>
            <a:ext uri="{FF2B5EF4-FFF2-40B4-BE49-F238E27FC236}">
              <a16:creationId xmlns:a16="http://schemas.microsoft.com/office/drawing/2014/main" id="{00000000-0008-0000-0000-0000E46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805" name="Oval 4">
          <a:extLst>
            <a:ext uri="{FF2B5EF4-FFF2-40B4-BE49-F238E27FC236}">
              <a16:creationId xmlns:a16="http://schemas.microsoft.com/office/drawing/2014/main" id="{00000000-0008-0000-0000-0000E56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806" name="Oval 5">
          <a:extLst>
            <a:ext uri="{FF2B5EF4-FFF2-40B4-BE49-F238E27FC236}">
              <a16:creationId xmlns:a16="http://schemas.microsoft.com/office/drawing/2014/main" id="{00000000-0008-0000-0000-0000E66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807" name="Oval 6">
          <a:extLst>
            <a:ext uri="{FF2B5EF4-FFF2-40B4-BE49-F238E27FC236}">
              <a16:creationId xmlns:a16="http://schemas.microsoft.com/office/drawing/2014/main" id="{00000000-0008-0000-0000-0000E76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4808" name="Oval 7">
          <a:extLst>
            <a:ext uri="{FF2B5EF4-FFF2-40B4-BE49-F238E27FC236}">
              <a16:creationId xmlns:a16="http://schemas.microsoft.com/office/drawing/2014/main" id="{00000000-0008-0000-0000-0000E860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809" name="Oval 8">
          <a:extLst>
            <a:ext uri="{FF2B5EF4-FFF2-40B4-BE49-F238E27FC236}">
              <a16:creationId xmlns:a16="http://schemas.microsoft.com/office/drawing/2014/main" id="{00000000-0008-0000-0000-0000E96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810" name="Oval 9">
          <a:extLst>
            <a:ext uri="{FF2B5EF4-FFF2-40B4-BE49-F238E27FC236}">
              <a16:creationId xmlns:a16="http://schemas.microsoft.com/office/drawing/2014/main" id="{00000000-0008-0000-0000-0000EA6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811" name="Oval 10">
          <a:extLst>
            <a:ext uri="{FF2B5EF4-FFF2-40B4-BE49-F238E27FC236}">
              <a16:creationId xmlns:a16="http://schemas.microsoft.com/office/drawing/2014/main" id="{00000000-0008-0000-0000-0000EB6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812" name="Oval 11">
          <a:extLst>
            <a:ext uri="{FF2B5EF4-FFF2-40B4-BE49-F238E27FC236}">
              <a16:creationId xmlns:a16="http://schemas.microsoft.com/office/drawing/2014/main" id="{00000000-0008-0000-0000-0000EC6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813" name="Oval 12">
          <a:extLst>
            <a:ext uri="{FF2B5EF4-FFF2-40B4-BE49-F238E27FC236}">
              <a16:creationId xmlns:a16="http://schemas.microsoft.com/office/drawing/2014/main" id="{00000000-0008-0000-0000-0000ED6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814" name="Oval 13">
          <a:extLst>
            <a:ext uri="{FF2B5EF4-FFF2-40B4-BE49-F238E27FC236}">
              <a16:creationId xmlns:a16="http://schemas.microsoft.com/office/drawing/2014/main" id="{00000000-0008-0000-0000-0000EE6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4815" name="Oval 14">
          <a:extLst>
            <a:ext uri="{FF2B5EF4-FFF2-40B4-BE49-F238E27FC236}">
              <a16:creationId xmlns:a16="http://schemas.microsoft.com/office/drawing/2014/main" id="{00000000-0008-0000-0000-0000EF60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4816" name="Oval 15">
          <a:extLst>
            <a:ext uri="{FF2B5EF4-FFF2-40B4-BE49-F238E27FC236}">
              <a16:creationId xmlns:a16="http://schemas.microsoft.com/office/drawing/2014/main" id="{00000000-0008-0000-0000-0000F060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817" name="Oval 16">
          <a:extLst>
            <a:ext uri="{FF2B5EF4-FFF2-40B4-BE49-F238E27FC236}">
              <a16:creationId xmlns:a16="http://schemas.microsoft.com/office/drawing/2014/main" id="{00000000-0008-0000-0000-0000F16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4818" name="Text Box 1">
          <a:extLst>
            <a:ext uri="{FF2B5EF4-FFF2-40B4-BE49-F238E27FC236}">
              <a16:creationId xmlns:a16="http://schemas.microsoft.com/office/drawing/2014/main" id="{00000000-0008-0000-0000-0000F260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4819" name="Text Box 2">
          <a:extLst>
            <a:ext uri="{FF2B5EF4-FFF2-40B4-BE49-F238E27FC236}">
              <a16:creationId xmlns:a16="http://schemas.microsoft.com/office/drawing/2014/main" id="{00000000-0008-0000-0000-0000F360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820" name="Oval 3">
          <a:extLst>
            <a:ext uri="{FF2B5EF4-FFF2-40B4-BE49-F238E27FC236}">
              <a16:creationId xmlns:a16="http://schemas.microsoft.com/office/drawing/2014/main" id="{00000000-0008-0000-0000-0000F46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821" name="Oval 4">
          <a:extLst>
            <a:ext uri="{FF2B5EF4-FFF2-40B4-BE49-F238E27FC236}">
              <a16:creationId xmlns:a16="http://schemas.microsoft.com/office/drawing/2014/main" id="{00000000-0008-0000-0000-0000F56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822" name="Oval 5">
          <a:extLst>
            <a:ext uri="{FF2B5EF4-FFF2-40B4-BE49-F238E27FC236}">
              <a16:creationId xmlns:a16="http://schemas.microsoft.com/office/drawing/2014/main" id="{00000000-0008-0000-0000-0000F66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823" name="Oval 6">
          <a:extLst>
            <a:ext uri="{FF2B5EF4-FFF2-40B4-BE49-F238E27FC236}">
              <a16:creationId xmlns:a16="http://schemas.microsoft.com/office/drawing/2014/main" id="{00000000-0008-0000-0000-0000F76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4824" name="Oval 7">
          <a:extLst>
            <a:ext uri="{FF2B5EF4-FFF2-40B4-BE49-F238E27FC236}">
              <a16:creationId xmlns:a16="http://schemas.microsoft.com/office/drawing/2014/main" id="{00000000-0008-0000-0000-0000F860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825" name="Oval 8">
          <a:extLst>
            <a:ext uri="{FF2B5EF4-FFF2-40B4-BE49-F238E27FC236}">
              <a16:creationId xmlns:a16="http://schemas.microsoft.com/office/drawing/2014/main" id="{00000000-0008-0000-0000-0000F96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826" name="Oval 9">
          <a:extLst>
            <a:ext uri="{FF2B5EF4-FFF2-40B4-BE49-F238E27FC236}">
              <a16:creationId xmlns:a16="http://schemas.microsoft.com/office/drawing/2014/main" id="{00000000-0008-0000-0000-0000FA60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827" name="Oval 10">
          <a:extLst>
            <a:ext uri="{FF2B5EF4-FFF2-40B4-BE49-F238E27FC236}">
              <a16:creationId xmlns:a16="http://schemas.microsoft.com/office/drawing/2014/main" id="{00000000-0008-0000-0000-0000FB6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828" name="Oval 11">
          <a:extLst>
            <a:ext uri="{FF2B5EF4-FFF2-40B4-BE49-F238E27FC236}">
              <a16:creationId xmlns:a16="http://schemas.microsoft.com/office/drawing/2014/main" id="{00000000-0008-0000-0000-0000FC6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829" name="Oval 12">
          <a:extLst>
            <a:ext uri="{FF2B5EF4-FFF2-40B4-BE49-F238E27FC236}">
              <a16:creationId xmlns:a16="http://schemas.microsoft.com/office/drawing/2014/main" id="{00000000-0008-0000-0000-0000FD6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830" name="Oval 13">
          <a:extLst>
            <a:ext uri="{FF2B5EF4-FFF2-40B4-BE49-F238E27FC236}">
              <a16:creationId xmlns:a16="http://schemas.microsoft.com/office/drawing/2014/main" id="{00000000-0008-0000-0000-0000FE60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4831" name="Oval 14">
          <a:extLst>
            <a:ext uri="{FF2B5EF4-FFF2-40B4-BE49-F238E27FC236}">
              <a16:creationId xmlns:a16="http://schemas.microsoft.com/office/drawing/2014/main" id="{00000000-0008-0000-0000-0000FF60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4832" name="Oval 15">
          <a:extLst>
            <a:ext uri="{FF2B5EF4-FFF2-40B4-BE49-F238E27FC236}">
              <a16:creationId xmlns:a16="http://schemas.microsoft.com/office/drawing/2014/main" id="{00000000-0008-0000-0000-00000061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833" name="Oval 16">
          <a:extLst>
            <a:ext uri="{FF2B5EF4-FFF2-40B4-BE49-F238E27FC236}">
              <a16:creationId xmlns:a16="http://schemas.microsoft.com/office/drawing/2014/main" id="{00000000-0008-0000-0000-0000016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4834" name="Text Box 1">
          <a:extLst>
            <a:ext uri="{FF2B5EF4-FFF2-40B4-BE49-F238E27FC236}">
              <a16:creationId xmlns:a16="http://schemas.microsoft.com/office/drawing/2014/main" id="{00000000-0008-0000-0000-00000261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4835" name="Text Box 2">
          <a:extLst>
            <a:ext uri="{FF2B5EF4-FFF2-40B4-BE49-F238E27FC236}">
              <a16:creationId xmlns:a16="http://schemas.microsoft.com/office/drawing/2014/main" id="{00000000-0008-0000-0000-00000361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836" name="Oval 3">
          <a:extLst>
            <a:ext uri="{FF2B5EF4-FFF2-40B4-BE49-F238E27FC236}">
              <a16:creationId xmlns:a16="http://schemas.microsoft.com/office/drawing/2014/main" id="{00000000-0008-0000-0000-0000046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837" name="Oval 4">
          <a:extLst>
            <a:ext uri="{FF2B5EF4-FFF2-40B4-BE49-F238E27FC236}">
              <a16:creationId xmlns:a16="http://schemas.microsoft.com/office/drawing/2014/main" id="{00000000-0008-0000-0000-0000056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838" name="Oval 5">
          <a:extLst>
            <a:ext uri="{FF2B5EF4-FFF2-40B4-BE49-F238E27FC236}">
              <a16:creationId xmlns:a16="http://schemas.microsoft.com/office/drawing/2014/main" id="{00000000-0008-0000-0000-0000066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839" name="Oval 6">
          <a:extLst>
            <a:ext uri="{FF2B5EF4-FFF2-40B4-BE49-F238E27FC236}">
              <a16:creationId xmlns:a16="http://schemas.microsoft.com/office/drawing/2014/main" id="{00000000-0008-0000-0000-0000076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4840" name="Oval 7">
          <a:extLst>
            <a:ext uri="{FF2B5EF4-FFF2-40B4-BE49-F238E27FC236}">
              <a16:creationId xmlns:a16="http://schemas.microsoft.com/office/drawing/2014/main" id="{00000000-0008-0000-0000-00000861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841" name="Oval 8">
          <a:extLst>
            <a:ext uri="{FF2B5EF4-FFF2-40B4-BE49-F238E27FC236}">
              <a16:creationId xmlns:a16="http://schemas.microsoft.com/office/drawing/2014/main" id="{00000000-0008-0000-0000-0000096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842" name="Oval 9">
          <a:extLst>
            <a:ext uri="{FF2B5EF4-FFF2-40B4-BE49-F238E27FC236}">
              <a16:creationId xmlns:a16="http://schemas.microsoft.com/office/drawing/2014/main" id="{00000000-0008-0000-0000-00000A6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843" name="Oval 10">
          <a:extLst>
            <a:ext uri="{FF2B5EF4-FFF2-40B4-BE49-F238E27FC236}">
              <a16:creationId xmlns:a16="http://schemas.microsoft.com/office/drawing/2014/main" id="{00000000-0008-0000-0000-00000B6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844" name="Oval 11">
          <a:extLst>
            <a:ext uri="{FF2B5EF4-FFF2-40B4-BE49-F238E27FC236}">
              <a16:creationId xmlns:a16="http://schemas.microsoft.com/office/drawing/2014/main" id="{00000000-0008-0000-0000-00000C6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845" name="Oval 12">
          <a:extLst>
            <a:ext uri="{FF2B5EF4-FFF2-40B4-BE49-F238E27FC236}">
              <a16:creationId xmlns:a16="http://schemas.microsoft.com/office/drawing/2014/main" id="{00000000-0008-0000-0000-00000D6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846" name="Oval 13">
          <a:extLst>
            <a:ext uri="{FF2B5EF4-FFF2-40B4-BE49-F238E27FC236}">
              <a16:creationId xmlns:a16="http://schemas.microsoft.com/office/drawing/2014/main" id="{00000000-0008-0000-0000-00000E6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4847" name="Oval 14">
          <a:extLst>
            <a:ext uri="{FF2B5EF4-FFF2-40B4-BE49-F238E27FC236}">
              <a16:creationId xmlns:a16="http://schemas.microsoft.com/office/drawing/2014/main" id="{00000000-0008-0000-0000-00000F61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4848" name="Oval 15">
          <a:extLst>
            <a:ext uri="{FF2B5EF4-FFF2-40B4-BE49-F238E27FC236}">
              <a16:creationId xmlns:a16="http://schemas.microsoft.com/office/drawing/2014/main" id="{00000000-0008-0000-0000-00001061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849" name="Oval 16">
          <a:extLst>
            <a:ext uri="{FF2B5EF4-FFF2-40B4-BE49-F238E27FC236}">
              <a16:creationId xmlns:a16="http://schemas.microsoft.com/office/drawing/2014/main" id="{00000000-0008-0000-0000-0000116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4850" name="Text Box 1">
          <a:extLst>
            <a:ext uri="{FF2B5EF4-FFF2-40B4-BE49-F238E27FC236}">
              <a16:creationId xmlns:a16="http://schemas.microsoft.com/office/drawing/2014/main" id="{00000000-0008-0000-0000-00001261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4851" name="Text Box 2">
          <a:extLst>
            <a:ext uri="{FF2B5EF4-FFF2-40B4-BE49-F238E27FC236}">
              <a16:creationId xmlns:a16="http://schemas.microsoft.com/office/drawing/2014/main" id="{00000000-0008-0000-0000-00001361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852" name="Oval 3">
          <a:extLst>
            <a:ext uri="{FF2B5EF4-FFF2-40B4-BE49-F238E27FC236}">
              <a16:creationId xmlns:a16="http://schemas.microsoft.com/office/drawing/2014/main" id="{00000000-0008-0000-0000-0000146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853" name="Oval 4">
          <a:extLst>
            <a:ext uri="{FF2B5EF4-FFF2-40B4-BE49-F238E27FC236}">
              <a16:creationId xmlns:a16="http://schemas.microsoft.com/office/drawing/2014/main" id="{00000000-0008-0000-0000-0000156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854" name="Oval 5">
          <a:extLst>
            <a:ext uri="{FF2B5EF4-FFF2-40B4-BE49-F238E27FC236}">
              <a16:creationId xmlns:a16="http://schemas.microsoft.com/office/drawing/2014/main" id="{00000000-0008-0000-0000-0000166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855" name="Oval 6">
          <a:extLst>
            <a:ext uri="{FF2B5EF4-FFF2-40B4-BE49-F238E27FC236}">
              <a16:creationId xmlns:a16="http://schemas.microsoft.com/office/drawing/2014/main" id="{00000000-0008-0000-0000-0000176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4856" name="Oval 7">
          <a:extLst>
            <a:ext uri="{FF2B5EF4-FFF2-40B4-BE49-F238E27FC236}">
              <a16:creationId xmlns:a16="http://schemas.microsoft.com/office/drawing/2014/main" id="{00000000-0008-0000-0000-00001861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857" name="Oval 8">
          <a:extLst>
            <a:ext uri="{FF2B5EF4-FFF2-40B4-BE49-F238E27FC236}">
              <a16:creationId xmlns:a16="http://schemas.microsoft.com/office/drawing/2014/main" id="{00000000-0008-0000-0000-0000196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858" name="Oval 9">
          <a:extLst>
            <a:ext uri="{FF2B5EF4-FFF2-40B4-BE49-F238E27FC236}">
              <a16:creationId xmlns:a16="http://schemas.microsoft.com/office/drawing/2014/main" id="{00000000-0008-0000-0000-00001A6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859" name="Oval 10">
          <a:extLst>
            <a:ext uri="{FF2B5EF4-FFF2-40B4-BE49-F238E27FC236}">
              <a16:creationId xmlns:a16="http://schemas.microsoft.com/office/drawing/2014/main" id="{00000000-0008-0000-0000-00001B6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860" name="Oval 11">
          <a:extLst>
            <a:ext uri="{FF2B5EF4-FFF2-40B4-BE49-F238E27FC236}">
              <a16:creationId xmlns:a16="http://schemas.microsoft.com/office/drawing/2014/main" id="{00000000-0008-0000-0000-00001C6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861" name="Oval 12">
          <a:extLst>
            <a:ext uri="{FF2B5EF4-FFF2-40B4-BE49-F238E27FC236}">
              <a16:creationId xmlns:a16="http://schemas.microsoft.com/office/drawing/2014/main" id="{00000000-0008-0000-0000-00001D6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862" name="Oval 13">
          <a:extLst>
            <a:ext uri="{FF2B5EF4-FFF2-40B4-BE49-F238E27FC236}">
              <a16:creationId xmlns:a16="http://schemas.microsoft.com/office/drawing/2014/main" id="{00000000-0008-0000-0000-00001E6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4863" name="Oval 14">
          <a:extLst>
            <a:ext uri="{FF2B5EF4-FFF2-40B4-BE49-F238E27FC236}">
              <a16:creationId xmlns:a16="http://schemas.microsoft.com/office/drawing/2014/main" id="{00000000-0008-0000-0000-00001F61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4864" name="Oval 15">
          <a:extLst>
            <a:ext uri="{FF2B5EF4-FFF2-40B4-BE49-F238E27FC236}">
              <a16:creationId xmlns:a16="http://schemas.microsoft.com/office/drawing/2014/main" id="{00000000-0008-0000-0000-00002061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865" name="Oval 16">
          <a:extLst>
            <a:ext uri="{FF2B5EF4-FFF2-40B4-BE49-F238E27FC236}">
              <a16:creationId xmlns:a16="http://schemas.microsoft.com/office/drawing/2014/main" id="{00000000-0008-0000-0000-0000216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4866" name="Text Box 1">
          <a:extLst>
            <a:ext uri="{FF2B5EF4-FFF2-40B4-BE49-F238E27FC236}">
              <a16:creationId xmlns:a16="http://schemas.microsoft.com/office/drawing/2014/main" id="{00000000-0008-0000-0000-00002261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4867" name="Text Box 2">
          <a:extLst>
            <a:ext uri="{FF2B5EF4-FFF2-40B4-BE49-F238E27FC236}">
              <a16:creationId xmlns:a16="http://schemas.microsoft.com/office/drawing/2014/main" id="{00000000-0008-0000-0000-00002361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868" name="Oval 3">
          <a:extLst>
            <a:ext uri="{FF2B5EF4-FFF2-40B4-BE49-F238E27FC236}">
              <a16:creationId xmlns:a16="http://schemas.microsoft.com/office/drawing/2014/main" id="{00000000-0008-0000-0000-0000246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869" name="Oval 4">
          <a:extLst>
            <a:ext uri="{FF2B5EF4-FFF2-40B4-BE49-F238E27FC236}">
              <a16:creationId xmlns:a16="http://schemas.microsoft.com/office/drawing/2014/main" id="{00000000-0008-0000-0000-0000256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870" name="Oval 5">
          <a:extLst>
            <a:ext uri="{FF2B5EF4-FFF2-40B4-BE49-F238E27FC236}">
              <a16:creationId xmlns:a16="http://schemas.microsoft.com/office/drawing/2014/main" id="{00000000-0008-0000-0000-0000266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871" name="Oval 6">
          <a:extLst>
            <a:ext uri="{FF2B5EF4-FFF2-40B4-BE49-F238E27FC236}">
              <a16:creationId xmlns:a16="http://schemas.microsoft.com/office/drawing/2014/main" id="{00000000-0008-0000-0000-0000276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4872" name="Oval 7">
          <a:extLst>
            <a:ext uri="{FF2B5EF4-FFF2-40B4-BE49-F238E27FC236}">
              <a16:creationId xmlns:a16="http://schemas.microsoft.com/office/drawing/2014/main" id="{00000000-0008-0000-0000-00002861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873" name="Oval 8">
          <a:extLst>
            <a:ext uri="{FF2B5EF4-FFF2-40B4-BE49-F238E27FC236}">
              <a16:creationId xmlns:a16="http://schemas.microsoft.com/office/drawing/2014/main" id="{00000000-0008-0000-0000-0000296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874" name="Oval 9">
          <a:extLst>
            <a:ext uri="{FF2B5EF4-FFF2-40B4-BE49-F238E27FC236}">
              <a16:creationId xmlns:a16="http://schemas.microsoft.com/office/drawing/2014/main" id="{00000000-0008-0000-0000-00002A6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875" name="Oval 10">
          <a:extLst>
            <a:ext uri="{FF2B5EF4-FFF2-40B4-BE49-F238E27FC236}">
              <a16:creationId xmlns:a16="http://schemas.microsoft.com/office/drawing/2014/main" id="{00000000-0008-0000-0000-00002B6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876" name="Oval 11">
          <a:extLst>
            <a:ext uri="{FF2B5EF4-FFF2-40B4-BE49-F238E27FC236}">
              <a16:creationId xmlns:a16="http://schemas.microsoft.com/office/drawing/2014/main" id="{00000000-0008-0000-0000-00002C6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877" name="Oval 12">
          <a:extLst>
            <a:ext uri="{FF2B5EF4-FFF2-40B4-BE49-F238E27FC236}">
              <a16:creationId xmlns:a16="http://schemas.microsoft.com/office/drawing/2014/main" id="{00000000-0008-0000-0000-00002D6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878" name="Oval 13">
          <a:extLst>
            <a:ext uri="{FF2B5EF4-FFF2-40B4-BE49-F238E27FC236}">
              <a16:creationId xmlns:a16="http://schemas.microsoft.com/office/drawing/2014/main" id="{00000000-0008-0000-0000-00002E6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4879" name="Oval 14">
          <a:extLst>
            <a:ext uri="{FF2B5EF4-FFF2-40B4-BE49-F238E27FC236}">
              <a16:creationId xmlns:a16="http://schemas.microsoft.com/office/drawing/2014/main" id="{00000000-0008-0000-0000-00002F61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4880" name="Oval 15">
          <a:extLst>
            <a:ext uri="{FF2B5EF4-FFF2-40B4-BE49-F238E27FC236}">
              <a16:creationId xmlns:a16="http://schemas.microsoft.com/office/drawing/2014/main" id="{00000000-0008-0000-0000-00003061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881" name="Oval 16">
          <a:extLst>
            <a:ext uri="{FF2B5EF4-FFF2-40B4-BE49-F238E27FC236}">
              <a16:creationId xmlns:a16="http://schemas.microsoft.com/office/drawing/2014/main" id="{00000000-0008-0000-0000-0000316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4882" name="Text Box 1">
          <a:extLst>
            <a:ext uri="{FF2B5EF4-FFF2-40B4-BE49-F238E27FC236}">
              <a16:creationId xmlns:a16="http://schemas.microsoft.com/office/drawing/2014/main" id="{00000000-0008-0000-0000-00003261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4883" name="Text Box 2">
          <a:extLst>
            <a:ext uri="{FF2B5EF4-FFF2-40B4-BE49-F238E27FC236}">
              <a16:creationId xmlns:a16="http://schemas.microsoft.com/office/drawing/2014/main" id="{00000000-0008-0000-0000-00003361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884" name="Oval 3">
          <a:extLst>
            <a:ext uri="{FF2B5EF4-FFF2-40B4-BE49-F238E27FC236}">
              <a16:creationId xmlns:a16="http://schemas.microsoft.com/office/drawing/2014/main" id="{00000000-0008-0000-0000-0000346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885" name="Oval 4">
          <a:extLst>
            <a:ext uri="{FF2B5EF4-FFF2-40B4-BE49-F238E27FC236}">
              <a16:creationId xmlns:a16="http://schemas.microsoft.com/office/drawing/2014/main" id="{00000000-0008-0000-0000-0000356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886" name="Oval 5">
          <a:extLst>
            <a:ext uri="{FF2B5EF4-FFF2-40B4-BE49-F238E27FC236}">
              <a16:creationId xmlns:a16="http://schemas.microsoft.com/office/drawing/2014/main" id="{00000000-0008-0000-0000-0000366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887" name="Oval 6">
          <a:extLst>
            <a:ext uri="{FF2B5EF4-FFF2-40B4-BE49-F238E27FC236}">
              <a16:creationId xmlns:a16="http://schemas.microsoft.com/office/drawing/2014/main" id="{00000000-0008-0000-0000-0000376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4888" name="Oval 7">
          <a:extLst>
            <a:ext uri="{FF2B5EF4-FFF2-40B4-BE49-F238E27FC236}">
              <a16:creationId xmlns:a16="http://schemas.microsoft.com/office/drawing/2014/main" id="{00000000-0008-0000-0000-00003861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889" name="Oval 8">
          <a:extLst>
            <a:ext uri="{FF2B5EF4-FFF2-40B4-BE49-F238E27FC236}">
              <a16:creationId xmlns:a16="http://schemas.microsoft.com/office/drawing/2014/main" id="{00000000-0008-0000-0000-0000396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890" name="Oval 9">
          <a:extLst>
            <a:ext uri="{FF2B5EF4-FFF2-40B4-BE49-F238E27FC236}">
              <a16:creationId xmlns:a16="http://schemas.microsoft.com/office/drawing/2014/main" id="{00000000-0008-0000-0000-00003A6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891" name="Oval 10">
          <a:extLst>
            <a:ext uri="{FF2B5EF4-FFF2-40B4-BE49-F238E27FC236}">
              <a16:creationId xmlns:a16="http://schemas.microsoft.com/office/drawing/2014/main" id="{00000000-0008-0000-0000-00003B6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892" name="Oval 11">
          <a:extLst>
            <a:ext uri="{FF2B5EF4-FFF2-40B4-BE49-F238E27FC236}">
              <a16:creationId xmlns:a16="http://schemas.microsoft.com/office/drawing/2014/main" id="{00000000-0008-0000-0000-00003C6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893" name="Oval 12">
          <a:extLst>
            <a:ext uri="{FF2B5EF4-FFF2-40B4-BE49-F238E27FC236}">
              <a16:creationId xmlns:a16="http://schemas.microsoft.com/office/drawing/2014/main" id="{00000000-0008-0000-0000-00003D6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894" name="Oval 13">
          <a:extLst>
            <a:ext uri="{FF2B5EF4-FFF2-40B4-BE49-F238E27FC236}">
              <a16:creationId xmlns:a16="http://schemas.microsoft.com/office/drawing/2014/main" id="{00000000-0008-0000-0000-00003E6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4895" name="Oval 14">
          <a:extLst>
            <a:ext uri="{FF2B5EF4-FFF2-40B4-BE49-F238E27FC236}">
              <a16:creationId xmlns:a16="http://schemas.microsoft.com/office/drawing/2014/main" id="{00000000-0008-0000-0000-00003F61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4896" name="Oval 15">
          <a:extLst>
            <a:ext uri="{FF2B5EF4-FFF2-40B4-BE49-F238E27FC236}">
              <a16:creationId xmlns:a16="http://schemas.microsoft.com/office/drawing/2014/main" id="{00000000-0008-0000-0000-00004061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897" name="Oval 16">
          <a:extLst>
            <a:ext uri="{FF2B5EF4-FFF2-40B4-BE49-F238E27FC236}">
              <a16:creationId xmlns:a16="http://schemas.microsoft.com/office/drawing/2014/main" id="{00000000-0008-0000-0000-0000416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4898" name="Text Box 1">
          <a:extLst>
            <a:ext uri="{FF2B5EF4-FFF2-40B4-BE49-F238E27FC236}">
              <a16:creationId xmlns:a16="http://schemas.microsoft.com/office/drawing/2014/main" id="{00000000-0008-0000-0000-00004261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4899" name="Text Box 2">
          <a:extLst>
            <a:ext uri="{FF2B5EF4-FFF2-40B4-BE49-F238E27FC236}">
              <a16:creationId xmlns:a16="http://schemas.microsoft.com/office/drawing/2014/main" id="{00000000-0008-0000-0000-00004361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900" name="Oval 3">
          <a:extLst>
            <a:ext uri="{FF2B5EF4-FFF2-40B4-BE49-F238E27FC236}">
              <a16:creationId xmlns:a16="http://schemas.microsoft.com/office/drawing/2014/main" id="{00000000-0008-0000-0000-0000446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901" name="Oval 4">
          <a:extLst>
            <a:ext uri="{FF2B5EF4-FFF2-40B4-BE49-F238E27FC236}">
              <a16:creationId xmlns:a16="http://schemas.microsoft.com/office/drawing/2014/main" id="{00000000-0008-0000-0000-0000456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902" name="Oval 5">
          <a:extLst>
            <a:ext uri="{FF2B5EF4-FFF2-40B4-BE49-F238E27FC236}">
              <a16:creationId xmlns:a16="http://schemas.microsoft.com/office/drawing/2014/main" id="{00000000-0008-0000-0000-0000466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903" name="Oval 6">
          <a:extLst>
            <a:ext uri="{FF2B5EF4-FFF2-40B4-BE49-F238E27FC236}">
              <a16:creationId xmlns:a16="http://schemas.microsoft.com/office/drawing/2014/main" id="{00000000-0008-0000-0000-0000476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4904" name="Oval 7">
          <a:extLst>
            <a:ext uri="{FF2B5EF4-FFF2-40B4-BE49-F238E27FC236}">
              <a16:creationId xmlns:a16="http://schemas.microsoft.com/office/drawing/2014/main" id="{00000000-0008-0000-0000-00004861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905" name="Oval 8">
          <a:extLst>
            <a:ext uri="{FF2B5EF4-FFF2-40B4-BE49-F238E27FC236}">
              <a16:creationId xmlns:a16="http://schemas.microsoft.com/office/drawing/2014/main" id="{00000000-0008-0000-0000-0000496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906" name="Oval 9">
          <a:extLst>
            <a:ext uri="{FF2B5EF4-FFF2-40B4-BE49-F238E27FC236}">
              <a16:creationId xmlns:a16="http://schemas.microsoft.com/office/drawing/2014/main" id="{00000000-0008-0000-0000-00004A6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907" name="Oval 10">
          <a:extLst>
            <a:ext uri="{FF2B5EF4-FFF2-40B4-BE49-F238E27FC236}">
              <a16:creationId xmlns:a16="http://schemas.microsoft.com/office/drawing/2014/main" id="{00000000-0008-0000-0000-00004B6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908" name="Oval 11">
          <a:extLst>
            <a:ext uri="{FF2B5EF4-FFF2-40B4-BE49-F238E27FC236}">
              <a16:creationId xmlns:a16="http://schemas.microsoft.com/office/drawing/2014/main" id="{00000000-0008-0000-0000-00004C6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909" name="Oval 12">
          <a:extLst>
            <a:ext uri="{FF2B5EF4-FFF2-40B4-BE49-F238E27FC236}">
              <a16:creationId xmlns:a16="http://schemas.microsoft.com/office/drawing/2014/main" id="{00000000-0008-0000-0000-00004D6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910" name="Oval 13">
          <a:extLst>
            <a:ext uri="{FF2B5EF4-FFF2-40B4-BE49-F238E27FC236}">
              <a16:creationId xmlns:a16="http://schemas.microsoft.com/office/drawing/2014/main" id="{00000000-0008-0000-0000-00004E6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4911" name="Oval 14">
          <a:extLst>
            <a:ext uri="{FF2B5EF4-FFF2-40B4-BE49-F238E27FC236}">
              <a16:creationId xmlns:a16="http://schemas.microsoft.com/office/drawing/2014/main" id="{00000000-0008-0000-0000-00004F61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4912" name="Oval 15">
          <a:extLst>
            <a:ext uri="{FF2B5EF4-FFF2-40B4-BE49-F238E27FC236}">
              <a16:creationId xmlns:a16="http://schemas.microsoft.com/office/drawing/2014/main" id="{00000000-0008-0000-0000-00005061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913" name="Oval 16">
          <a:extLst>
            <a:ext uri="{FF2B5EF4-FFF2-40B4-BE49-F238E27FC236}">
              <a16:creationId xmlns:a16="http://schemas.microsoft.com/office/drawing/2014/main" id="{00000000-0008-0000-0000-0000516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4914" name="Text Box 1">
          <a:extLst>
            <a:ext uri="{FF2B5EF4-FFF2-40B4-BE49-F238E27FC236}">
              <a16:creationId xmlns:a16="http://schemas.microsoft.com/office/drawing/2014/main" id="{00000000-0008-0000-0000-00005261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4915" name="Text Box 2">
          <a:extLst>
            <a:ext uri="{FF2B5EF4-FFF2-40B4-BE49-F238E27FC236}">
              <a16:creationId xmlns:a16="http://schemas.microsoft.com/office/drawing/2014/main" id="{00000000-0008-0000-0000-00005361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916" name="Oval 3">
          <a:extLst>
            <a:ext uri="{FF2B5EF4-FFF2-40B4-BE49-F238E27FC236}">
              <a16:creationId xmlns:a16="http://schemas.microsoft.com/office/drawing/2014/main" id="{00000000-0008-0000-0000-0000546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917" name="Oval 4">
          <a:extLst>
            <a:ext uri="{FF2B5EF4-FFF2-40B4-BE49-F238E27FC236}">
              <a16:creationId xmlns:a16="http://schemas.microsoft.com/office/drawing/2014/main" id="{00000000-0008-0000-0000-0000556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918" name="Oval 5">
          <a:extLst>
            <a:ext uri="{FF2B5EF4-FFF2-40B4-BE49-F238E27FC236}">
              <a16:creationId xmlns:a16="http://schemas.microsoft.com/office/drawing/2014/main" id="{00000000-0008-0000-0000-0000566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919" name="Oval 6">
          <a:extLst>
            <a:ext uri="{FF2B5EF4-FFF2-40B4-BE49-F238E27FC236}">
              <a16:creationId xmlns:a16="http://schemas.microsoft.com/office/drawing/2014/main" id="{00000000-0008-0000-0000-0000576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4920" name="Oval 7">
          <a:extLst>
            <a:ext uri="{FF2B5EF4-FFF2-40B4-BE49-F238E27FC236}">
              <a16:creationId xmlns:a16="http://schemas.microsoft.com/office/drawing/2014/main" id="{00000000-0008-0000-0000-00005861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921" name="Oval 8">
          <a:extLst>
            <a:ext uri="{FF2B5EF4-FFF2-40B4-BE49-F238E27FC236}">
              <a16:creationId xmlns:a16="http://schemas.microsoft.com/office/drawing/2014/main" id="{00000000-0008-0000-0000-0000596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922" name="Oval 9">
          <a:extLst>
            <a:ext uri="{FF2B5EF4-FFF2-40B4-BE49-F238E27FC236}">
              <a16:creationId xmlns:a16="http://schemas.microsoft.com/office/drawing/2014/main" id="{00000000-0008-0000-0000-00005A6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923" name="Oval 10">
          <a:extLst>
            <a:ext uri="{FF2B5EF4-FFF2-40B4-BE49-F238E27FC236}">
              <a16:creationId xmlns:a16="http://schemas.microsoft.com/office/drawing/2014/main" id="{00000000-0008-0000-0000-00005B6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924" name="Oval 11">
          <a:extLst>
            <a:ext uri="{FF2B5EF4-FFF2-40B4-BE49-F238E27FC236}">
              <a16:creationId xmlns:a16="http://schemas.microsoft.com/office/drawing/2014/main" id="{00000000-0008-0000-0000-00005C6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925" name="Oval 12">
          <a:extLst>
            <a:ext uri="{FF2B5EF4-FFF2-40B4-BE49-F238E27FC236}">
              <a16:creationId xmlns:a16="http://schemas.microsoft.com/office/drawing/2014/main" id="{00000000-0008-0000-0000-00005D6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926" name="Oval 13">
          <a:extLst>
            <a:ext uri="{FF2B5EF4-FFF2-40B4-BE49-F238E27FC236}">
              <a16:creationId xmlns:a16="http://schemas.microsoft.com/office/drawing/2014/main" id="{00000000-0008-0000-0000-00005E6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4927" name="Oval 14">
          <a:extLst>
            <a:ext uri="{FF2B5EF4-FFF2-40B4-BE49-F238E27FC236}">
              <a16:creationId xmlns:a16="http://schemas.microsoft.com/office/drawing/2014/main" id="{00000000-0008-0000-0000-00005F61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4928" name="Oval 15">
          <a:extLst>
            <a:ext uri="{FF2B5EF4-FFF2-40B4-BE49-F238E27FC236}">
              <a16:creationId xmlns:a16="http://schemas.microsoft.com/office/drawing/2014/main" id="{00000000-0008-0000-0000-00006061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929" name="Oval 16">
          <a:extLst>
            <a:ext uri="{FF2B5EF4-FFF2-40B4-BE49-F238E27FC236}">
              <a16:creationId xmlns:a16="http://schemas.microsoft.com/office/drawing/2014/main" id="{00000000-0008-0000-0000-0000616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4930" name="Text Box 1">
          <a:extLst>
            <a:ext uri="{FF2B5EF4-FFF2-40B4-BE49-F238E27FC236}">
              <a16:creationId xmlns:a16="http://schemas.microsoft.com/office/drawing/2014/main" id="{00000000-0008-0000-0000-00006261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4931" name="Text Box 2">
          <a:extLst>
            <a:ext uri="{FF2B5EF4-FFF2-40B4-BE49-F238E27FC236}">
              <a16:creationId xmlns:a16="http://schemas.microsoft.com/office/drawing/2014/main" id="{00000000-0008-0000-0000-00006361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932" name="Oval 3">
          <a:extLst>
            <a:ext uri="{FF2B5EF4-FFF2-40B4-BE49-F238E27FC236}">
              <a16:creationId xmlns:a16="http://schemas.microsoft.com/office/drawing/2014/main" id="{00000000-0008-0000-0000-0000646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933" name="Oval 4">
          <a:extLst>
            <a:ext uri="{FF2B5EF4-FFF2-40B4-BE49-F238E27FC236}">
              <a16:creationId xmlns:a16="http://schemas.microsoft.com/office/drawing/2014/main" id="{00000000-0008-0000-0000-0000656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934" name="Oval 5">
          <a:extLst>
            <a:ext uri="{FF2B5EF4-FFF2-40B4-BE49-F238E27FC236}">
              <a16:creationId xmlns:a16="http://schemas.microsoft.com/office/drawing/2014/main" id="{00000000-0008-0000-0000-0000666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935" name="Oval 6">
          <a:extLst>
            <a:ext uri="{FF2B5EF4-FFF2-40B4-BE49-F238E27FC236}">
              <a16:creationId xmlns:a16="http://schemas.microsoft.com/office/drawing/2014/main" id="{00000000-0008-0000-0000-0000676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4936" name="Oval 7">
          <a:extLst>
            <a:ext uri="{FF2B5EF4-FFF2-40B4-BE49-F238E27FC236}">
              <a16:creationId xmlns:a16="http://schemas.microsoft.com/office/drawing/2014/main" id="{00000000-0008-0000-0000-00006861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937" name="Oval 8">
          <a:extLst>
            <a:ext uri="{FF2B5EF4-FFF2-40B4-BE49-F238E27FC236}">
              <a16:creationId xmlns:a16="http://schemas.microsoft.com/office/drawing/2014/main" id="{00000000-0008-0000-0000-0000696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938" name="Oval 9">
          <a:extLst>
            <a:ext uri="{FF2B5EF4-FFF2-40B4-BE49-F238E27FC236}">
              <a16:creationId xmlns:a16="http://schemas.microsoft.com/office/drawing/2014/main" id="{00000000-0008-0000-0000-00006A6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939" name="Oval 10">
          <a:extLst>
            <a:ext uri="{FF2B5EF4-FFF2-40B4-BE49-F238E27FC236}">
              <a16:creationId xmlns:a16="http://schemas.microsoft.com/office/drawing/2014/main" id="{00000000-0008-0000-0000-00006B6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940" name="Oval 11">
          <a:extLst>
            <a:ext uri="{FF2B5EF4-FFF2-40B4-BE49-F238E27FC236}">
              <a16:creationId xmlns:a16="http://schemas.microsoft.com/office/drawing/2014/main" id="{00000000-0008-0000-0000-00006C6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941" name="Oval 12">
          <a:extLst>
            <a:ext uri="{FF2B5EF4-FFF2-40B4-BE49-F238E27FC236}">
              <a16:creationId xmlns:a16="http://schemas.microsoft.com/office/drawing/2014/main" id="{00000000-0008-0000-0000-00006D6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942" name="Oval 13">
          <a:extLst>
            <a:ext uri="{FF2B5EF4-FFF2-40B4-BE49-F238E27FC236}">
              <a16:creationId xmlns:a16="http://schemas.microsoft.com/office/drawing/2014/main" id="{00000000-0008-0000-0000-00006E6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4943" name="Oval 14">
          <a:extLst>
            <a:ext uri="{FF2B5EF4-FFF2-40B4-BE49-F238E27FC236}">
              <a16:creationId xmlns:a16="http://schemas.microsoft.com/office/drawing/2014/main" id="{00000000-0008-0000-0000-00006F61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4944" name="Oval 15">
          <a:extLst>
            <a:ext uri="{FF2B5EF4-FFF2-40B4-BE49-F238E27FC236}">
              <a16:creationId xmlns:a16="http://schemas.microsoft.com/office/drawing/2014/main" id="{00000000-0008-0000-0000-00007061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945" name="Oval 16">
          <a:extLst>
            <a:ext uri="{FF2B5EF4-FFF2-40B4-BE49-F238E27FC236}">
              <a16:creationId xmlns:a16="http://schemas.microsoft.com/office/drawing/2014/main" id="{00000000-0008-0000-0000-0000716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4946" name="Text Box 1">
          <a:extLst>
            <a:ext uri="{FF2B5EF4-FFF2-40B4-BE49-F238E27FC236}">
              <a16:creationId xmlns:a16="http://schemas.microsoft.com/office/drawing/2014/main" id="{00000000-0008-0000-0000-00007261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4947" name="Text Box 2">
          <a:extLst>
            <a:ext uri="{FF2B5EF4-FFF2-40B4-BE49-F238E27FC236}">
              <a16:creationId xmlns:a16="http://schemas.microsoft.com/office/drawing/2014/main" id="{00000000-0008-0000-0000-00007361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948" name="Oval 3">
          <a:extLst>
            <a:ext uri="{FF2B5EF4-FFF2-40B4-BE49-F238E27FC236}">
              <a16:creationId xmlns:a16="http://schemas.microsoft.com/office/drawing/2014/main" id="{00000000-0008-0000-0000-0000746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949" name="Oval 4">
          <a:extLst>
            <a:ext uri="{FF2B5EF4-FFF2-40B4-BE49-F238E27FC236}">
              <a16:creationId xmlns:a16="http://schemas.microsoft.com/office/drawing/2014/main" id="{00000000-0008-0000-0000-0000756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950" name="Oval 5">
          <a:extLst>
            <a:ext uri="{FF2B5EF4-FFF2-40B4-BE49-F238E27FC236}">
              <a16:creationId xmlns:a16="http://schemas.microsoft.com/office/drawing/2014/main" id="{00000000-0008-0000-0000-0000766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951" name="Oval 6">
          <a:extLst>
            <a:ext uri="{FF2B5EF4-FFF2-40B4-BE49-F238E27FC236}">
              <a16:creationId xmlns:a16="http://schemas.microsoft.com/office/drawing/2014/main" id="{00000000-0008-0000-0000-0000776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4952" name="Oval 7">
          <a:extLst>
            <a:ext uri="{FF2B5EF4-FFF2-40B4-BE49-F238E27FC236}">
              <a16:creationId xmlns:a16="http://schemas.microsoft.com/office/drawing/2014/main" id="{00000000-0008-0000-0000-00007861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953" name="Oval 8">
          <a:extLst>
            <a:ext uri="{FF2B5EF4-FFF2-40B4-BE49-F238E27FC236}">
              <a16:creationId xmlns:a16="http://schemas.microsoft.com/office/drawing/2014/main" id="{00000000-0008-0000-0000-0000796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954" name="Oval 9">
          <a:extLst>
            <a:ext uri="{FF2B5EF4-FFF2-40B4-BE49-F238E27FC236}">
              <a16:creationId xmlns:a16="http://schemas.microsoft.com/office/drawing/2014/main" id="{00000000-0008-0000-0000-00007A6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955" name="Oval 10">
          <a:extLst>
            <a:ext uri="{FF2B5EF4-FFF2-40B4-BE49-F238E27FC236}">
              <a16:creationId xmlns:a16="http://schemas.microsoft.com/office/drawing/2014/main" id="{00000000-0008-0000-0000-00007B6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956" name="Oval 11">
          <a:extLst>
            <a:ext uri="{FF2B5EF4-FFF2-40B4-BE49-F238E27FC236}">
              <a16:creationId xmlns:a16="http://schemas.microsoft.com/office/drawing/2014/main" id="{00000000-0008-0000-0000-00007C6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957" name="Oval 12">
          <a:extLst>
            <a:ext uri="{FF2B5EF4-FFF2-40B4-BE49-F238E27FC236}">
              <a16:creationId xmlns:a16="http://schemas.microsoft.com/office/drawing/2014/main" id="{00000000-0008-0000-0000-00007D6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958" name="Oval 13">
          <a:extLst>
            <a:ext uri="{FF2B5EF4-FFF2-40B4-BE49-F238E27FC236}">
              <a16:creationId xmlns:a16="http://schemas.microsoft.com/office/drawing/2014/main" id="{00000000-0008-0000-0000-00007E6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4959" name="Oval 14">
          <a:extLst>
            <a:ext uri="{FF2B5EF4-FFF2-40B4-BE49-F238E27FC236}">
              <a16:creationId xmlns:a16="http://schemas.microsoft.com/office/drawing/2014/main" id="{00000000-0008-0000-0000-00007F61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4960" name="Oval 15">
          <a:extLst>
            <a:ext uri="{FF2B5EF4-FFF2-40B4-BE49-F238E27FC236}">
              <a16:creationId xmlns:a16="http://schemas.microsoft.com/office/drawing/2014/main" id="{00000000-0008-0000-0000-00008061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961" name="Oval 16">
          <a:extLst>
            <a:ext uri="{FF2B5EF4-FFF2-40B4-BE49-F238E27FC236}">
              <a16:creationId xmlns:a16="http://schemas.microsoft.com/office/drawing/2014/main" id="{00000000-0008-0000-0000-0000816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4962" name="Text Box 1">
          <a:extLst>
            <a:ext uri="{FF2B5EF4-FFF2-40B4-BE49-F238E27FC236}">
              <a16:creationId xmlns:a16="http://schemas.microsoft.com/office/drawing/2014/main" id="{00000000-0008-0000-0000-00008261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4963" name="Text Box 2">
          <a:extLst>
            <a:ext uri="{FF2B5EF4-FFF2-40B4-BE49-F238E27FC236}">
              <a16:creationId xmlns:a16="http://schemas.microsoft.com/office/drawing/2014/main" id="{00000000-0008-0000-0000-00008361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964" name="Oval 3">
          <a:extLst>
            <a:ext uri="{FF2B5EF4-FFF2-40B4-BE49-F238E27FC236}">
              <a16:creationId xmlns:a16="http://schemas.microsoft.com/office/drawing/2014/main" id="{00000000-0008-0000-0000-0000846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965" name="Oval 4">
          <a:extLst>
            <a:ext uri="{FF2B5EF4-FFF2-40B4-BE49-F238E27FC236}">
              <a16:creationId xmlns:a16="http://schemas.microsoft.com/office/drawing/2014/main" id="{00000000-0008-0000-0000-0000856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966" name="Oval 5">
          <a:extLst>
            <a:ext uri="{FF2B5EF4-FFF2-40B4-BE49-F238E27FC236}">
              <a16:creationId xmlns:a16="http://schemas.microsoft.com/office/drawing/2014/main" id="{00000000-0008-0000-0000-0000866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967" name="Oval 6">
          <a:extLst>
            <a:ext uri="{FF2B5EF4-FFF2-40B4-BE49-F238E27FC236}">
              <a16:creationId xmlns:a16="http://schemas.microsoft.com/office/drawing/2014/main" id="{00000000-0008-0000-0000-0000876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4968" name="Oval 7">
          <a:extLst>
            <a:ext uri="{FF2B5EF4-FFF2-40B4-BE49-F238E27FC236}">
              <a16:creationId xmlns:a16="http://schemas.microsoft.com/office/drawing/2014/main" id="{00000000-0008-0000-0000-00008861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969" name="Oval 8">
          <a:extLst>
            <a:ext uri="{FF2B5EF4-FFF2-40B4-BE49-F238E27FC236}">
              <a16:creationId xmlns:a16="http://schemas.microsoft.com/office/drawing/2014/main" id="{00000000-0008-0000-0000-0000896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970" name="Oval 9">
          <a:extLst>
            <a:ext uri="{FF2B5EF4-FFF2-40B4-BE49-F238E27FC236}">
              <a16:creationId xmlns:a16="http://schemas.microsoft.com/office/drawing/2014/main" id="{00000000-0008-0000-0000-00008A6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971" name="Oval 10">
          <a:extLst>
            <a:ext uri="{FF2B5EF4-FFF2-40B4-BE49-F238E27FC236}">
              <a16:creationId xmlns:a16="http://schemas.microsoft.com/office/drawing/2014/main" id="{00000000-0008-0000-0000-00008B6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972" name="Oval 11">
          <a:extLst>
            <a:ext uri="{FF2B5EF4-FFF2-40B4-BE49-F238E27FC236}">
              <a16:creationId xmlns:a16="http://schemas.microsoft.com/office/drawing/2014/main" id="{00000000-0008-0000-0000-00008C6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973" name="Oval 12">
          <a:extLst>
            <a:ext uri="{FF2B5EF4-FFF2-40B4-BE49-F238E27FC236}">
              <a16:creationId xmlns:a16="http://schemas.microsoft.com/office/drawing/2014/main" id="{00000000-0008-0000-0000-00008D6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974" name="Oval 13">
          <a:extLst>
            <a:ext uri="{FF2B5EF4-FFF2-40B4-BE49-F238E27FC236}">
              <a16:creationId xmlns:a16="http://schemas.microsoft.com/office/drawing/2014/main" id="{00000000-0008-0000-0000-00008E6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4975" name="Oval 14">
          <a:extLst>
            <a:ext uri="{FF2B5EF4-FFF2-40B4-BE49-F238E27FC236}">
              <a16:creationId xmlns:a16="http://schemas.microsoft.com/office/drawing/2014/main" id="{00000000-0008-0000-0000-00008F61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4976" name="Oval 15">
          <a:extLst>
            <a:ext uri="{FF2B5EF4-FFF2-40B4-BE49-F238E27FC236}">
              <a16:creationId xmlns:a16="http://schemas.microsoft.com/office/drawing/2014/main" id="{00000000-0008-0000-0000-00009061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977" name="Oval 16">
          <a:extLst>
            <a:ext uri="{FF2B5EF4-FFF2-40B4-BE49-F238E27FC236}">
              <a16:creationId xmlns:a16="http://schemas.microsoft.com/office/drawing/2014/main" id="{00000000-0008-0000-0000-0000916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4978" name="Text Box 1">
          <a:extLst>
            <a:ext uri="{FF2B5EF4-FFF2-40B4-BE49-F238E27FC236}">
              <a16:creationId xmlns:a16="http://schemas.microsoft.com/office/drawing/2014/main" id="{00000000-0008-0000-0000-00009261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4979" name="Text Box 2">
          <a:extLst>
            <a:ext uri="{FF2B5EF4-FFF2-40B4-BE49-F238E27FC236}">
              <a16:creationId xmlns:a16="http://schemas.microsoft.com/office/drawing/2014/main" id="{00000000-0008-0000-0000-00009361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980" name="Oval 3">
          <a:extLst>
            <a:ext uri="{FF2B5EF4-FFF2-40B4-BE49-F238E27FC236}">
              <a16:creationId xmlns:a16="http://schemas.microsoft.com/office/drawing/2014/main" id="{00000000-0008-0000-0000-0000946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981" name="Oval 4">
          <a:extLst>
            <a:ext uri="{FF2B5EF4-FFF2-40B4-BE49-F238E27FC236}">
              <a16:creationId xmlns:a16="http://schemas.microsoft.com/office/drawing/2014/main" id="{00000000-0008-0000-0000-0000956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982" name="Oval 5">
          <a:extLst>
            <a:ext uri="{FF2B5EF4-FFF2-40B4-BE49-F238E27FC236}">
              <a16:creationId xmlns:a16="http://schemas.microsoft.com/office/drawing/2014/main" id="{00000000-0008-0000-0000-0000966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983" name="Oval 6">
          <a:extLst>
            <a:ext uri="{FF2B5EF4-FFF2-40B4-BE49-F238E27FC236}">
              <a16:creationId xmlns:a16="http://schemas.microsoft.com/office/drawing/2014/main" id="{00000000-0008-0000-0000-0000976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4984" name="Oval 7">
          <a:extLst>
            <a:ext uri="{FF2B5EF4-FFF2-40B4-BE49-F238E27FC236}">
              <a16:creationId xmlns:a16="http://schemas.microsoft.com/office/drawing/2014/main" id="{00000000-0008-0000-0000-00009861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985" name="Oval 8">
          <a:extLst>
            <a:ext uri="{FF2B5EF4-FFF2-40B4-BE49-F238E27FC236}">
              <a16:creationId xmlns:a16="http://schemas.microsoft.com/office/drawing/2014/main" id="{00000000-0008-0000-0000-0000996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986" name="Oval 9">
          <a:extLst>
            <a:ext uri="{FF2B5EF4-FFF2-40B4-BE49-F238E27FC236}">
              <a16:creationId xmlns:a16="http://schemas.microsoft.com/office/drawing/2014/main" id="{00000000-0008-0000-0000-00009A6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987" name="Oval 10">
          <a:extLst>
            <a:ext uri="{FF2B5EF4-FFF2-40B4-BE49-F238E27FC236}">
              <a16:creationId xmlns:a16="http://schemas.microsoft.com/office/drawing/2014/main" id="{00000000-0008-0000-0000-00009B6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988" name="Oval 11">
          <a:extLst>
            <a:ext uri="{FF2B5EF4-FFF2-40B4-BE49-F238E27FC236}">
              <a16:creationId xmlns:a16="http://schemas.microsoft.com/office/drawing/2014/main" id="{00000000-0008-0000-0000-00009C6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989" name="Oval 12">
          <a:extLst>
            <a:ext uri="{FF2B5EF4-FFF2-40B4-BE49-F238E27FC236}">
              <a16:creationId xmlns:a16="http://schemas.microsoft.com/office/drawing/2014/main" id="{00000000-0008-0000-0000-00009D6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990" name="Oval 13">
          <a:extLst>
            <a:ext uri="{FF2B5EF4-FFF2-40B4-BE49-F238E27FC236}">
              <a16:creationId xmlns:a16="http://schemas.microsoft.com/office/drawing/2014/main" id="{00000000-0008-0000-0000-00009E6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4991" name="Oval 14">
          <a:extLst>
            <a:ext uri="{FF2B5EF4-FFF2-40B4-BE49-F238E27FC236}">
              <a16:creationId xmlns:a16="http://schemas.microsoft.com/office/drawing/2014/main" id="{00000000-0008-0000-0000-00009F61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4992" name="Oval 15">
          <a:extLst>
            <a:ext uri="{FF2B5EF4-FFF2-40B4-BE49-F238E27FC236}">
              <a16:creationId xmlns:a16="http://schemas.microsoft.com/office/drawing/2014/main" id="{00000000-0008-0000-0000-0000A061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993" name="Oval 16">
          <a:extLst>
            <a:ext uri="{FF2B5EF4-FFF2-40B4-BE49-F238E27FC236}">
              <a16:creationId xmlns:a16="http://schemas.microsoft.com/office/drawing/2014/main" id="{00000000-0008-0000-0000-0000A16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4994" name="Text Box 1">
          <a:extLst>
            <a:ext uri="{FF2B5EF4-FFF2-40B4-BE49-F238E27FC236}">
              <a16:creationId xmlns:a16="http://schemas.microsoft.com/office/drawing/2014/main" id="{00000000-0008-0000-0000-0000A261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4995" name="Text Box 2">
          <a:extLst>
            <a:ext uri="{FF2B5EF4-FFF2-40B4-BE49-F238E27FC236}">
              <a16:creationId xmlns:a16="http://schemas.microsoft.com/office/drawing/2014/main" id="{00000000-0008-0000-0000-0000A361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996" name="Oval 3">
          <a:extLst>
            <a:ext uri="{FF2B5EF4-FFF2-40B4-BE49-F238E27FC236}">
              <a16:creationId xmlns:a16="http://schemas.microsoft.com/office/drawing/2014/main" id="{00000000-0008-0000-0000-0000A46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997" name="Oval 4">
          <a:extLst>
            <a:ext uri="{FF2B5EF4-FFF2-40B4-BE49-F238E27FC236}">
              <a16:creationId xmlns:a16="http://schemas.microsoft.com/office/drawing/2014/main" id="{00000000-0008-0000-0000-0000A56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998" name="Oval 5">
          <a:extLst>
            <a:ext uri="{FF2B5EF4-FFF2-40B4-BE49-F238E27FC236}">
              <a16:creationId xmlns:a16="http://schemas.microsoft.com/office/drawing/2014/main" id="{00000000-0008-0000-0000-0000A66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4999" name="Oval 6">
          <a:extLst>
            <a:ext uri="{FF2B5EF4-FFF2-40B4-BE49-F238E27FC236}">
              <a16:creationId xmlns:a16="http://schemas.microsoft.com/office/drawing/2014/main" id="{00000000-0008-0000-0000-0000A76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5000" name="Oval 7">
          <a:extLst>
            <a:ext uri="{FF2B5EF4-FFF2-40B4-BE49-F238E27FC236}">
              <a16:creationId xmlns:a16="http://schemas.microsoft.com/office/drawing/2014/main" id="{00000000-0008-0000-0000-0000A861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001" name="Oval 8">
          <a:extLst>
            <a:ext uri="{FF2B5EF4-FFF2-40B4-BE49-F238E27FC236}">
              <a16:creationId xmlns:a16="http://schemas.microsoft.com/office/drawing/2014/main" id="{00000000-0008-0000-0000-0000A96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002" name="Oval 9">
          <a:extLst>
            <a:ext uri="{FF2B5EF4-FFF2-40B4-BE49-F238E27FC236}">
              <a16:creationId xmlns:a16="http://schemas.microsoft.com/office/drawing/2014/main" id="{00000000-0008-0000-0000-0000AA6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003" name="Oval 10">
          <a:extLst>
            <a:ext uri="{FF2B5EF4-FFF2-40B4-BE49-F238E27FC236}">
              <a16:creationId xmlns:a16="http://schemas.microsoft.com/office/drawing/2014/main" id="{00000000-0008-0000-0000-0000AB6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004" name="Oval 11">
          <a:extLst>
            <a:ext uri="{FF2B5EF4-FFF2-40B4-BE49-F238E27FC236}">
              <a16:creationId xmlns:a16="http://schemas.microsoft.com/office/drawing/2014/main" id="{00000000-0008-0000-0000-0000AC6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005" name="Oval 12">
          <a:extLst>
            <a:ext uri="{FF2B5EF4-FFF2-40B4-BE49-F238E27FC236}">
              <a16:creationId xmlns:a16="http://schemas.microsoft.com/office/drawing/2014/main" id="{00000000-0008-0000-0000-0000AD6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006" name="Oval 13">
          <a:extLst>
            <a:ext uri="{FF2B5EF4-FFF2-40B4-BE49-F238E27FC236}">
              <a16:creationId xmlns:a16="http://schemas.microsoft.com/office/drawing/2014/main" id="{00000000-0008-0000-0000-0000AE6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5007" name="Oval 14">
          <a:extLst>
            <a:ext uri="{FF2B5EF4-FFF2-40B4-BE49-F238E27FC236}">
              <a16:creationId xmlns:a16="http://schemas.microsoft.com/office/drawing/2014/main" id="{00000000-0008-0000-0000-0000AF61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5008" name="Oval 15">
          <a:extLst>
            <a:ext uri="{FF2B5EF4-FFF2-40B4-BE49-F238E27FC236}">
              <a16:creationId xmlns:a16="http://schemas.microsoft.com/office/drawing/2014/main" id="{00000000-0008-0000-0000-0000B061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009" name="Oval 16">
          <a:extLst>
            <a:ext uri="{FF2B5EF4-FFF2-40B4-BE49-F238E27FC236}">
              <a16:creationId xmlns:a16="http://schemas.microsoft.com/office/drawing/2014/main" id="{00000000-0008-0000-0000-0000B16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5010" name="Text Box 1">
          <a:extLst>
            <a:ext uri="{FF2B5EF4-FFF2-40B4-BE49-F238E27FC236}">
              <a16:creationId xmlns:a16="http://schemas.microsoft.com/office/drawing/2014/main" id="{00000000-0008-0000-0000-0000B261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5011" name="Text Box 2">
          <a:extLst>
            <a:ext uri="{FF2B5EF4-FFF2-40B4-BE49-F238E27FC236}">
              <a16:creationId xmlns:a16="http://schemas.microsoft.com/office/drawing/2014/main" id="{00000000-0008-0000-0000-0000B361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012" name="Oval 3">
          <a:extLst>
            <a:ext uri="{FF2B5EF4-FFF2-40B4-BE49-F238E27FC236}">
              <a16:creationId xmlns:a16="http://schemas.microsoft.com/office/drawing/2014/main" id="{00000000-0008-0000-0000-0000B46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013" name="Oval 4">
          <a:extLst>
            <a:ext uri="{FF2B5EF4-FFF2-40B4-BE49-F238E27FC236}">
              <a16:creationId xmlns:a16="http://schemas.microsoft.com/office/drawing/2014/main" id="{00000000-0008-0000-0000-0000B56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014" name="Oval 5">
          <a:extLst>
            <a:ext uri="{FF2B5EF4-FFF2-40B4-BE49-F238E27FC236}">
              <a16:creationId xmlns:a16="http://schemas.microsoft.com/office/drawing/2014/main" id="{00000000-0008-0000-0000-0000B66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015" name="Oval 6">
          <a:extLst>
            <a:ext uri="{FF2B5EF4-FFF2-40B4-BE49-F238E27FC236}">
              <a16:creationId xmlns:a16="http://schemas.microsoft.com/office/drawing/2014/main" id="{00000000-0008-0000-0000-0000B76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5016" name="Oval 7">
          <a:extLst>
            <a:ext uri="{FF2B5EF4-FFF2-40B4-BE49-F238E27FC236}">
              <a16:creationId xmlns:a16="http://schemas.microsoft.com/office/drawing/2014/main" id="{00000000-0008-0000-0000-0000B861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017" name="Oval 8">
          <a:extLst>
            <a:ext uri="{FF2B5EF4-FFF2-40B4-BE49-F238E27FC236}">
              <a16:creationId xmlns:a16="http://schemas.microsoft.com/office/drawing/2014/main" id="{00000000-0008-0000-0000-0000B96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018" name="Oval 9">
          <a:extLst>
            <a:ext uri="{FF2B5EF4-FFF2-40B4-BE49-F238E27FC236}">
              <a16:creationId xmlns:a16="http://schemas.microsoft.com/office/drawing/2014/main" id="{00000000-0008-0000-0000-0000BA6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019" name="Oval 10">
          <a:extLst>
            <a:ext uri="{FF2B5EF4-FFF2-40B4-BE49-F238E27FC236}">
              <a16:creationId xmlns:a16="http://schemas.microsoft.com/office/drawing/2014/main" id="{00000000-0008-0000-0000-0000BB6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020" name="Oval 11">
          <a:extLst>
            <a:ext uri="{FF2B5EF4-FFF2-40B4-BE49-F238E27FC236}">
              <a16:creationId xmlns:a16="http://schemas.microsoft.com/office/drawing/2014/main" id="{00000000-0008-0000-0000-0000BC6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021" name="Oval 12">
          <a:extLst>
            <a:ext uri="{FF2B5EF4-FFF2-40B4-BE49-F238E27FC236}">
              <a16:creationId xmlns:a16="http://schemas.microsoft.com/office/drawing/2014/main" id="{00000000-0008-0000-0000-0000BD6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022" name="Oval 13">
          <a:extLst>
            <a:ext uri="{FF2B5EF4-FFF2-40B4-BE49-F238E27FC236}">
              <a16:creationId xmlns:a16="http://schemas.microsoft.com/office/drawing/2014/main" id="{00000000-0008-0000-0000-0000BE6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5023" name="Oval 14">
          <a:extLst>
            <a:ext uri="{FF2B5EF4-FFF2-40B4-BE49-F238E27FC236}">
              <a16:creationId xmlns:a16="http://schemas.microsoft.com/office/drawing/2014/main" id="{00000000-0008-0000-0000-0000BF61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5024" name="Oval 15">
          <a:extLst>
            <a:ext uri="{FF2B5EF4-FFF2-40B4-BE49-F238E27FC236}">
              <a16:creationId xmlns:a16="http://schemas.microsoft.com/office/drawing/2014/main" id="{00000000-0008-0000-0000-0000C061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025" name="Oval 16">
          <a:extLst>
            <a:ext uri="{FF2B5EF4-FFF2-40B4-BE49-F238E27FC236}">
              <a16:creationId xmlns:a16="http://schemas.microsoft.com/office/drawing/2014/main" id="{00000000-0008-0000-0000-0000C16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5026" name="Text Box 1">
          <a:extLst>
            <a:ext uri="{FF2B5EF4-FFF2-40B4-BE49-F238E27FC236}">
              <a16:creationId xmlns:a16="http://schemas.microsoft.com/office/drawing/2014/main" id="{00000000-0008-0000-0000-0000C261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5027" name="Text Box 2">
          <a:extLst>
            <a:ext uri="{FF2B5EF4-FFF2-40B4-BE49-F238E27FC236}">
              <a16:creationId xmlns:a16="http://schemas.microsoft.com/office/drawing/2014/main" id="{00000000-0008-0000-0000-0000C361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028" name="Oval 3">
          <a:extLst>
            <a:ext uri="{FF2B5EF4-FFF2-40B4-BE49-F238E27FC236}">
              <a16:creationId xmlns:a16="http://schemas.microsoft.com/office/drawing/2014/main" id="{00000000-0008-0000-0000-0000C46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029" name="Oval 4">
          <a:extLst>
            <a:ext uri="{FF2B5EF4-FFF2-40B4-BE49-F238E27FC236}">
              <a16:creationId xmlns:a16="http://schemas.microsoft.com/office/drawing/2014/main" id="{00000000-0008-0000-0000-0000C56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030" name="Oval 5">
          <a:extLst>
            <a:ext uri="{FF2B5EF4-FFF2-40B4-BE49-F238E27FC236}">
              <a16:creationId xmlns:a16="http://schemas.microsoft.com/office/drawing/2014/main" id="{00000000-0008-0000-0000-0000C66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031" name="Oval 6">
          <a:extLst>
            <a:ext uri="{FF2B5EF4-FFF2-40B4-BE49-F238E27FC236}">
              <a16:creationId xmlns:a16="http://schemas.microsoft.com/office/drawing/2014/main" id="{00000000-0008-0000-0000-0000C76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5032" name="Oval 7">
          <a:extLst>
            <a:ext uri="{FF2B5EF4-FFF2-40B4-BE49-F238E27FC236}">
              <a16:creationId xmlns:a16="http://schemas.microsoft.com/office/drawing/2014/main" id="{00000000-0008-0000-0000-0000C861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033" name="Oval 8">
          <a:extLst>
            <a:ext uri="{FF2B5EF4-FFF2-40B4-BE49-F238E27FC236}">
              <a16:creationId xmlns:a16="http://schemas.microsoft.com/office/drawing/2014/main" id="{00000000-0008-0000-0000-0000C96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034" name="Oval 9">
          <a:extLst>
            <a:ext uri="{FF2B5EF4-FFF2-40B4-BE49-F238E27FC236}">
              <a16:creationId xmlns:a16="http://schemas.microsoft.com/office/drawing/2014/main" id="{00000000-0008-0000-0000-0000CA6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035" name="Oval 10">
          <a:extLst>
            <a:ext uri="{FF2B5EF4-FFF2-40B4-BE49-F238E27FC236}">
              <a16:creationId xmlns:a16="http://schemas.microsoft.com/office/drawing/2014/main" id="{00000000-0008-0000-0000-0000CB6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036" name="Oval 11">
          <a:extLst>
            <a:ext uri="{FF2B5EF4-FFF2-40B4-BE49-F238E27FC236}">
              <a16:creationId xmlns:a16="http://schemas.microsoft.com/office/drawing/2014/main" id="{00000000-0008-0000-0000-0000CC6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037" name="Oval 12">
          <a:extLst>
            <a:ext uri="{FF2B5EF4-FFF2-40B4-BE49-F238E27FC236}">
              <a16:creationId xmlns:a16="http://schemas.microsoft.com/office/drawing/2014/main" id="{00000000-0008-0000-0000-0000CD6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038" name="Oval 13">
          <a:extLst>
            <a:ext uri="{FF2B5EF4-FFF2-40B4-BE49-F238E27FC236}">
              <a16:creationId xmlns:a16="http://schemas.microsoft.com/office/drawing/2014/main" id="{00000000-0008-0000-0000-0000CE6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5039" name="Oval 14">
          <a:extLst>
            <a:ext uri="{FF2B5EF4-FFF2-40B4-BE49-F238E27FC236}">
              <a16:creationId xmlns:a16="http://schemas.microsoft.com/office/drawing/2014/main" id="{00000000-0008-0000-0000-0000CF61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5040" name="Oval 15">
          <a:extLst>
            <a:ext uri="{FF2B5EF4-FFF2-40B4-BE49-F238E27FC236}">
              <a16:creationId xmlns:a16="http://schemas.microsoft.com/office/drawing/2014/main" id="{00000000-0008-0000-0000-0000D061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041" name="Oval 16">
          <a:extLst>
            <a:ext uri="{FF2B5EF4-FFF2-40B4-BE49-F238E27FC236}">
              <a16:creationId xmlns:a16="http://schemas.microsoft.com/office/drawing/2014/main" id="{00000000-0008-0000-0000-0000D16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5042" name="Text Box 1">
          <a:extLst>
            <a:ext uri="{FF2B5EF4-FFF2-40B4-BE49-F238E27FC236}">
              <a16:creationId xmlns:a16="http://schemas.microsoft.com/office/drawing/2014/main" id="{00000000-0008-0000-0000-0000D261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5043" name="Text Box 2">
          <a:extLst>
            <a:ext uri="{FF2B5EF4-FFF2-40B4-BE49-F238E27FC236}">
              <a16:creationId xmlns:a16="http://schemas.microsoft.com/office/drawing/2014/main" id="{00000000-0008-0000-0000-0000D361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044" name="Oval 3">
          <a:extLst>
            <a:ext uri="{FF2B5EF4-FFF2-40B4-BE49-F238E27FC236}">
              <a16:creationId xmlns:a16="http://schemas.microsoft.com/office/drawing/2014/main" id="{00000000-0008-0000-0000-0000D46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045" name="Oval 4">
          <a:extLst>
            <a:ext uri="{FF2B5EF4-FFF2-40B4-BE49-F238E27FC236}">
              <a16:creationId xmlns:a16="http://schemas.microsoft.com/office/drawing/2014/main" id="{00000000-0008-0000-0000-0000D56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046" name="Oval 5">
          <a:extLst>
            <a:ext uri="{FF2B5EF4-FFF2-40B4-BE49-F238E27FC236}">
              <a16:creationId xmlns:a16="http://schemas.microsoft.com/office/drawing/2014/main" id="{00000000-0008-0000-0000-0000D66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047" name="Oval 6">
          <a:extLst>
            <a:ext uri="{FF2B5EF4-FFF2-40B4-BE49-F238E27FC236}">
              <a16:creationId xmlns:a16="http://schemas.microsoft.com/office/drawing/2014/main" id="{00000000-0008-0000-0000-0000D76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5048" name="Oval 7">
          <a:extLst>
            <a:ext uri="{FF2B5EF4-FFF2-40B4-BE49-F238E27FC236}">
              <a16:creationId xmlns:a16="http://schemas.microsoft.com/office/drawing/2014/main" id="{00000000-0008-0000-0000-0000D861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049" name="Oval 8">
          <a:extLst>
            <a:ext uri="{FF2B5EF4-FFF2-40B4-BE49-F238E27FC236}">
              <a16:creationId xmlns:a16="http://schemas.microsoft.com/office/drawing/2014/main" id="{00000000-0008-0000-0000-0000D96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050" name="Oval 9">
          <a:extLst>
            <a:ext uri="{FF2B5EF4-FFF2-40B4-BE49-F238E27FC236}">
              <a16:creationId xmlns:a16="http://schemas.microsoft.com/office/drawing/2014/main" id="{00000000-0008-0000-0000-0000DA6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051" name="Oval 10">
          <a:extLst>
            <a:ext uri="{FF2B5EF4-FFF2-40B4-BE49-F238E27FC236}">
              <a16:creationId xmlns:a16="http://schemas.microsoft.com/office/drawing/2014/main" id="{00000000-0008-0000-0000-0000DB6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052" name="Oval 11">
          <a:extLst>
            <a:ext uri="{FF2B5EF4-FFF2-40B4-BE49-F238E27FC236}">
              <a16:creationId xmlns:a16="http://schemas.microsoft.com/office/drawing/2014/main" id="{00000000-0008-0000-0000-0000DC6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053" name="Oval 12">
          <a:extLst>
            <a:ext uri="{FF2B5EF4-FFF2-40B4-BE49-F238E27FC236}">
              <a16:creationId xmlns:a16="http://schemas.microsoft.com/office/drawing/2014/main" id="{00000000-0008-0000-0000-0000DD6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054" name="Oval 13">
          <a:extLst>
            <a:ext uri="{FF2B5EF4-FFF2-40B4-BE49-F238E27FC236}">
              <a16:creationId xmlns:a16="http://schemas.microsoft.com/office/drawing/2014/main" id="{00000000-0008-0000-0000-0000DE6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5055" name="Oval 14">
          <a:extLst>
            <a:ext uri="{FF2B5EF4-FFF2-40B4-BE49-F238E27FC236}">
              <a16:creationId xmlns:a16="http://schemas.microsoft.com/office/drawing/2014/main" id="{00000000-0008-0000-0000-0000DF61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5056" name="Oval 15">
          <a:extLst>
            <a:ext uri="{FF2B5EF4-FFF2-40B4-BE49-F238E27FC236}">
              <a16:creationId xmlns:a16="http://schemas.microsoft.com/office/drawing/2014/main" id="{00000000-0008-0000-0000-0000E061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057" name="Oval 16">
          <a:extLst>
            <a:ext uri="{FF2B5EF4-FFF2-40B4-BE49-F238E27FC236}">
              <a16:creationId xmlns:a16="http://schemas.microsoft.com/office/drawing/2014/main" id="{00000000-0008-0000-0000-0000E16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5058" name="Text Box 1">
          <a:extLst>
            <a:ext uri="{FF2B5EF4-FFF2-40B4-BE49-F238E27FC236}">
              <a16:creationId xmlns:a16="http://schemas.microsoft.com/office/drawing/2014/main" id="{00000000-0008-0000-0000-0000E261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5059" name="Text Box 2">
          <a:extLst>
            <a:ext uri="{FF2B5EF4-FFF2-40B4-BE49-F238E27FC236}">
              <a16:creationId xmlns:a16="http://schemas.microsoft.com/office/drawing/2014/main" id="{00000000-0008-0000-0000-0000E361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060" name="Oval 3">
          <a:extLst>
            <a:ext uri="{FF2B5EF4-FFF2-40B4-BE49-F238E27FC236}">
              <a16:creationId xmlns:a16="http://schemas.microsoft.com/office/drawing/2014/main" id="{00000000-0008-0000-0000-0000E46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061" name="Oval 4">
          <a:extLst>
            <a:ext uri="{FF2B5EF4-FFF2-40B4-BE49-F238E27FC236}">
              <a16:creationId xmlns:a16="http://schemas.microsoft.com/office/drawing/2014/main" id="{00000000-0008-0000-0000-0000E56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062" name="Oval 5">
          <a:extLst>
            <a:ext uri="{FF2B5EF4-FFF2-40B4-BE49-F238E27FC236}">
              <a16:creationId xmlns:a16="http://schemas.microsoft.com/office/drawing/2014/main" id="{00000000-0008-0000-0000-0000E66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063" name="Oval 6">
          <a:extLst>
            <a:ext uri="{FF2B5EF4-FFF2-40B4-BE49-F238E27FC236}">
              <a16:creationId xmlns:a16="http://schemas.microsoft.com/office/drawing/2014/main" id="{00000000-0008-0000-0000-0000E76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5064" name="Oval 7">
          <a:extLst>
            <a:ext uri="{FF2B5EF4-FFF2-40B4-BE49-F238E27FC236}">
              <a16:creationId xmlns:a16="http://schemas.microsoft.com/office/drawing/2014/main" id="{00000000-0008-0000-0000-0000E861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065" name="Oval 8">
          <a:extLst>
            <a:ext uri="{FF2B5EF4-FFF2-40B4-BE49-F238E27FC236}">
              <a16:creationId xmlns:a16="http://schemas.microsoft.com/office/drawing/2014/main" id="{00000000-0008-0000-0000-0000E96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066" name="Oval 9">
          <a:extLst>
            <a:ext uri="{FF2B5EF4-FFF2-40B4-BE49-F238E27FC236}">
              <a16:creationId xmlns:a16="http://schemas.microsoft.com/office/drawing/2014/main" id="{00000000-0008-0000-0000-0000EA6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067" name="Oval 10">
          <a:extLst>
            <a:ext uri="{FF2B5EF4-FFF2-40B4-BE49-F238E27FC236}">
              <a16:creationId xmlns:a16="http://schemas.microsoft.com/office/drawing/2014/main" id="{00000000-0008-0000-0000-0000EB6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068" name="Oval 11">
          <a:extLst>
            <a:ext uri="{FF2B5EF4-FFF2-40B4-BE49-F238E27FC236}">
              <a16:creationId xmlns:a16="http://schemas.microsoft.com/office/drawing/2014/main" id="{00000000-0008-0000-0000-0000EC6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069" name="Oval 12">
          <a:extLst>
            <a:ext uri="{FF2B5EF4-FFF2-40B4-BE49-F238E27FC236}">
              <a16:creationId xmlns:a16="http://schemas.microsoft.com/office/drawing/2014/main" id="{00000000-0008-0000-0000-0000ED6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070" name="Oval 13">
          <a:extLst>
            <a:ext uri="{FF2B5EF4-FFF2-40B4-BE49-F238E27FC236}">
              <a16:creationId xmlns:a16="http://schemas.microsoft.com/office/drawing/2014/main" id="{00000000-0008-0000-0000-0000EE6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5071" name="Oval 14">
          <a:extLst>
            <a:ext uri="{FF2B5EF4-FFF2-40B4-BE49-F238E27FC236}">
              <a16:creationId xmlns:a16="http://schemas.microsoft.com/office/drawing/2014/main" id="{00000000-0008-0000-0000-0000EF61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5072" name="Oval 15">
          <a:extLst>
            <a:ext uri="{FF2B5EF4-FFF2-40B4-BE49-F238E27FC236}">
              <a16:creationId xmlns:a16="http://schemas.microsoft.com/office/drawing/2014/main" id="{00000000-0008-0000-0000-0000F061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073" name="Oval 16">
          <a:extLst>
            <a:ext uri="{FF2B5EF4-FFF2-40B4-BE49-F238E27FC236}">
              <a16:creationId xmlns:a16="http://schemas.microsoft.com/office/drawing/2014/main" id="{00000000-0008-0000-0000-0000F16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5074" name="Text Box 1">
          <a:extLst>
            <a:ext uri="{FF2B5EF4-FFF2-40B4-BE49-F238E27FC236}">
              <a16:creationId xmlns:a16="http://schemas.microsoft.com/office/drawing/2014/main" id="{00000000-0008-0000-0000-0000F261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5075" name="Text Box 2">
          <a:extLst>
            <a:ext uri="{FF2B5EF4-FFF2-40B4-BE49-F238E27FC236}">
              <a16:creationId xmlns:a16="http://schemas.microsoft.com/office/drawing/2014/main" id="{00000000-0008-0000-0000-0000F361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076" name="Oval 3">
          <a:extLst>
            <a:ext uri="{FF2B5EF4-FFF2-40B4-BE49-F238E27FC236}">
              <a16:creationId xmlns:a16="http://schemas.microsoft.com/office/drawing/2014/main" id="{00000000-0008-0000-0000-0000F46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077" name="Oval 4">
          <a:extLst>
            <a:ext uri="{FF2B5EF4-FFF2-40B4-BE49-F238E27FC236}">
              <a16:creationId xmlns:a16="http://schemas.microsoft.com/office/drawing/2014/main" id="{00000000-0008-0000-0000-0000F56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078" name="Oval 5">
          <a:extLst>
            <a:ext uri="{FF2B5EF4-FFF2-40B4-BE49-F238E27FC236}">
              <a16:creationId xmlns:a16="http://schemas.microsoft.com/office/drawing/2014/main" id="{00000000-0008-0000-0000-0000F66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079" name="Oval 6">
          <a:extLst>
            <a:ext uri="{FF2B5EF4-FFF2-40B4-BE49-F238E27FC236}">
              <a16:creationId xmlns:a16="http://schemas.microsoft.com/office/drawing/2014/main" id="{00000000-0008-0000-0000-0000F76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5080" name="Oval 7">
          <a:extLst>
            <a:ext uri="{FF2B5EF4-FFF2-40B4-BE49-F238E27FC236}">
              <a16:creationId xmlns:a16="http://schemas.microsoft.com/office/drawing/2014/main" id="{00000000-0008-0000-0000-0000F861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081" name="Oval 8">
          <a:extLst>
            <a:ext uri="{FF2B5EF4-FFF2-40B4-BE49-F238E27FC236}">
              <a16:creationId xmlns:a16="http://schemas.microsoft.com/office/drawing/2014/main" id="{00000000-0008-0000-0000-0000F96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082" name="Oval 9">
          <a:extLst>
            <a:ext uri="{FF2B5EF4-FFF2-40B4-BE49-F238E27FC236}">
              <a16:creationId xmlns:a16="http://schemas.microsoft.com/office/drawing/2014/main" id="{00000000-0008-0000-0000-0000FA61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083" name="Oval 10">
          <a:extLst>
            <a:ext uri="{FF2B5EF4-FFF2-40B4-BE49-F238E27FC236}">
              <a16:creationId xmlns:a16="http://schemas.microsoft.com/office/drawing/2014/main" id="{00000000-0008-0000-0000-0000FB6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084" name="Oval 11">
          <a:extLst>
            <a:ext uri="{FF2B5EF4-FFF2-40B4-BE49-F238E27FC236}">
              <a16:creationId xmlns:a16="http://schemas.microsoft.com/office/drawing/2014/main" id="{00000000-0008-0000-0000-0000FC6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085" name="Oval 12">
          <a:extLst>
            <a:ext uri="{FF2B5EF4-FFF2-40B4-BE49-F238E27FC236}">
              <a16:creationId xmlns:a16="http://schemas.microsoft.com/office/drawing/2014/main" id="{00000000-0008-0000-0000-0000FD6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086" name="Oval 13">
          <a:extLst>
            <a:ext uri="{FF2B5EF4-FFF2-40B4-BE49-F238E27FC236}">
              <a16:creationId xmlns:a16="http://schemas.microsoft.com/office/drawing/2014/main" id="{00000000-0008-0000-0000-0000FE61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5087" name="Oval 14">
          <a:extLst>
            <a:ext uri="{FF2B5EF4-FFF2-40B4-BE49-F238E27FC236}">
              <a16:creationId xmlns:a16="http://schemas.microsoft.com/office/drawing/2014/main" id="{00000000-0008-0000-0000-0000FF61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5088" name="Oval 15">
          <a:extLst>
            <a:ext uri="{FF2B5EF4-FFF2-40B4-BE49-F238E27FC236}">
              <a16:creationId xmlns:a16="http://schemas.microsoft.com/office/drawing/2014/main" id="{00000000-0008-0000-0000-00000062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089" name="Oval 16">
          <a:extLst>
            <a:ext uri="{FF2B5EF4-FFF2-40B4-BE49-F238E27FC236}">
              <a16:creationId xmlns:a16="http://schemas.microsoft.com/office/drawing/2014/main" id="{00000000-0008-0000-0000-0000016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5090" name="Text Box 1">
          <a:extLst>
            <a:ext uri="{FF2B5EF4-FFF2-40B4-BE49-F238E27FC236}">
              <a16:creationId xmlns:a16="http://schemas.microsoft.com/office/drawing/2014/main" id="{00000000-0008-0000-0000-00000262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5091" name="Text Box 2">
          <a:extLst>
            <a:ext uri="{FF2B5EF4-FFF2-40B4-BE49-F238E27FC236}">
              <a16:creationId xmlns:a16="http://schemas.microsoft.com/office/drawing/2014/main" id="{00000000-0008-0000-0000-00000362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092" name="Oval 3">
          <a:extLst>
            <a:ext uri="{FF2B5EF4-FFF2-40B4-BE49-F238E27FC236}">
              <a16:creationId xmlns:a16="http://schemas.microsoft.com/office/drawing/2014/main" id="{00000000-0008-0000-0000-0000046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093" name="Oval 4">
          <a:extLst>
            <a:ext uri="{FF2B5EF4-FFF2-40B4-BE49-F238E27FC236}">
              <a16:creationId xmlns:a16="http://schemas.microsoft.com/office/drawing/2014/main" id="{00000000-0008-0000-0000-0000056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094" name="Oval 5">
          <a:extLst>
            <a:ext uri="{FF2B5EF4-FFF2-40B4-BE49-F238E27FC236}">
              <a16:creationId xmlns:a16="http://schemas.microsoft.com/office/drawing/2014/main" id="{00000000-0008-0000-0000-0000066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095" name="Oval 6">
          <a:extLst>
            <a:ext uri="{FF2B5EF4-FFF2-40B4-BE49-F238E27FC236}">
              <a16:creationId xmlns:a16="http://schemas.microsoft.com/office/drawing/2014/main" id="{00000000-0008-0000-0000-0000076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5096" name="Oval 7">
          <a:extLst>
            <a:ext uri="{FF2B5EF4-FFF2-40B4-BE49-F238E27FC236}">
              <a16:creationId xmlns:a16="http://schemas.microsoft.com/office/drawing/2014/main" id="{00000000-0008-0000-0000-00000862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097" name="Oval 8">
          <a:extLst>
            <a:ext uri="{FF2B5EF4-FFF2-40B4-BE49-F238E27FC236}">
              <a16:creationId xmlns:a16="http://schemas.microsoft.com/office/drawing/2014/main" id="{00000000-0008-0000-0000-0000096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098" name="Oval 9">
          <a:extLst>
            <a:ext uri="{FF2B5EF4-FFF2-40B4-BE49-F238E27FC236}">
              <a16:creationId xmlns:a16="http://schemas.microsoft.com/office/drawing/2014/main" id="{00000000-0008-0000-0000-00000A6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099" name="Oval 10">
          <a:extLst>
            <a:ext uri="{FF2B5EF4-FFF2-40B4-BE49-F238E27FC236}">
              <a16:creationId xmlns:a16="http://schemas.microsoft.com/office/drawing/2014/main" id="{00000000-0008-0000-0000-00000B6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100" name="Oval 11">
          <a:extLst>
            <a:ext uri="{FF2B5EF4-FFF2-40B4-BE49-F238E27FC236}">
              <a16:creationId xmlns:a16="http://schemas.microsoft.com/office/drawing/2014/main" id="{00000000-0008-0000-0000-00000C6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101" name="Oval 12">
          <a:extLst>
            <a:ext uri="{FF2B5EF4-FFF2-40B4-BE49-F238E27FC236}">
              <a16:creationId xmlns:a16="http://schemas.microsoft.com/office/drawing/2014/main" id="{00000000-0008-0000-0000-00000D6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102" name="Oval 13">
          <a:extLst>
            <a:ext uri="{FF2B5EF4-FFF2-40B4-BE49-F238E27FC236}">
              <a16:creationId xmlns:a16="http://schemas.microsoft.com/office/drawing/2014/main" id="{00000000-0008-0000-0000-00000E6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5103" name="Oval 14">
          <a:extLst>
            <a:ext uri="{FF2B5EF4-FFF2-40B4-BE49-F238E27FC236}">
              <a16:creationId xmlns:a16="http://schemas.microsoft.com/office/drawing/2014/main" id="{00000000-0008-0000-0000-00000F62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5104" name="Oval 15">
          <a:extLst>
            <a:ext uri="{FF2B5EF4-FFF2-40B4-BE49-F238E27FC236}">
              <a16:creationId xmlns:a16="http://schemas.microsoft.com/office/drawing/2014/main" id="{00000000-0008-0000-0000-00001062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105" name="Oval 16">
          <a:extLst>
            <a:ext uri="{FF2B5EF4-FFF2-40B4-BE49-F238E27FC236}">
              <a16:creationId xmlns:a16="http://schemas.microsoft.com/office/drawing/2014/main" id="{00000000-0008-0000-0000-0000116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5106" name="Text Box 1">
          <a:extLst>
            <a:ext uri="{FF2B5EF4-FFF2-40B4-BE49-F238E27FC236}">
              <a16:creationId xmlns:a16="http://schemas.microsoft.com/office/drawing/2014/main" id="{00000000-0008-0000-0000-00001262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5107" name="Text Box 2">
          <a:extLst>
            <a:ext uri="{FF2B5EF4-FFF2-40B4-BE49-F238E27FC236}">
              <a16:creationId xmlns:a16="http://schemas.microsoft.com/office/drawing/2014/main" id="{00000000-0008-0000-0000-00001362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108" name="Oval 3">
          <a:extLst>
            <a:ext uri="{FF2B5EF4-FFF2-40B4-BE49-F238E27FC236}">
              <a16:creationId xmlns:a16="http://schemas.microsoft.com/office/drawing/2014/main" id="{00000000-0008-0000-0000-0000146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109" name="Oval 4">
          <a:extLst>
            <a:ext uri="{FF2B5EF4-FFF2-40B4-BE49-F238E27FC236}">
              <a16:creationId xmlns:a16="http://schemas.microsoft.com/office/drawing/2014/main" id="{00000000-0008-0000-0000-0000156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110" name="Oval 5">
          <a:extLst>
            <a:ext uri="{FF2B5EF4-FFF2-40B4-BE49-F238E27FC236}">
              <a16:creationId xmlns:a16="http://schemas.microsoft.com/office/drawing/2014/main" id="{00000000-0008-0000-0000-0000166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111" name="Oval 6">
          <a:extLst>
            <a:ext uri="{FF2B5EF4-FFF2-40B4-BE49-F238E27FC236}">
              <a16:creationId xmlns:a16="http://schemas.microsoft.com/office/drawing/2014/main" id="{00000000-0008-0000-0000-0000176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5112" name="Oval 7">
          <a:extLst>
            <a:ext uri="{FF2B5EF4-FFF2-40B4-BE49-F238E27FC236}">
              <a16:creationId xmlns:a16="http://schemas.microsoft.com/office/drawing/2014/main" id="{00000000-0008-0000-0000-00001862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113" name="Oval 8">
          <a:extLst>
            <a:ext uri="{FF2B5EF4-FFF2-40B4-BE49-F238E27FC236}">
              <a16:creationId xmlns:a16="http://schemas.microsoft.com/office/drawing/2014/main" id="{00000000-0008-0000-0000-0000196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114" name="Oval 9">
          <a:extLst>
            <a:ext uri="{FF2B5EF4-FFF2-40B4-BE49-F238E27FC236}">
              <a16:creationId xmlns:a16="http://schemas.microsoft.com/office/drawing/2014/main" id="{00000000-0008-0000-0000-00001A6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115" name="Oval 10">
          <a:extLst>
            <a:ext uri="{FF2B5EF4-FFF2-40B4-BE49-F238E27FC236}">
              <a16:creationId xmlns:a16="http://schemas.microsoft.com/office/drawing/2014/main" id="{00000000-0008-0000-0000-00001B6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116" name="Oval 11">
          <a:extLst>
            <a:ext uri="{FF2B5EF4-FFF2-40B4-BE49-F238E27FC236}">
              <a16:creationId xmlns:a16="http://schemas.microsoft.com/office/drawing/2014/main" id="{00000000-0008-0000-0000-00001C6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117" name="Oval 12">
          <a:extLst>
            <a:ext uri="{FF2B5EF4-FFF2-40B4-BE49-F238E27FC236}">
              <a16:creationId xmlns:a16="http://schemas.microsoft.com/office/drawing/2014/main" id="{00000000-0008-0000-0000-00001D6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118" name="Oval 13">
          <a:extLst>
            <a:ext uri="{FF2B5EF4-FFF2-40B4-BE49-F238E27FC236}">
              <a16:creationId xmlns:a16="http://schemas.microsoft.com/office/drawing/2014/main" id="{00000000-0008-0000-0000-00001E6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5119" name="Oval 14">
          <a:extLst>
            <a:ext uri="{FF2B5EF4-FFF2-40B4-BE49-F238E27FC236}">
              <a16:creationId xmlns:a16="http://schemas.microsoft.com/office/drawing/2014/main" id="{00000000-0008-0000-0000-00001F62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5120" name="Oval 15">
          <a:extLst>
            <a:ext uri="{FF2B5EF4-FFF2-40B4-BE49-F238E27FC236}">
              <a16:creationId xmlns:a16="http://schemas.microsoft.com/office/drawing/2014/main" id="{00000000-0008-0000-0000-00002062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121" name="Oval 16">
          <a:extLst>
            <a:ext uri="{FF2B5EF4-FFF2-40B4-BE49-F238E27FC236}">
              <a16:creationId xmlns:a16="http://schemas.microsoft.com/office/drawing/2014/main" id="{00000000-0008-0000-0000-0000216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5122" name="Text Box 1">
          <a:extLst>
            <a:ext uri="{FF2B5EF4-FFF2-40B4-BE49-F238E27FC236}">
              <a16:creationId xmlns:a16="http://schemas.microsoft.com/office/drawing/2014/main" id="{00000000-0008-0000-0000-00002262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5123" name="Text Box 2">
          <a:extLst>
            <a:ext uri="{FF2B5EF4-FFF2-40B4-BE49-F238E27FC236}">
              <a16:creationId xmlns:a16="http://schemas.microsoft.com/office/drawing/2014/main" id="{00000000-0008-0000-0000-00002362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124" name="Oval 3">
          <a:extLst>
            <a:ext uri="{FF2B5EF4-FFF2-40B4-BE49-F238E27FC236}">
              <a16:creationId xmlns:a16="http://schemas.microsoft.com/office/drawing/2014/main" id="{00000000-0008-0000-0000-0000246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125" name="Oval 4">
          <a:extLst>
            <a:ext uri="{FF2B5EF4-FFF2-40B4-BE49-F238E27FC236}">
              <a16:creationId xmlns:a16="http://schemas.microsoft.com/office/drawing/2014/main" id="{00000000-0008-0000-0000-0000256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126" name="Oval 5">
          <a:extLst>
            <a:ext uri="{FF2B5EF4-FFF2-40B4-BE49-F238E27FC236}">
              <a16:creationId xmlns:a16="http://schemas.microsoft.com/office/drawing/2014/main" id="{00000000-0008-0000-0000-0000266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127" name="Oval 6">
          <a:extLst>
            <a:ext uri="{FF2B5EF4-FFF2-40B4-BE49-F238E27FC236}">
              <a16:creationId xmlns:a16="http://schemas.microsoft.com/office/drawing/2014/main" id="{00000000-0008-0000-0000-0000276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5128" name="Oval 7">
          <a:extLst>
            <a:ext uri="{FF2B5EF4-FFF2-40B4-BE49-F238E27FC236}">
              <a16:creationId xmlns:a16="http://schemas.microsoft.com/office/drawing/2014/main" id="{00000000-0008-0000-0000-00002862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129" name="Oval 8">
          <a:extLst>
            <a:ext uri="{FF2B5EF4-FFF2-40B4-BE49-F238E27FC236}">
              <a16:creationId xmlns:a16="http://schemas.microsoft.com/office/drawing/2014/main" id="{00000000-0008-0000-0000-0000296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130" name="Oval 9">
          <a:extLst>
            <a:ext uri="{FF2B5EF4-FFF2-40B4-BE49-F238E27FC236}">
              <a16:creationId xmlns:a16="http://schemas.microsoft.com/office/drawing/2014/main" id="{00000000-0008-0000-0000-00002A6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131" name="Oval 10">
          <a:extLst>
            <a:ext uri="{FF2B5EF4-FFF2-40B4-BE49-F238E27FC236}">
              <a16:creationId xmlns:a16="http://schemas.microsoft.com/office/drawing/2014/main" id="{00000000-0008-0000-0000-00002B6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132" name="Oval 11">
          <a:extLst>
            <a:ext uri="{FF2B5EF4-FFF2-40B4-BE49-F238E27FC236}">
              <a16:creationId xmlns:a16="http://schemas.microsoft.com/office/drawing/2014/main" id="{00000000-0008-0000-0000-00002C6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133" name="Oval 12">
          <a:extLst>
            <a:ext uri="{FF2B5EF4-FFF2-40B4-BE49-F238E27FC236}">
              <a16:creationId xmlns:a16="http://schemas.microsoft.com/office/drawing/2014/main" id="{00000000-0008-0000-0000-00002D6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134" name="Oval 13">
          <a:extLst>
            <a:ext uri="{FF2B5EF4-FFF2-40B4-BE49-F238E27FC236}">
              <a16:creationId xmlns:a16="http://schemas.microsoft.com/office/drawing/2014/main" id="{00000000-0008-0000-0000-00002E6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5135" name="Oval 14">
          <a:extLst>
            <a:ext uri="{FF2B5EF4-FFF2-40B4-BE49-F238E27FC236}">
              <a16:creationId xmlns:a16="http://schemas.microsoft.com/office/drawing/2014/main" id="{00000000-0008-0000-0000-00002F62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5136" name="Oval 15">
          <a:extLst>
            <a:ext uri="{FF2B5EF4-FFF2-40B4-BE49-F238E27FC236}">
              <a16:creationId xmlns:a16="http://schemas.microsoft.com/office/drawing/2014/main" id="{00000000-0008-0000-0000-00003062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137" name="Oval 16">
          <a:extLst>
            <a:ext uri="{FF2B5EF4-FFF2-40B4-BE49-F238E27FC236}">
              <a16:creationId xmlns:a16="http://schemas.microsoft.com/office/drawing/2014/main" id="{00000000-0008-0000-0000-0000316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5138" name="Text Box 1">
          <a:extLst>
            <a:ext uri="{FF2B5EF4-FFF2-40B4-BE49-F238E27FC236}">
              <a16:creationId xmlns:a16="http://schemas.microsoft.com/office/drawing/2014/main" id="{00000000-0008-0000-0000-00003262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5139" name="Text Box 2">
          <a:extLst>
            <a:ext uri="{FF2B5EF4-FFF2-40B4-BE49-F238E27FC236}">
              <a16:creationId xmlns:a16="http://schemas.microsoft.com/office/drawing/2014/main" id="{00000000-0008-0000-0000-00003362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140" name="Oval 3">
          <a:extLst>
            <a:ext uri="{FF2B5EF4-FFF2-40B4-BE49-F238E27FC236}">
              <a16:creationId xmlns:a16="http://schemas.microsoft.com/office/drawing/2014/main" id="{00000000-0008-0000-0000-0000346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141" name="Oval 4">
          <a:extLst>
            <a:ext uri="{FF2B5EF4-FFF2-40B4-BE49-F238E27FC236}">
              <a16:creationId xmlns:a16="http://schemas.microsoft.com/office/drawing/2014/main" id="{00000000-0008-0000-0000-0000356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142" name="Oval 5">
          <a:extLst>
            <a:ext uri="{FF2B5EF4-FFF2-40B4-BE49-F238E27FC236}">
              <a16:creationId xmlns:a16="http://schemas.microsoft.com/office/drawing/2014/main" id="{00000000-0008-0000-0000-0000366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143" name="Oval 6">
          <a:extLst>
            <a:ext uri="{FF2B5EF4-FFF2-40B4-BE49-F238E27FC236}">
              <a16:creationId xmlns:a16="http://schemas.microsoft.com/office/drawing/2014/main" id="{00000000-0008-0000-0000-0000376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5144" name="Oval 7">
          <a:extLst>
            <a:ext uri="{FF2B5EF4-FFF2-40B4-BE49-F238E27FC236}">
              <a16:creationId xmlns:a16="http://schemas.microsoft.com/office/drawing/2014/main" id="{00000000-0008-0000-0000-00003862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145" name="Oval 8">
          <a:extLst>
            <a:ext uri="{FF2B5EF4-FFF2-40B4-BE49-F238E27FC236}">
              <a16:creationId xmlns:a16="http://schemas.microsoft.com/office/drawing/2014/main" id="{00000000-0008-0000-0000-0000396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146" name="Oval 9">
          <a:extLst>
            <a:ext uri="{FF2B5EF4-FFF2-40B4-BE49-F238E27FC236}">
              <a16:creationId xmlns:a16="http://schemas.microsoft.com/office/drawing/2014/main" id="{00000000-0008-0000-0000-00003A6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147" name="Oval 10">
          <a:extLst>
            <a:ext uri="{FF2B5EF4-FFF2-40B4-BE49-F238E27FC236}">
              <a16:creationId xmlns:a16="http://schemas.microsoft.com/office/drawing/2014/main" id="{00000000-0008-0000-0000-00003B6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148" name="Oval 11">
          <a:extLst>
            <a:ext uri="{FF2B5EF4-FFF2-40B4-BE49-F238E27FC236}">
              <a16:creationId xmlns:a16="http://schemas.microsoft.com/office/drawing/2014/main" id="{00000000-0008-0000-0000-00003C6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149" name="Oval 12">
          <a:extLst>
            <a:ext uri="{FF2B5EF4-FFF2-40B4-BE49-F238E27FC236}">
              <a16:creationId xmlns:a16="http://schemas.microsoft.com/office/drawing/2014/main" id="{00000000-0008-0000-0000-00003D6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150" name="Oval 13">
          <a:extLst>
            <a:ext uri="{FF2B5EF4-FFF2-40B4-BE49-F238E27FC236}">
              <a16:creationId xmlns:a16="http://schemas.microsoft.com/office/drawing/2014/main" id="{00000000-0008-0000-0000-00003E6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5151" name="Oval 14">
          <a:extLst>
            <a:ext uri="{FF2B5EF4-FFF2-40B4-BE49-F238E27FC236}">
              <a16:creationId xmlns:a16="http://schemas.microsoft.com/office/drawing/2014/main" id="{00000000-0008-0000-0000-00003F62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5152" name="Oval 15">
          <a:extLst>
            <a:ext uri="{FF2B5EF4-FFF2-40B4-BE49-F238E27FC236}">
              <a16:creationId xmlns:a16="http://schemas.microsoft.com/office/drawing/2014/main" id="{00000000-0008-0000-0000-00004062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153" name="Oval 16">
          <a:extLst>
            <a:ext uri="{FF2B5EF4-FFF2-40B4-BE49-F238E27FC236}">
              <a16:creationId xmlns:a16="http://schemas.microsoft.com/office/drawing/2014/main" id="{00000000-0008-0000-0000-0000416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5154" name="Text Box 1">
          <a:extLst>
            <a:ext uri="{FF2B5EF4-FFF2-40B4-BE49-F238E27FC236}">
              <a16:creationId xmlns:a16="http://schemas.microsoft.com/office/drawing/2014/main" id="{00000000-0008-0000-0000-00004262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5155" name="Text Box 2">
          <a:extLst>
            <a:ext uri="{FF2B5EF4-FFF2-40B4-BE49-F238E27FC236}">
              <a16:creationId xmlns:a16="http://schemas.microsoft.com/office/drawing/2014/main" id="{00000000-0008-0000-0000-00004362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156" name="Oval 3">
          <a:extLst>
            <a:ext uri="{FF2B5EF4-FFF2-40B4-BE49-F238E27FC236}">
              <a16:creationId xmlns:a16="http://schemas.microsoft.com/office/drawing/2014/main" id="{00000000-0008-0000-0000-0000446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157" name="Oval 4">
          <a:extLst>
            <a:ext uri="{FF2B5EF4-FFF2-40B4-BE49-F238E27FC236}">
              <a16:creationId xmlns:a16="http://schemas.microsoft.com/office/drawing/2014/main" id="{00000000-0008-0000-0000-0000456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158" name="Oval 5">
          <a:extLst>
            <a:ext uri="{FF2B5EF4-FFF2-40B4-BE49-F238E27FC236}">
              <a16:creationId xmlns:a16="http://schemas.microsoft.com/office/drawing/2014/main" id="{00000000-0008-0000-0000-0000466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159" name="Oval 6">
          <a:extLst>
            <a:ext uri="{FF2B5EF4-FFF2-40B4-BE49-F238E27FC236}">
              <a16:creationId xmlns:a16="http://schemas.microsoft.com/office/drawing/2014/main" id="{00000000-0008-0000-0000-0000476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5160" name="Oval 7">
          <a:extLst>
            <a:ext uri="{FF2B5EF4-FFF2-40B4-BE49-F238E27FC236}">
              <a16:creationId xmlns:a16="http://schemas.microsoft.com/office/drawing/2014/main" id="{00000000-0008-0000-0000-00004862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161" name="Oval 8">
          <a:extLst>
            <a:ext uri="{FF2B5EF4-FFF2-40B4-BE49-F238E27FC236}">
              <a16:creationId xmlns:a16="http://schemas.microsoft.com/office/drawing/2014/main" id="{00000000-0008-0000-0000-0000496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162" name="Oval 9">
          <a:extLst>
            <a:ext uri="{FF2B5EF4-FFF2-40B4-BE49-F238E27FC236}">
              <a16:creationId xmlns:a16="http://schemas.microsoft.com/office/drawing/2014/main" id="{00000000-0008-0000-0000-00004A6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163" name="Oval 10">
          <a:extLst>
            <a:ext uri="{FF2B5EF4-FFF2-40B4-BE49-F238E27FC236}">
              <a16:creationId xmlns:a16="http://schemas.microsoft.com/office/drawing/2014/main" id="{00000000-0008-0000-0000-00004B6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164" name="Oval 11">
          <a:extLst>
            <a:ext uri="{FF2B5EF4-FFF2-40B4-BE49-F238E27FC236}">
              <a16:creationId xmlns:a16="http://schemas.microsoft.com/office/drawing/2014/main" id="{00000000-0008-0000-0000-00004C6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165" name="Oval 12">
          <a:extLst>
            <a:ext uri="{FF2B5EF4-FFF2-40B4-BE49-F238E27FC236}">
              <a16:creationId xmlns:a16="http://schemas.microsoft.com/office/drawing/2014/main" id="{00000000-0008-0000-0000-00004D6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166" name="Oval 13">
          <a:extLst>
            <a:ext uri="{FF2B5EF4-FFF2-40B4-BE49-F238E27FC236}">
              <a16:creationId xmlns:a16="http://schemas.microsoft.com/office/drawing/2014/main" id="{00000000-0008-0000-0000-00004E6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5167" name="Oval 14">
          <a:extLst>
            <a:ext uri="{FF2B5EF4-FFF2-40B4-BE49-F238E27FC236}">
              <a16:creationId xmlns:a16="http://schemas.microsoft.com/office/drawing/2014/main" id="{00000000-0008-0000-0000-00004F62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5168" name="Oval 15">
          <a:extLst>
            <a:ext uri="{FF2B5EF4-FFF2-40B4-BE49-F238E27FC236}">
              <a16:creationId xmlns:a16="http://schemas.microsoft.com/office/drawing/2014/main" id="{00000000-0008-0000-0000-00005062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169" name="Oval 16">
          <a:extLst>
            <a:ext uri="{FF2B5EF4-FFF2-40B4-BE49-F238E27FC236}">
              <a16:creationId xmlns:a16="http://schemas.microsoft.com/office/drawing/2014/main" id="{00000000-0008-0000-0000-0000516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5170" name="Text Box 1">
          <a:extLst>
            <a:ext uri="{FF2B5EF4-FFF2-40B4-BE49-F238E27FC236}">
              <a16:creationId xmlns:a16="http://schemas.microsoft.com/office/drawing/2014/main" id="{00000000-0008-0000-0000-00005262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5171" name="Text Box 2">
          <a:extLst>
            <a:ext uri="{FF2B5EF4-FFF2-40B4-BE49-F238E27FC236}">
              <a16:creationId xmlns:a16="http://schemas.microsoft.com/office/drawing/2014/main" id="{00000000-0008-0000-0000-00005362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172" name="Oval 3">
          <a:extLst>
            <a:ext uri="{FF2B5EF4-FFF2-40B4-BE49-F238E27FC236}">
              <a16:creationId xmlns:a16="http://schemas.microsoft.com/office/drawing/2014/main" id="{00000000-0008-0000-0000-0000546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173" name="Oval 4">
          <a:extLst>
            <a:ext uri="{FF2B5EF4-FFF2-40B4-BE49-F238E27FC236}">
              <a16:creationId xmlns:a16="http://schemas.microsoft.com/office/drawing/2014/main" id="{00000000-0008-0000-0000-0000556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174" name="Oval 5">
          <a:extLst>
            <a:ext uri="{FF2B5EF4-FFF2-40B4-BE49-F238E27FC236}">
              <a16:creationId xmlns:a16="http://schemas.microsoft.com/office/drawing/2014/main" id="{00000000-0008-0000-0000-0000566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175" name="Oval 6">
          <a:extLst>
            <a:ext uri="{FF2B5EF4-FFF2-40B4-BE49-F238E27FC236}">
              <a16:creationId xmlns:a16="http://schemas.microsoft.com/office/drawing/2014/main" id="{00000000-0008-0000-0000-0000576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5176" name="Oval 7">
          <a:extLst>
            <a:ext uri="{FF2B5EF4-FFF2-40B4-BE49-F238E27FC236}">
              <a16:creationId xmlns:a16="http://schemas.microsoft.com/office/drawing/2014/main" id="{00000000-0008-0000-0000-00005862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177" name="Oval 8">
          <a:extLst>
            <a:ext uri="{FF2B5EF4-FFF2-40B4-BE49-F238E27FC236}">
              <a16:creationId xmlns:a16="http://schemas.microsoft.com/office/drawing/2014/main" id="{00000000-0008-0000-0000-0000596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178" name="Oval 9">
          <a:extLst>
            <a:ext uri="{FF2B5EF4-FFF2-40B4-BE49-F238E27FC236}">
              <a16:creationId xmlns:a16="http://schemas.microsoft.com/office/drawing/2014/main" id="{00000000-0008-0000-0000-00005A6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179" name="Oval 10">
          <a:extLst>
            <a:ext uri="{FF2B5EF4-FFF2-40B4-BE49-F238E27FC236}">
              <a16:creationId xmlns:a16="http://schemas.microsoft.com/office/drawing/2014/main" id="{00000000-0008-0000-0000-00005B6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180" name="Oval 11">
          <a:extLst>
            <a:ext uri="{FF2B5EF4-FFF2-40B4-BE49-F238E27FC236}">
              <a16:creationId xmlns:a16="http://schemas.microsoft.com/office/drawing/2014/main" id="{00000000-0008-0000-0000-00005C6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181" name="Oval 12">
          <a:extLst>
            <a:ext uri="{FF2B5EF4-FFF2-40B4-BE49-F238E27FC236}">
              <a16:creationId xmlns:a16="http://schemas.microsoft.com/office/drawing/2014/main" id="{00000000-0008-0000-0000-00005D6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182" name="Oval 13">
          <a:extLst>
            <a:ext uri="{FF2B5EF4-FFF2-40B4-BE49-F238E27FC236}">
              <a16:creationId xmlns:a16="http://schemas.microsoft.com/office/drawing/2014/main" id="{00000000-0008-0000-0000-00005E6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5183" name="Oval 14">
          <a:extLst>
            <a:ext uri="{FF2B5EF4-FFF2-40B4-BE49-F238E27FC236}">
              <a16:creationId xmlns:a16="http://schemas.microsoft.com/office/drawing/2014/main" id="{00000000-0008-0000-0000-00005F62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5184" name="Oval 15">
          <a:extLst>
            <a:ext uri="{FF2B5EF4-FFF2-40B4-BE49-F238E27FC236}">
              <a16:creationId xmlns:a16="http://schemas.microsoft.com/office/drawing/2014/main" id="{00000000-0008-0000-0000-00006062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185" name="Oval 16">
          <a:extLst>
            <a:ext uri="{FF2B5EF4-FFF2-40B4-BE49-F238E27FC236}">
              <a16:creationId xmlns:a16="http://schemas.microsoft.com/office/drawing/2014/main" id="{00000000-0008-0000-0000-0000616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5186" name="Text Box 1">
          <a:extLst>
            <a:ext uri="{FF2B5EF4-FFF2-40B4-BE49-F238E27FC236}">
              <a16:creationId xmlns:a16="http://schemas.microsoft.com/office/drawing/2014/main" id="{00000000-0008-0000-0000-00006262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5187" name="Text Box 2">
          <a:extLst>
            <a:ext uri="{FF2B5EF4-FFF2-40B4-BE49-F238E27FC236}">
              <a16:creationId xmlns:a16="http://schemas.microsoft.com/office/drawing/2014/main" id="{00000000-0008-0000-0000-00006362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188" name="Oval 3">
          <a:extLst>
            <a:ext uri="{FF2B5EF4-FFF2-40B4-BE49-F238E27FC236}">
              <a16:creationId xmlns:a16="http://schemas.microsoft.com/office/drawing/2014/main" id="{00000000-0008-0000-0000-0000646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189" name="Oval 4">
          <a:extLst>
            <a:ext uri="{FF2B5EF4-FFF2-40B4-BE49-F238E27FC236}">
              <a16:creationId xmlns:a16="http://schemas.microsoft.com/office/drawing/2014/main" id="{00000000-0008-0000-0000-0000656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190" name="Oval 5">
          <a:extLst>
            <a:ext uri="{FF2B5EF4-FFF2-40B4-BE49-F238E27FC236}">
              <a16:creationId xmlns:a16="http://schemas.microsoft.com/office/drawing/2014/main" id="{00000000-0008-0000-0000-0000666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191" name="Oval 6">
          <a:extLst>
            <a:ext uri="{FF2B5EF4-FFF2-40B4-BE49-F238E27FC236}">
              <a16:creationId xmlns:a16="http://schemas.microsoft.com/office/drawing/2014/main" id="{00000000-0008-0000-0000-0000676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5192" name="Oval 7">
          <a:extLst>
            <a:ext uri="{FF2B5EF4-FFF2-40B4-BE49-F238E27FC236}">
              <a16:creationId xmlns:a16="http://schemas.microsoft.com/office/drawing/2014/main" id="{00000000-0008-0000-0000-00006862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193" name="Oval 8">
          <a:extLst>
            <a:ext uri="{FF2B5EF4-FFF2-40B4-BE49-F238E27FC236}">
              <a16:creationId xmlns:a16="http://schemas.microsoft.com/office/drawing/2014/main" id="{00000000-0008-0000-0000-0000696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194" name="Oval 9">
          <a:extLst>
            <a:ext uri="{FF2B5EF4-FFF2-40B4-BE49-F238E27FC236}">
              <a16:creationId xmlns:a16="http://schemas.microsoft.com/office/drawing/2014/main" id="{00000000-0008-0000-0000-00006A6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195" name="Oval 10">
          <a:extLst>
            <a:ext uri="{FF2B5EF4-FFF2-40B4-BE49-F238E27FC236}">
              <a16:creationId xmlns:a16="http://schemas.microsoft.com/office/drawing/2014/main" id="{00000000-0008-0000-0000-00006B6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196" name="Oval 11">
          <a:extLst>
            <a:ext uri="{FF2B5EF4-FFF2-40B4-BE49-F238E27FC236}">
              <a16:creationId xmlns:a16="http://schemas.microsoft.com/office/drawing/2014/main" id="{00000000-0008-0000-0000-00006C6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197" name="Oval 12">
          <a:extLst>
            <a:ext uri="{FF2B5EF4-FFF2-40B4-BE49-F238E27FC236}">
              <a16:creationId xmlns:a16="http://schemas.microsoft.com/office/drawing/2014/main" id="{00000000-0008-0000-0000-00006D6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198" name="Oval 13">
          <a:extLst>
            <a:ext uri="{FF2B5EF4-FFF2-40B4-BE49-F238E27FC236}">
              <a16:creationId xmlns:a16="http://schemas.microsoft.com/office/drawing/2014/main" id="{00000000-0008-0000-0000-00006E6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5199" name="Oval 14">
          <a:extLst>
            <a:ext uri="{FF2B5EF4-FFF2-40B4-BE49-F238E27FC236}">
              <a16:creationId xmlns:a16="http://schemas.microsoft.com/office/drawing/2014/main" id="{00000000-0008-0000-0000-00006F62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5200" name="Oval 15">
          <a:extLst>
            <a:ext uri="{FF2B5EF4-FFF2-40B4-BE49-F238E27FC236}">
              <a16:creationId xmlns:a16="http://schemas.microsoft.com/office/drawing/2014/main" id="{00000000-0008-0000-0000-00007062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201" name="Oval 16">
          <a:extLst>
            <a:ext uri="{FF2B5EF4-FFF2-40B4-BE49-F238E27FC236}">
              <a16:creationId xmlns:a16="http://schemas.microsoft.com/office/drawing/2014/main" id="{00000000-0008-0000-0000-0000716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5202" name="Text Box 1">
          <a:extLst>
            <a:ext uri="{FF2B5EF4-FFF2-40B4-BE49-F238E27FC236}">
              <a16:creationId xmlns:a16="http://schemas.microsoft.com/office/drawing/2014/main" id="{00000000-0008-0000-0000-00007262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5203" name="Text Box 2">
          <a:extLst>
            <a:ext uri="{FF2B5EF4-FFF2-40B4-BE49-F238E27FC236}">
              <a16:creationId xmlns:a16="http://schemas.microsoft.com/office/drawing/2014/main" id="{00000000-0008-0000-0000-00007362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204" name="Oval 3">
          <a:extLst>
            <a:ext uri="{FF2B5EF4-FFF2-40B4-BE49-F238E27FC236}">
              <a16:creationId xmlns:a16="http://schemas.microsoft.com/office/drawing/2014/main" id="{00000000-0008-0000-0000-0000746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205" name="Oval 4">
          <a:extLst>
            <a:ext uri="{FF2B5EF4-FFF2-40B4-BE49-F238E27FC236}">
              <a16:creationId xmlns:a16="http://schemas.microsoft.com/office/drawing/2014/main" id="{00000000-0008-0000-0000-0000756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206" name="Oval 5">
          <a:extLst>
            <a:ext uri="{FF2B5EF4-FFF2-40B4-BE49-F238E27FC236}">
              <a16:creationId xmlns:a16="http://schemas.microsoft.com/office/drawing/2014/main" id="{00000000-0008-0000-0000-0000766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207" name="Oval 6">
          <a:extLst>
            <a:ext uri="{FF2B5EF4-FFF2-40B4-BE49-F238E27FC236}">
              <a16:creationId xmlns:a16="http://schemas.microsoft.com/office/drawing/2014/main" id="{00000000-0008-0000-0000-0000776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5208" name="Oval 7">
          <a:extLst>
            <a:ext uri="{FF2B5EF4-FFF2-40B4-BE49-F238E27FC236}">
              <a16:creationId xmlns:a16="http://schemas.microsoft.com/office/drawing/2014/main" id="{00000000-0008-0000-0000-00007862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209" name="Oval 8">
          <a:extLst>
            <a:ext uri="{FF2B5EF4-FFF2-40B4-BE49-F238E27FC236}">
              <a16:creationId xmlns:a16="http://schemas.microsoft.com/office/drawing/2014/main" id="{00000000-0008-0000-0000-0000796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210" name="Oval 9">
          <a:extLst>
            <a:ext uri="{FF2B5EF4-FFF2-40B4-BE49-F238E27FC236}">
              <a16:creationId xmlns:a16="http://schemas.microsoft.com/office/drawing/2014/main" id="{00000000-0008-0000-0000-00007A6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211" name="Oval 10">
          <a:extLst>
            <a:ext uri="{FF2B5EF4-FFF2-40B4-BE49-F238E27FC236}">
              <a16:creationId xmlns:a16="http://schemas.microsoft.com/office/drawing/2014/main" id="{00000000-0008-0000-0000-00007B6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212" name="Oval 11">
          <a:extLst>
            <a:ext uri="{FF2B5EF4-FFF2-40B4-BE49-F238E27FC236}">
              <a16:creationId xmlns:a16="http://schemas.microsoft.com/office/drawing/2014/main" id="{00000000-0008-0000-0000-00007C6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213" name="Oval 12">
          <a:extLst>
            <a:ext uri="{FF2B5EF4-FFF2-40B4-BE49-F238E27FC236}">
              <a16:creationId xmlns:a16="http://schemas.microsoft.com/office/drawing/2014/main" id="{00000000-0008-0000-0000-00007D6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214" name="Oval 13">
          <a:extLst>
            <a:ext uri="{FF2B5EF4-FFF2-40B4-BE49-F238E27FC236}">
              <a16:creationId xmlns:a16="http://schemas.microsoft.com/office/drawing/2014/main" id="{00000000-0008-0000-0000-00007E6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5215" name="Oval 14">
          <a:extLst>
            <a:ext uri="{FF2B5EF4-FFF2-40B4-BE49-F238E27FC236}">
              <a16:creationId xmlns:a16="http://schemas.microsoft.com/office/drawing/2014/main" id="{00000000-0008-0000-0000-00007F62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5216" name="Oval 15">
          <a:extLst>
            <a:ext uri="{FF2B5EF4-FFF2-40B4-BE49-F238E27FC236}">
              <a16:creationId xmlns:a16="http://schemas.microsoft.com/office/drawing/2014/main" id="{00000000-0008-0000-0000-00008062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217" name="Oval 16">
          <a:extLst>
            <a:ext uri="{FF2B5EF4-FFF2-40B4-BE49-F238E27FC236}">
              <a16:creationId xmlns:a16="http://schemas.microsoft.com/office/drawing/2014/main" id="{00000000-0008-0000-0000-0000816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5218" name="Text Box 1">
          <a:extLst>
            <a:ext uri="{FF2B5EF4-FFF2-40B4-BE49-F238E27FC236}">
              <a16:creationId xmlns:a16="http://schemas.microsoft.com/office/drawing/2014/main" id="{00000000-0008-0000-0000-00008262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5219" name="Text Box 2">
          <a:extLst>
            <a:ext uri="{FF2B5EF4-FFF2-40B4-BE49-F238E27FC236}">
              <a16:creationId xmlns:a16="http://schemas.microsoft.com/office/drawing/2014/main" id="{00000000-0008-0000-0000-00008362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220" name="Oval 3">
          <a:extLst>
            <a:ext uri="{FF2B5EF4-FFF2-40B4-BE49-F238E27FC236}">
              <a16:creationId xmlns:a16="http://schemas.microsoft.com/office/drawing/2014/main" id="{00000000-0008-0000-0000-0000846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221" name="Oval 4">
          <a:extLst>
            <a:ext uri="{FF2B5EF4-FFF2-40B4-BE49-F238E27FC236}">
              <a16:creationId xmlns:a16="http://schemas.microsoft.com/office/drawing/2014/main" id="{00000000-0008-0000-0000-0000856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222" name="Oval 5">
          <a:extLst>
            <a:ext uri="{FF2B5EF4-FFF2-40B4-BE49-F238E27FC236}">
              <a16:creationId xmlns:a16="http://schemas.microsoft.com/office/drawing/2014/main" id="{00000000-0008-0000-0000-0000866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223" name="Oval 6">
          <a:extLst>
            <a:ext uri="{FF2B5EF4-FFF2-40B4-BE49-F238E27FC236}">
              <a16:creationId xmlns:a16="http://schemas.microsoft.com/office/drawing/2014/main" id="{00000000-0008-0000-0000-0000876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5224" name="Oval 7">
          <a:extLst>
            <a:ext uri="{FF2B5EF4-FFF2-40B4-BE49-F238E27FC236}">
              <a16:creationId xmlns:a16="http://schemas.microsoft.com/office/drawing/2014/main" id="{00000000-0008-0000-0000-00008862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225" name="Oval 8">
          <a:extLst>
            <a:ext uri="{FF2B5EF4-FFF2-40B4-BE49-F238E27FC236}">
              <a16:creationId xmlns:a16="http://schemas.microsoft.com/office/drawing/2014/main" id="{00000000-0008-0000-0000-0000896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226" name="Oval 9">
          <a:extLst>
            <a:ext uri="{FF2B5EF4-FFF2-40B4-BE49-F238E27FC236}">
              <a16:creationId xmlns:a16="http://schemas.microsoft.com/office/drawing/2014/main" id="{00000000-0008-0000-0000-00008A6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227" name="Oval 10">
          <a:extLst>
            <a:ext uri="{FF2B5EF4-FFF2-40B4-BE49-F238E27FC236}">
              <a16:creationId xmlns:a16="http://schemas.microsoft.com/office/drawing/2014/main" id="{00000000-0008-0000-0000-00008B6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228" name="Oval 11">
          <a:extLst>
            <a:ext uri="{FF2B5EF4-FFF2-40B4-BE49-F238E27FC236}">
              <a16:creationId xmlns:a16="http://schemas.microsoft.com/office/drawing/2014/main" id="{00000000-0008-0000-0000-00008C6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229" name="Oval 12">
          <a:extLst>
            <a:ext uri="{FF2B5EF4-FFF2-40B4-BE49-F238E27FC236}">
              <a16:creationId xmlns:a16="http://schemas.microsoft.com/office/drawing/2014/main" id="{00000000-0008-0000-0000-00008D6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230" name="Oval 13">
          <a:extLst>
            <a:ext uri="{FF2B5EF4-FFF2-40B4-BE49-F238E27FC236}">
              <a16:creationId xmlns:a16="http://schemas.microsoft.com/office/drawing/2014/main" id="{00000000-0008-0000-0000-00008E6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5231" name="Oval 14">
          <a:extLst>
            <a:ext uri="{FF2B5EF4-FFF2-40B4-BE49-F238E27FC236}">
              <a16:creationId xmlns:a16="http://schemas.microsoft.com/office/drawing/2014/main" id="{00000000-0008-0000-0000-00008F62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5232" name="Oval 15">
          <a:extLst>
            <a:ext uri="{FF2B5EF4-FFF2-40B4-BE49-F238E27FC236}">
              <a16:creationId xmlns:a16="http://schemas.microsoft.com/office/drawing/2014/main" id="{00000000-0008-0000-0000-00009062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233" name="Oval 16">
          <a:extLst>
            <a:ext uri="{FF2B5EF4-FFF2-40B4-BE49-F238E27FC236}">
              <a16:creationId xmlns:a16="http://schemas.microsoft.com/office/drawing/2014/main" id="{00000000-0008-0000-0000-0000916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5234" name="Text Box 1">
          <a:extLst>
            <a:ext uri="{FF2B5EF4-FFF2-40B4-BE49-F238E27FC236}">
              <a16:creationId xmlns:a16="http://schemas.microsoft.com/office/drawing/2014/main" id="{00000000-0008-0000-0000-00009262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5235" name="Text Box 2">
          <a:extLst>
            <a:ext uri="{FF2B5EF4-FFF2-40B4-BE49-F238E27FC236}">
              <a16:creationId xmlns:a16="http://schemas.microsoft.com/office/drawing/2014/main" id="{00000000-0008-0000-0000-00009362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236" name="Oval 3">
          <a:extLst>
            <a:ext uri="{FF2B5EF4-FFF2-40B4-BE49-F238E27FC236}">
              <a16:creationId xmlns:a16="http://schemas.microsoft.com/office/drawing/2014/main" id="{00000000-0008-0000-0000-0000946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237" name="Oval 4">
          <a:extLst>
            <a:ext uri="{FF2B5EF4-FFF2-40B4-BE49-F238E27FC236}">
              <a16:creationId xmlns:a16="http://schemas.microsoft.com/office/drawing/2014/main" id="{00000000-0008-0000-0000-0000956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238" name="Oval 5">
          <a:extLst>
            <a:ext uri="{FF2B5EF4-FFF2-40B4-BE49-F238E27FC236}">
              <a16:creationId xmlns:a16="http://schemas.microsoft.com/office/drawing/2014/main" id="{00000000-0008-0000-0000-0000966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239" name="Oval 6">
          <a:extLst>
            <a:ext uri="{FF2B5EF4-FFF2-40B4-BE49-F238E27FC236}">
              <a16:creationId xmlns:a16="http://schemas.microsoft.com/office/drawing/2014/main" id="{00000000-0008-0000-0000-0000976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5240" name="Oval 7">
          <a:extLst>
            <a:ext uri="{FF2B5EF4-FFF2-40B4-BE49-F238E27FC236}">
              <a16:creationId xmlns:a16="http://schemas.microsoft.com/office/drawing/2014/main" id="{00000000-0008-0000-0000-00009862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241" name="Oval 8">
          <a:extLst>
            <a:ext uri="{FF2B5EF4-FFF2-40B4-BE49-F238E27FC236}">
              <a16:creationId xmlns:a16="http://schemas.microsoft.com/office/drawing/2014/main" id="{00000000-0008-0000-0000-0000996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242" name="Oval 9">
          <a:extLst>
            <a:ext uri="{FF2B5EF4-FFF2-40B4-BE49-F238E27FC236}">
              <a16:creationId xmlns:a16="http://schemas.microsoft.com/office/drawing/2014/main" id="{00000000-0008-0000-0000-00009A6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243" name="Oval 10">
          <a:extLst>
            <a:ext uri="{FF2B5EF4-FFF2-40B4-BE49-F238E27FC236}">
              <a16:creationId xmlns:a16="http://schemas.microsoft.com/office/drawing/2014/main" id="{00000000-0008-0000-0000-00009B6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244" name="Oval 11">
          <a:extLst>
            <a:ext uri="{FF2B5EF4-FFF2-40B4-BE49-F238E27FC236}">
              <a16:creationId xmlns:a16="http://schemas.microsoft.com/office/drawing/2014/main" id="{00000000-0008-0000-0000-00009C6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245" name="Oval 12">
          <a:extLst>
            <a:ext uri="{FF2B5EF4-FFF2-40B4-BE49-F238E27FC236}">
              <a16:creationId xmlns:a16="http://schemas.microsoft.com/office/drawing/2014/main" id="{00000000-0008-0000-0000-00009D6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246" name="Oval 13">
          <a:extLst>
            <a:ext uri="{FF2B5EF4-FFF2-40B4-BE49-F238E27FC236}">
              <a16:creationId xmlns:a16="http://schemas.microsoft.com/office/drawing/2014/main" id="{00000000-0008-0000-0000-00009E6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5247" name="Oval 14">
          <a:extLst>
            <a:ext uri="{FF2B5EF4-FFF2-40B4-BE49-F238E27FC236}">
              <a16:creationId xmlns:a16="http://schemas.microsoft.com/office/drawing/2014/main" id="{00000000-0008-0000-0000-00009F62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5248" name="Oval 15">
          <a:extLst>
            <a:ext uri="{FF2B5EF4-FFF2-40B4-BE49-F238E27FC236}">
              <a16:creationId xmlns:a16="http://schemas.microsoft.com/office/drawing/2014/main" id="{00000000-0008-0000-0000-0000A062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249" name="Oval 16">
          <a:extLst>
            <a:ext uri="{FF2B5EF4-FFF2-40B4-BE49-F238E27FC236}">
              <a16:creationId xmlns:a16="http://schemas.microsoft.com/office/drawing/2014/main" id="{00000000-0008-0000-0000-0000A16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5250" name="Text Box 1">
          <a:extLst>
            <a:ext uri="{FF2B5EF4-FFF2-40B4-BE49-F238E27FC236}">
              <a16:creationId xmlns:a16="http://schemas.microsoft.com/office/drawing/2014/main" id="{00000000-0008-0000-0000-0000A262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5251" name="Text Box 2">
          <a:extLst>
            <a:ext uri="{FF2B5EF4-FFF2-40B4-BE49-F238E27FC236}">
              <a16:creationId xmlns:a16="http://schemas.microsoft.com/office/drawing/2014/main" id="{00000000-0008-0000-0000-0000A362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252" name="Oval 3">
          <a:extLst>
            <a:ext uri="{FF2B5EF4-FFF2-40B4-BE49-F238E27FC236}">
              <a16:creationId xmlns:a16="http://schemas.microsoft.com/office/drawing/2014/main" id="{00000000-0008-0000-0000-0000A46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253" name="Oval 4">
          <a:extLst>
            <a:ext uri="{FF2B5EF4-FFF2-40B4-BE49-F238E27FC236}">
              <a16:creationId xmlns:a16="http://schemas.microsoft.com/office/drawing/2014/main" id="{00000000-0008-0000-0000-0000A56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254" name="Oval 5">
          <a:extLst>
            <a:ext uri="{FF2B5EF4-FFF2-40B4-BE49-F238E27FC236}">
              <a16:creationId xmlns:a16="http://schemas.microsoft.com/office/drawing/2014/main" id="{00000000-0008-0000-0000-0000A66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255" name="Oval 6">
          <a:extLst>
            <a:ext uri="{FF2B5EF4-FFF2-40B4-BE49-F238E27FC236}">
              <a16:creationId xmlns:a16="http://schemas.microsoft.com/office/drawing/2014/main" id="{00000000-0008-0000-0000-0000A76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5256" name="Oval 7">
          <a:extLst>
            <a:ext uri="{FF2B5EF4-FFF2-40B4-BE49-F238E27FC236}">
              <a16:creationId xmlns:a16="http://schemas.microsoft.com/office/drawing/2014/main" id="{00000000-0008-0000-0000-0000A862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257" name="Oval 8">
          <a:extLst>
            <a:ext uri="{FF2B5EF4-FFF2-40B4-BE49-F238E27FC236}">
              <a16:creationId xmlns:a16="http://schemas.microsoft.com/office/drawing/2014/main" id="{00000000-0008-0000-0000-0000A96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258" name="Oval 9">
          <a:extLst>
            <a:ext uri="{FF2B5EF4-FFF2-40B4-BE49-F238E27FC236}">
              <a16:creationId xmlns:a16="http://schemas.microsoft.com/office/drawing/2014/main" id="{00000000-0008-0000-0000-0000AA6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259" name="Oval 10">
          <a:extLst>
            <a:ext uri="{FF2B5EF4-FFF2-40B4-BE49-F238E27FC236}">
              <a16:creationId xmlns:a16="http://schemas.microsoft.com/office/drawing/2014/main" id="{00000000-0008-0000-0000-0000AB6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260" name="Oval 11">
          <a:extLst>
            <a:ext uri="{FF2B5EF4-FFF2-40B4-BE49-F238E27FC236}">
              <a16:creationId xmlns:a16="http://schemas.microsoft.com/office/drawing/2014/main" id="{00000000-0008-0000-0000-0000AC6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261" name="Oval 12">
          <a:extLst>
            <a:ext uri="{FF2B5EF4-FFF2-40B4-BE49-F238E27FC236}">
              <a16:creationId xmlns:a16="http://schemas.microsoft.com/office/drawing/2014/main" id="{00000000-0008-0000-0000-0000AD6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262" name="Oval 13">
          <a:extLst>
            <a:ext uri="{FF2B5EF4-FFF2-40B4-BE49-F238E27FC236}">
              <a16:creationId xmlns:a16="http://schemas.microsoft.com/office/drawing/2014/main" id="{00000000-0008-0000-0000-0000AE6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5263" name="Oval 14">
          <a:extLst>
            <a:ext uri="{FF2B5EF4-FFF2-40B4-BE49-F238E27FC236}">
              <a16:creationId xmlns:a16="http://schemas.microsoft.com/office/drawing/2014/main" id="{00000000-0008-0000-0000-0000AF62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5264" name="Oval 15">
          <a:extLst>
            <a:ext uri="{FF2B5EF4-FFF2-40B4-BE49-F238E27FC236}">
              <a16:creationId xmlns:a16="http://schemas.microsoft.com/office/drawing/2014/main" id="{00000000-0008-0000-0000-0000B062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265" name="Oval 16">
          <a:extLst>
            <a:ext uri="{FF2B5EF4-FFF2-40B4-BE49-F238E27FC236}">
              <a16:creationId xmlns:a16="http://schemas.microsoft.com/office/drawing/2014/main" id="{00000000-0008-0000-0000-0000B16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5266" name="Text Box 1">
          <a:extLst>
            <a:ext uri="{FF2B5EF4-FFF2-40B4-BE49-F238E27FC236}">
              <a16:creationId xmlns:a16="http://schemas.microsoft.com/office/drawing/2014/main" id="{00000000-0008-0000-0000-0000B262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5267" name="Text Box 2">
          <a:extLst>
            <a:ext uri="{FF2B5EF4-FFF2-40B4-BE49-F238E27FC236}">
              <a16:creationId xmlns:a16="http://schemas.microsoft.com/office/drawing/2014/main" id="{00000000-0008-0000-0000-0000B362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268" name="Oval 3">
          <a:extLst>
            <a:ext uri="{FF2B5EF4-FFF2-40B4-BE49-F238E27FC236}">
              <a16:creationId xmlns:a16="http://schemas.microsoft.com/office/drawing/2014/main" id="{00000000-0008-0000-0000-0000B46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269" name="Oval 4">
          <a:extLst>
            <a:ext uri="{FF2B5EF4-FFF2-40B4-BE49-F238E27FC236}">
              <a16:creationId xmlns:a16="http://schemas.microsoft.com/office/drawing/2014/main" id="{00000000-0008-0000-0000-0000B56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270" name="Oval 5">
          <a:extLst>
            <a:ext uri="{FF2B5EF4-FFF2-40B4-BE49-F238E27FC236}">
              <a16:creationId xmlns:a16="http://schemas.microsoft.com/office/drawing/2014/main" id="{00000000-0008-0000-0000-0000B66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271" name="Oval 6">
          <a:extLst>
            <a:ext uri="{FF2B5EF4-FFF2-40B4-BE49-F238E27FC236}">
              <a16:creationId xmlns:a16="http://schemas.microsoft.com/office/drawing/2014/main" id="{00000000-0008-0000-0000-0000B76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5272" name="Oval 7">
          <a:extLst>
            <a:ext uri="{FF2B5EF4-FFF2-40B4-BE49-F238E27FC236}">
              <a16:creationId xmlns:a16="http://schemas.microsoft.com/office/drawing/2014/main" id="{00000000-0008-0000-0000-0000B862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273" name="Oval 8">
          <a:extLst>
            <a:ext uri="{FF2B5EF4-FFF2-40B4-BE49-F238E27FC236}">
              <a16:creationId xmlns:a16="http://schemas.microsoft.com/office/drawing/2014/main" id="{00000000-0008-0000-0000-0000B96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274" name="Oval 9">
          <a:extLst>
            <a:ext uri="{FF2B5EF4-FFF2-40B4-BE49-F238E27FC236}">
              <a16:creationId xmlns:a16="http://schemas.microsoft.com/office/drawing/2014/main" id="{00000000-0008-0000-0000-0000BA6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275" name="Oval 10">
          <a:extLst>
            <a:ext uri="{FF2B5EF4-FFF2-40B4-BE49-F238E27FC236}">
              <a16:creationId xmlns:a16="http://schemas.microsoft.com/office/drawing/2014/main" id="{00000000-0008-0000-0000-0000BB6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276" name="Oval 11">
          <a:extLst>
            <a:ext uri="{FF2B5EF4-FFF2-40B4-BE49-F238E27FC236}">
              <a16:creationId xmlns:a16="http://schemas.microsoft.com/office/drawing/2014/main" id="{00000000-0008-0000-0000-0000BC6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277" name="Oval 12">
          <a:extLst>
            <a:ext uri="{FF2B5EF4-FFF2-40B4-BE49-F238E27FC236}">
              <a16:creationId xmlns:a16="http://schemas.microsoft.com/office/drawing/2014/main" id="{00000000-0008-0000-0000-0000BD6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278" name="Oval 13">
          <a:extLst>
            <a:ext uri="{FF2B5EF4-FFF2-40B4-BE49-F238E27FC236}">
              <a16:creationId xmlns:a16="http://schemas.microsoft.com/office/drawing/2014/main" id="{00000000-0008-0000-0000-0000BE6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5279" name="Oval 14">
          <a:extLst>
            <a:ext uri="{FF2B5EF4-FFF2-40B4-BE49-F238E27FC236}">
              <a16:creationId xmlns:a16="http://schemas.microsoft.com/office/drawing/2014/main" id="{00000000-0008-0000-0000-0000BF62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5280" name="Oval 15">
          <a:extLst>
            <a:ext uri="{FF2B5EF4-FFF2-40B4-BE49-F238E27FC236}">
              <a16:creationId xmlns:a16="http://schemas.microsoft.com/office/drawing/2014/main" id="{00000000-0008-0000-0000-0000C062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281" name="Oval 16">
          <a:extLst>
            <a:ext uri="{FF2B5EF4-FFF2-40B4-BE49-F238E27FC236}">
              <a16:creationId xmlns:a16="http://schemas.microsoft.com/office/drawing/2014/main" id="{00000000-0008-0000-0000-0000C16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5282" name="Text Box 1">
          <a:extLst>
            <a:ext uri="{FF2B5EF4-FFF2-40B4-BE49-F238E27FC236}">
              <a16:creationId xmlns:a16="http://schemas.microsoft.com/office/drawing/2014/main" id="{00000000-0008-0000-0000-0000C262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5283" name="Text Box 2">
          <a:extLst>
            <a:ext uri="{FF2B5EF4-FFF2-40B4-BE49-F238E27FC236}">
              <a16:creationId xmlns:a16="http://schemas.microsoft.com/office/drawing/2014/main" id="{00000000-0008-0000-0000-0000C362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284" name="Oval 3">
          <a:extLst>
            <a:ext uri="{FF2B5EF4-FFF2-40B4-BE49-F238E27FC236}">
              <a16:creationId xmlns:a16="http://schemas.microsoft.com/office/drawing/2014/main" id="{00000000-0008-0000-0000-0000C46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285" name="Oval 4">
          <a:extLst>
            <a:ext uri="{FF2B5EF4-FFF2-40B4-BE49-F238E27FC236}">
              <a16:creationId xmlns:a16="http://schemas.microsoft.com/office/drawing/2014/main" id="{00000000-0008-0000-0000-0000C56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286" name="Oval 5">
          <a:extLst>
            <a:ext uri="{FF2B5EF4-FFF2-40B4-BE49-F238E27FC236}">
              <a16:creationId xmlns:a16="http://schemas.microsoft.com/office/drawing/2014/main" id="{00000000-0008-0000-0000-0000C66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287" name="Oval 6">
          <a:extLst>
            <a:ext uri="{FF2B5EF4-FFF2-40B4-BE49-F238E27FC236}">
              <a16:creationId xmlns:a16="http://schemas.microsoft.com/office/drawing/2014/main" id="{00000000-0008-0000-0000-0000C76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5288" name="Oval 7">
          <a:extLst>
            <a:ext uri="{FF2B5EF4-FFF2-40B4-BE49-F238E27FC236}">
              <a16:creationId xmlns:a16="http://schemas.microsoft.com/office/drawing/2014/main" id="{00000000-0008-0000-0000-0000C862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289" name="Oval 8">
          <a:extLst>
            <a:ext uri="{FF2B5EF4-FFF2-40B4-BE49-F238E27FC236}">
              <a16:creationId xmlns:a16="http://schemas.microsoft.com/office/drawing/2014/main" id="{00000000-0008-0000-0000-0000C96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290" name="Oval 9">
          <a:extLst>
            <a:ext uri="{FF2B5EF4-FFF2-40B4-BE49-F238E27FC236}">
              <a16:creationId xmlns:a16="http://schemas.microsoft.com/office/drawing/2014/main" id="{00000000-0008-0000-0000-0000CA6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291" name="Oval 10">
          <a:extLst>
            <a:ext uri="{FF2B5EF4-FFF2-40B4-BE49-F238E27FC236}">
              <a16:creationId xmlns:a16="http://schemas.microsoft.com/office/drawing/2014/main" id="{00000000-0008-0000-0000-0000CB6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292" name="Oval 11">
          <a:extLst>
            <a:ext uri="{FF2B5EF4-FFF2-40B4-BE49-F238E27FC236}">
              <a16:creationId xmlns:a16="http://schemas.microsoft.com/office/drawing/2014/main" id="{00000000-0008-0000-0000-0000CC6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293" name="Oval 12">
          <a:extLst>
            <a:ext uri="{FF2B5EF4-FFF2-40B4-BE49-F238E27FC236}">
              <a16:creationId xmlns:a16="http://schemas.microsoft.com/office/drawing/2014/main" id="{00000000-0008-0000-0000-0000CD6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294" name="Oval 13">
          <a:extLst>
            <a:ext uri="{FF2B5EF4-FFF2-40B4-BE49-F238E27FC236}">
              <a16:creationId xmlns:a16="http://schemas.microsoft.com/office/drawing/2014/main" id="{00000000-0008-0000-0000-0000CE6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5295" name="Oval 14">
          <a:extLst>
            <a:ext uri="{FF2B5EF4-FFF2-40B4-BE49-F238E27FC236}">
              <a16:creationId xmlns:a16="http://schemas.microsoft.com/office/drawing/2014/main" id="{00000000-0008-0000-0000-0000CF62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5296" name="Oval 15">
          <a:extLst>
            <a:ext uri="{FF2B5EF4-FFF2-40B4-BE49-F238E27FC236}">
              <a16:creationId xmlns:a16="http://schemas.microsoft.com/office/drawing/2014/main" id="{00000000-0008-0000-0000-0000D062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297" name="Oval 16">
          <a:extLst>
            <a:ext uri="{FF2B5EF4-FFF2-40B4-BE49-F238E27FC236}">
              <a16:creationId xmlns:a16="http://schemas.microsoft.com/office/drawing/2014/main" id="{00000000-0008-0000-0000-0000D16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5298" name="Text Box 1">
          <a:extLst>
            <a:ext uri="{FF2B5EF4-FFF2-40B4-BE49-F238E27FC236}">
              <a16:creationId xmlns:a16="http://schemas.microsoft.com/office/drawing/2014/main" id="{00000000-0008-0000-0000-0000D262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5299" name="Text Box 2">
          <a:extLst>
            <a:ext uri="{FF2B5EF4-FFF2-40B4-BE49-F238E27FC236}">
              <a16:creationId xmlns:a16="http://schemas.microsoft.com/office/drawing/2014/main" id="{00000000-0008-0000-0000-0000D362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300" name="Oval 3">
          <a:extLst>
            <a:ext uri="{FF2B5EF4-FFF2-40B4-BE49-F238E27FC236}">
              <a16:creationId xmlns:a16="http://schemas.microsoft.com/office/drawing/2014/main" id="{00000000-0008-0000-0000-0000D46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301" name="Oval 4">
          <a:extLst>
            <a:ext uri="{FF2B5EF4-FFF2-40B4-BE49-F238E27FC236}">
              <a16:creationId xmlns:a16="http://schemas.microsoft.com/office/drawing/2014/main" id="{00000000-0008-0000-0000-0000D56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302" name="Oval 5">
          <a:extLst>
            <a:ext uri="{FF2B5EF4-FFF2-40B4-BE49-F238E27FC236}">
              <a16:creationId xmlns:a16="http://schemas.microsoft.com/office/drawing/2014/main" id="{00000000-0008-0000-0000-0000D66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303" name="Oval 6">
          <a:extLst>
            <a:ext uri="{FF2B5EF4-FFF2-40B4-BE49-F238E27FC236}">
              <a16:creationId xmlns:a16="http://schemas.microsoft.com/office/drawing/2014/main" id="{00000000-0008-0000-0000-0000D76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5304" name="Oval 7">
          <a:extLst>
            <a:ext uri="{FF2B5EF4-FFF2-40B4-BE49-F238E27FC236}">
              <a16:creationId xmlns:a16="http://schemas.microsoft.com/office/drawing/2014/main" id="{00000000-0008-0000-0000-0000D862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305" name="Oval 8">
          <a:extLst>
            <a:ext uri="{FF2B5EF4-FFF2-40B4-BE49-F238E27FC236}">
              <a16:creationId xmlns:a16="http://schemas.microsoft.com/office/drawing/2014/main" id="{00000000-0008-0000-0000-0000D96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306" name="Oval 9">
          <a:extLst>
            <a:ext uri="{FF2B5EF4-FFF2-40B4-BE49-F238E27FC236}">
              <a16:creationId xmlns:a16="http://schemas.microsoft.com/office/drawing/2014/main" id="{00000000-0008-0000-0000-0000DA6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307" name="Oval 10">
          <a:extLst>
            <a:ext uri="{FF2B5EF4-FFF2-40B4-BE49-F238E27FC236}">
              <a16:creationId xmlns:a16="http://schemas.microsoft.com/office/drawing/2014/main" id="{00000000-0008-0000-0000-0000DB6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308" name="Oval 11">
          <a:extLst>
            <a:ext uri="{FF2B5EF4-FFF2-40B4-BE49-F238E27FC236}">
              <a16:creationId xmlns:a16="http://schemas.microsoft.com/office/drawing/2014/main" id="{00000000-0008-0000-0000-0000DC6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309" name="Oval 12">
          <a:extLst>
            <a:ext uri="{FF2B5EF4-FFF2-40B4-BE49-F238E27FC236}">
              <a16:creationId xmlns:a16="http://schemas.microsoft.com/office/drawing/2014/main" id="{00000000-0008-0000-0000-0000DD6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310" name="Oval 13">
          <a:extLst>
            <a:ext uri="{FF2B5EF4-FFF2-40B4-BE49-F238E27FC236}">
              <a16:creationId xmlns:a16="http://schemas.microsoft.com/office/drawing/2014/main" id="{00000000-0008-0000-0000-0000DE6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5311" name="Oval 14">
          <a:extLst>
            <a:ext uri="{FF2B5EF4-FFF2-40B4-BE49-F238E27FC236}">
              <a16:creationId xmlns:a16="http://schemas.microsoft.com/office/drawing/2014/main" id="{00000000-0008-0000-0000-0000DF62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5312" name="Oval 15">
          <a:extLst>
            <a:ext uri="{FF2B5EF4-FFF2-40B4-BE49-F238E27FC236}">
              <a16:creationId xmlns:a16="http://schemas.microsoft.com/office/drawing/2014/main" id="{00000000-0008-0000-0000-0000E062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313" name="Oval 16">
          <a:extLst>
            <a:ext uri="{FF2B5EF4-FFF2-40B4-BE49-F238E27FC236}">
              <a16:creationId xmlns:a16="http://schemas.microsoft.com/office/drawing/2014/main" id="{00000000-0008-0000-0000-0000E16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5314" name="Text Box 1">
          <a:extLst>
            <a:ext uri="{FF2B5EF4-FFF2-40B4-BE49-F238E27FC236}">
              <a16:creationId xmlns:a16="http://schemas.microsoft.com/office/drawing/2014/main" id="{00000000-0008-0000-0000-0000E262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5315" name="Text Box 2">
          <a:extLst>
            <a:ext uri="{FF2B5EF4-FFF2-40B4-BE49-F238E27FC236}">
              <a16:creationId xmlns:a16="http://schemas.microsoft.com/office/drawing/2014/main" id="{00000000-0008-0000-0000-0000E362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316" name="Oval 3">
          <a:extLst>
            <a:ext uri="{FF2B5EF4-FFF2-40B4-BE49-F238E27FC236}">
              <a16:creationId xmlns:a16="http://schemas.microsoft.com/office/drawing/2014/main" id="{00000000-0008-0000-0000-0000E46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317" name="Oval 4">
          <a:extLst>
            <a:ext uri="{FF2B5EF4-FFF2-40B4-BE49-F238E27FC236}">
              <a16:creationId xmlns:a16="http://schemas.microsoft.com/office/drawing/2014/main" id="{00000000-0008-0000-0000-0000E56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318" name="Oval 5">
          <a:extLst>
            <a:ext uri="{FF2B5EF4-FFF2-40B4-BE49-F238E27FC236}">
              <a16:creationId xmlns:a16="http://schemas.microsoft.com/office/drawing/2014/main" id="{00000000-0008-0000-0000-0000E66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319" name="Oval 6">
          <a:extLst>
            <a:ext uri="{FF2B5EF4-FFF2-40B4-BE49-F238E27FC236}">
              <a16:creationId xmlns:a16="http://schemas.microsoft.com/office/drawing/2014/main" id="{00000000-0008-0000-0000-0000E76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5320" name="Oval 7">
          <a:extLst>
            <a:ext uri="{FF2B5EF4-FFF2-40B4-BE49-F238E27FC236}">
              <a16:creationId xmlns:a16="http://schemas.microsoft.com/office/drawing/2014/main" id="{00000000-0008-0000-0000-0000E862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321" name="Oval 8">
          <a:extLst>
            <a:ext uri="{FF2B5EF4-FFF2-40B4-BE49-F238E27FC236}">
              <a16:creationId xmlns:a16="http://schemas.microsoft.com/office/drawing/2014/main" id="{00000000-0008-0000-0000-0000E96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322" name="Oval 9">
          <a:extLst>
            <a:ext uri="{FF2B5EF4-FFF2-40B4-BE49-F238E27FC236}">
              <a16:creationId xmlns:a16="http://schemas.microsoft.com/office/drawing/2014/main" id="{00000000-0008-0000-0000-0000EA6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323" name="Oval 10">
          <a:extLst>
            <a:ext uri="{FF2B5EF4-FFF2-40B4-BE49-F238E27FC236}">
              <a16:creationId xmlns:a16="http://schemas.microsoft.com/office/drawing/2014/main" id="{00000000-0008-0000-0000-0000EB6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324" name="Oval 11">
          <a:extLst>
            <a:ext uri="{FF2B5EF4-FFF2-40B4-BE49-F238E27FC236}">
              <a16:creationId xmlns:a16="http://schemas.microsoft.com/office/drawing/2014/main" id="{00000000-0008-0000-0000-0000EC6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325" name="Oval 12">
          <a:extLst>
            <a:ext uri="{FF2B5EF4-FFF2-40B4-BE49-F238E27FC236}">
              <a16:creationId xmlns:a16="http://schemas.microsoft.com/office/drawing/2014/main" id="{00000000-0008-0000-0000-0000ED6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326" name="Oval 13">
          <a:extLst>
            <a:ext uri="{FF2B5EF4-FFF2-40B4-BE49-F238E27FC236}">
              <a16:creationId xmlns:a16="http://schemas.microsoft.com/office/drawing/2014/main" id="{00000000-0008-0000-0000-0000EE6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5327" name="Oval 14">
          <a:extLst>
            <a:ext uri="{FF2B5EF4-FFF2-40B4-BE49-F238E27FC236}">
              <a16:creationId xmlns:a16="http://schemas.microsoft.com/office/drawing/2014/main" id="{00000000-0008-0000-0000-0000EF62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5328" name="Oval 15">
          <a:extLst>
            <a:ext uri="{FF2B5EF4-FFF2-40B4-BE49-F238E27FC236}">
              <a16:creationId xmlns:a16="http://schemas.microsoft.com/office/drawing/2014/main" id="{00000000-0008-0000-0000-0000F062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329" name="Oval 16">
          <a:extLst>
            <a:ext uri="{FF2B5EF4-FFF2-40B4-BE49-F238E27FC236}">
              <a16:creationId xmlns:a16="http://schemas.microsoft.com/office/drawing/2014/main" id="{00000000-0008-0000-0000-0000F16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5330" name="Text Box 1">
          <a:extLst>
            <a:ext uri="{FF2B5EF4-FFF2-40B4-BE49-F238E27FC236}">
              <a16:creationId xmlns:a16="http://schemas.microsoft.com/office/drawing/2014/main" id="{00000000-0008-0000-0000-0000F262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5331" name="Text Box 2">
          <a:extLst>
            <a:ext uri="{FF2B5EF4-FFF2-40B4-BE49-F238E27FC236}">
              <a16:creationId xmlns:a16="http://schemas.microsoft.com/office/drawing/2014/main" id="{00000000-0008-0000-0000-0000F362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332" name="Oval 3">
          <a:extLst>
            <a:ext uri="{FF2B5EF4-FFF2-40B4-BE49-F238E27FC236}">
              <a16:creationId xmlns:a16="http://schemas.microsoft.com/office/drawing/2014/main" id="{00000000-0008-0000-0000-0000F46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333" name="Oval 4">
          <a:extLst>
            <a:ext uri="{FF2B5EF4-FFF2-40B4-BE49-F238E27FC236}">
              <a16:creationId xmlns:a16="http://schemas.microsoft.com/office/drawing/2014/main" id="{00000000-0008-0000-0000-0000F56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334" name="Oval 5">
          <a:extLst>
            <a:ext uri="{FF2B5EF4-FFF2-40B4-BE49-F238E27FC236}">
              <a16:creationId xmlns:a16="http://schemas.microsoft.com/office/drawing/2014/main" id="{00000000-0008-0000-0000-0000F66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335" name="Oval 6">
          <a:extLst>
            <a:ext uri="{FF2B5EF4-FFF2-40B4-BE49-F238E27FC236}">
              <a16:creationId xmlns:a16="http://schemas.microsoft.com/office/drawing/2014/main" id="{00000000-0008-0000-0000-0000F76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5336" name="Oval 7">
          <a:extLst>
            <a:ext uri="{FF2B5EF4-FFF2-40B4-BE49-F238E27FC236}">
              <a16:creationId xmlns:a16="http://schemas.microsoft.com/office/drawing/2014/main" id="{00000000-0008-0000-0000-0000F862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337" name="Oval 8">
          <a:extLst>
            <a:ext uri="{FF2B5EF4-FFF2-40B4-BE49-F238E27FC236}">
              <a16:creationId xmlns:a16="http://schemas.microsoft.com/office/drawing/2014/main" id="{00000000-0008-0000-0000-0000F96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338" name="Oval 9">
          <a:extLst>
            <a:ext uri="{FF2B5EF4-FFF2-40B4-BE49-F238E27FC236}">
              <a16:creationId xmlns:a16="http://schemas.microsoft.com/office/drawing/2014/main" id="{00000000-0008-0000-0000-0000FA62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339" name="Oval 10">
          <a:extLst>
            <a:ext uri="{FF2B5EF4-FFF2-40B4-BE49-F238E27FC236}">
              <a16:creationId xmlns:a16="http://schemas.microsoft.com/office/drawing/2014/main" id="{00000000-0008-0000-0000-0000FB6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340" name="Oval 11">
          <a:extLst>
            <a:ext uri="{FF2B5EF4-FFF2-40B4-BE49-F238E27FC236}">
              <a16:creationId xmlns:a16="http://schemas.microsoft.com/office/drawing/2014/main" id="{00000000-0008-0000-0000-0000FC6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341" name="Oval 12">
          <a:extLst>
            <a:ext uri="{FF2B5EF4-FFF2-40B4-BE49-F238E27FC236}">
              <a16:creationId xmlns:a16="http://schemas.microsoft.com/office/drawing/2014/main" id="{00000000-0008-0000-0000-0000FD6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342" name="Oval 13">
          <a:extLst>
            <a:ext uri="{FF2B5EF4-FFF2-40B4-BE49-F238E27FC236}">
              <a16:creationId xmlns:a16="http://schemas.microsoft.com/office/drawing/2014/main" id="{00000000-0008-0000-0000-0000FE62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5343" name="Oval 14">
          <a:extLst>
            <a:ext uri="{FF2B5EF4-FFF2-40B4-BE49-F238E27FC236}">
              <a16:creationId xmlns:a16="http://schemas.microsoft.com/office/drawing/2014/main" id="{00000000-0008-0000-0000-0000FF62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5344" name="Oval 15">
          <a:extLst>
            <a:ext uri="{FF2B5EF4-FFF2-40B4-BE49-F238E27FC236}">
              <a16:creationId xmlns:a16="http://schemas.microsoft.com/office/drawing/2014/main" id="{00000000-0008-0000-0000-00000063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345" name="Oval 16">
          <a:extLst>
            <a:ext uri="{FF2B5EF4-FFF2-40B4-BE49-F238E27FC236}">
              <a16:creationId xmlns:a16="http://schemas.microsoft.com/office/drawing/2014/main" id="{00000000-0008-0000-0000-0000016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5346" name="Text Box 1">
          <a:extLst>
            <a:ext uri="{FF2B5EF4-FFF2-40B4-BE49-F238E27FC236}">
              <a16:creationId xmlns:a16="http://schemas.microsoft.com/office/drawing/2014/main" id="{00000000-0008-0000-0000-00000263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5347" name="Text Box 2">
          <a:extLst>
            <a:ext uri="{FF2B5EF4-FFF2-40B4-BE49-F238E27FC236}">
              <a16:creationId xmlns:a16="http://schemas.microsoft.com/office/drawing/2014/main" id="{00000000-0008-0000-0000-00000363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348" name="Oval 25347">
          <a:extLst>
            <a:ext uri="{FF2B5EF4-FFF2-40B4-BE49-F238E27FC236}">
              <a16:creationId xmlns:a16="http://schemas.microsoft.com/office/drawing/2014/main" id="{00000000-0008-0000-0000-0000046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349" name="Oval 25348">
          <a:extLst>
            <a:ext uri="{FF2B5EF4-FFF2-40B4-BE49-F238E27FC236}">
              <a16:creationId xmlns:a16="http://schemas.microsoft.com/office/drawing/2014/main" id="{00000000-0008-0000-0000-0000056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350" name="Oval 25349">
          <a:extLst>
            <a:ext uri="{FF2B5EF4-FFF2-40B4-BE49-F238E27FC236}">
              <a16:creationId xmlns:a16="http://schemas.microsoft.com/office/drawing/2014/main" id="{00000000-0008-0000-0000-0000066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351" name="Oval 25350">
          <a:extLst>
            <a:ext uri="{FF2B5EF4-FFF2-40B4-BE49-F238E27FC236}">
              <a16:creationId xmlns:a16="http://schemas.microsoft.com/office/drawing/2014/main" id="{00000000-0008-0000-0000-0000076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5352" name="Oval 25351">
          <a:extLst>
            <a:ext uri="{FF2B5EF4-FFF2-40B4-BE49-F238E27FC236}">
              <a16:creationId xmlns:a16="http://schemas.microsoft.com/office/drawing/2014/main" id="{00000000-0008-0000-0000-00000863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353" name="Oval 25352">
          <a:extLst>
            <a:ext uri="{FF2B5EF4-FFF2-40B4-BE49-F238E27FC236}">
              <a16:creationId xmlns:a16="http://schemas.microsoft.com/office/drawing/2014/main" id="{00000000-0008-0000-0000-0000096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354" name="Oval 25353">
          <a:extLst>
            <a:ext uri="{FF2B5EF4-FFF2-40B4-BE49-F238E27FC236}">
              <a16:creationId xmlns:a16="http://schemas.microsoft.com/office/drawing/2014/main" id="{00000000-0008-0000-0000-00000A6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355" name="Oval 25354">
          <a:extLst>
            <a:ext uri="{FF2B5EF4-FFF2-40B4-BE49-F238E27FC236}">
              <a16:creationId xmlns:a16="http://schemas.microsoft.com/office/drawing/2014/main" id="{00000000-0008-0000-0000-00000B6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356" name="Oval 25355">
          <a:extLst>
            <a:ext uri="{FF2B5EF4-FFF2-40B4-BE49-F238E27FC236}">
              <a16:creationId xmlns:a16="http://schemas.microsoft.com/office/drawing/2014/main" id="{00000000-0008-0000-0000-00000C6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357" name="Oval 25356">
          <a:extLst>
            <a:ext uri="{FF2B5EF4-FFF2-40B4-BE49-F238E27FC236}">
              <a16:creationId xmlns:a16="http://schemas.microsoft.com/office/drawing/2014/main" id="{00000000-0008-0000-0000-00000D6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358" name="Oval 25357">
          <a:extLst>
            <a:ext uri="{FF2B5EF4-FFF2-40B4-BE49-F238E27FC236}">
              <a16:creationId xmlns:a16="http://schemas.microsoft.com/office/drawing/2014/main" id="{00000000-0008-0000-0000-00000E6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5359" name="Oval 25358">
          <a:extLst>
            <a:ext uri="{FF2B5EF4-FFF2-40B4-BE49-F238E27FC236}">
              <a16:creationId xmlns:a16="http://schemas.microsoft.com/office/drawing/2014/main" id="{00000000-0008-0000-0000-00000F63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5360" name="Oval 25359">
          <a:extLst>
            <a:ext uri="{FF2B5EF4-FFF2-40B4-BE49-F238E27FC236}">
              <a16:creationId xmlns:a16="http://schemas.microsoft.com/office/drawing/2014/main" id="{00000000-0008-0000-0000-00001063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361" name="Oval 25360">
          <a:extLst>
            <a:ext uri="{FF2B5EF4-FFF2-40B4-BE49-F238E27FC236}">
              <a16:creationId xmlns:a16="http://schemas.microsoft.com/office/drawing/2014/main" id="{00000000-0008-0000-0000-0000116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5362" name="Text Box 1">
          <a:extLst>
            <a:ext uri="{FF2B5EF4-FFF2-40B4-BE49-F238E27FC236}">
              <a16:creationId xmlns:a16="http://schemas.microsoft.com/office/drawing/2014/main" id="{00000000-0008-0000-0000-00001263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5363" name="Text Box 2">
          <a:extLst>
            <a:ext uri="{FF2B5EF4-FFF2-40B4-BE49-F238E27FC236}">
              <a16:creationId xmlns:a16="http://schemas.microsoft.com/office/drawing/2014/main" id="{00000000-0008-0000-0000-00001363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364" name="Oval 3">
          <a:extLst>
            <a:ext uri="{FF2B5EF4-FFF2-40B4-BE49-F238E27FC236}">
              <a16:creationId xmlns:a16="http://schemas.microsoft.com/office/drawing/2014/main" id="{00000000-0008-0000-0000-0000146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365" name="Oval 4">
          <a:extLst>
            <a:ext uri="{FF2B5EF4-FFF2-40B4-BE49-F238E27FC236}">
              <a16:creationId xmlns:a16="http://schemas.microsoft.com/office/drawing/2014/main" id="{00000000-0008-0000-0000-0000156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366" name="Oval 5">
          <a:extLst>
            <a:ext uri="{FF2B5EF4-FFF2-40B4-BE49-F238E27FC236}">
              <a16:creationId xmlns:a16="http://schemas.microsoft.com/office/drawing/2014/main" id="{00000000-0008-0000-0000-0000166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367" name="Oval 6">
          <a:extLst>
            <a:ext uri="{FF2B5EF4-FFF2-40B4-BE49-F238E27FC236}">
              <a16:creationId xmlns:a16="http://schemas.microsoft.com/office/drawing/2014/main" id="{00000000-0008-0000-0000-0000176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5368" name="Oval 7">
          <a:extLst>
            <a:ext uri="{FF2B5EF4-FFF2-40B4-BE49-F238E27FC236}">
              <a16:creationId xmlns:a16="http://schemas.microsoft.com/office/drawing/2014/main" id="{00000000-0008-0000-0000-00001863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369" name="Oval 8">
          <a:extLst>
            <a:ext uri="{FF2B5EF4-FFF2-40B4-BE49-F238E27FC236}">
              <a16:creationId xmlns:a16="http://schemas.microsoft.com/office/drawing/2014/main" id="{00000000-0008-0000-0000-0000196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370" name="Oval 9">
          <a:extLst>
            <a:ext uri="{FF2B5EF4-FFF2-40B4-BE49-F238E27FC236}">
              <a16:creationId xmlns:a16="http://schemas.microsoft.com/office/drawing/2014/main" id="{00000000-0008-0000-0000-00001A6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371" name="Oval 10">
          <a:extLst>
            <a:ext uri="{FF2B5EF4-FFF2-40B4-BE49-F238E27FC236}">
              <a16:creationId xmlns:a16="http://schemas.microsoft.com/office/drawing/2014/main" id="{00000000-0008-0000-0000-00001B6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372" name="Oval 11">
          <a:extLst>
            <a:ext uri="{FF2B5EF4-FFF2-40B4-BE49-F238E27FC236}">
              <a16:creationId xmlns:a16="http://schemas.microsoft.com/office/drawing/2014/main" id="{00000000-0008-0000-0000-00001C6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373" name="Oval 12">
          <a:extLst>
            <a:ext uri="{FF2B5EF4-FFF2-40B4-BE49-F238E27FC236}">
              <a16:creationId xmlns:a16="http://schemas.microsoft.com/office/drawing/2014/main" id="{00000000-0008-0000-0000-00001D6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374" name="Oval 13">
          <a:extLst>
            <a:ext uri="{FF2B5EF4-FFF2-40B4-BE49-F238E27FC236}">
              <a16:creationId xmlns:a16="http://schemas.microsoft.com/office/drawing/2014/main" id="{00000000-0008-0000-0000-00001E6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5375" name="Oval 14">
          <a:extLst>
            <a:ext uri="{FF2B5EF4-FFF2-40B4-BE49-F238E27FC236}">
              <a16:creationId xmlns:a16="http://schemas.microsoft.com/office/drawing/2014/main" id="{00000000-0008-0000-0000-00001F63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5376" name="Oval 15">
          <a:extLst>
            <a:ext uri="{FF2B5EF4-FFF2-40B4-BE49-F238E27FC236}">
              <a16:creationId xmlns:a16="http://schemas.microsoft.com/office/drawing/2014/main" id="{00000000-0008-0000-0000-00002063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377" name="Oval 16">
          <a:extLst>
            <a:ext uri="{FF2B5EF4-FFF2-40B4-BE49-F238E27FC236}">
              <a16:creationId xmlns:a16="http://schemas.microsoft.com/office/drawing/2014/main" id="{00000000-0008-0000-0000-0000216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5378" name="Text Box 1">
          <a:extLst>
            <a:ext uri="{FF2B5EF4-FFF2-40B4-BE49-F238E27FC236}">
              <a16:creationId xmlns:a16="http://schemas.microsoft.com/office/drawing/2014/main" id="{00000000-0008-0000-0000-00002263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5379" name="Text Box 2">
          <a:extLst>
            <a:ext uri="{FF2B5EF4-FFF2-40B4-BE49-F238E27FC236}">
              <a16:creationId xmlns:a16="http://schemas.microsoft.com/office/drawing/2014/main" id="{00000000-0008-0000-0000-00002363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380" name="Oval 3">
          <a:extLst>
            <a:ext uri="{FF2B5EF4-FFF2-40B4-BE49-F238E27FC236}">
              <a16:creationId xmlns:a16="http://schemas.microsoft.com/office/drawing/2014/main" id="{00000000-0008-0000-0000-0000246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381" name="Oval 4">
          <a:extLst>
            <a:ext uri="{FF2B5EF4-FFF2-40B4-BE49-F238E27FC236}">
              <a16:creationId xmlns:a16="http://schemas.microsoft.com/office/drawing/2014/main" id="{00000000-0008-0000-0000-0000256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382" name="Oval 5">
          <a:extLst>
            <a:ext uri="{FF2B5EF4-FFF2-40B4-BE49-F238E27FC236}">
              <a16:creationId xmlns:a16="http://schemas.microsoft.com/office/drawing/2014/main" id="{00000000-0008-0000-0000-0000266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383" name="Oval 6">
          <a:extLst>
            <a:ext uri="{FF2B5EF4-FFF2-40B4-BE49-F238E27FC236}">
              <a16:creationId xmlns:a16="http://schemas.microsoft.com/office/drawing/2014/main" id="{00000000-0008-0000-0000-0000276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5384" name="Oval 7">
          <a:extLst>
            <a:ext uri="{FF2B5EF4-FFF2-40B4-BE49-F238E27FC236}">
              <a16:creationId xmlns:a16="http://schemas.microsoft.com/office/drawing/2014/main" id="{00000000-0008-0000-0000-00002863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385" name="Oval 8">
          <a:extLst>
            <a:ext uri="{FF2B5EF4-FFF2-40B4-BE49-F238E27FC236}">
              <a16:creationId xmlns:a16="http://schemas.microsoft.com/office/drawing/2014/main" id="{00000000-0008-0000-0000-0000296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386" name="Oval 9">
          <a:extLst>
            <a:ext uri="{FF2B5EF4-FFF2-40B4-BE49-F238E27FC236}">
              <a16:creationId xmlns:a16="http://schemas.microsoft.com/office/drawing/2014/main" id="{00000000-0008-0000-0000-00002A6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387" name="Oval 10">
          <a:extLst>
            <a:ext uri="{FF2B5EF4-FFF2-40B4-BE49-F238E27FC236}">
              <a16:creationId xmlns:a16="http://schemas.microsoft.com/office/drawing/2014/main" id="{00000000-0008-0000-0000-00002B6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388" name="Oval 11">
          <a:extLst>
            <a:ext uri="{FF2B5EF4-FFF2-40B4-BE49-F238E27FC236}">
              <a16:creationId xmlns:a16="http://schemas.microsoft.com/office/drawing/2014/main" id="{00000000-0008-0000-0000-00002C6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389" name="Oval 12">
          <a:extLst>
            <a:ext uri="{FF2B5EF4-FFF2-40B4-BE49-F238E27FC236}">
              <a16:creationId xmlns:a16="http://schemas.microsoft.com/office/drawing/2014/main" id="{00000000-0008-0000-0000-00002D6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390" name="Oval 13">
          <a:extLst>
            <a:ext uri="{FF2B5EF4-FFF2-40B4-BE49-F238E27FC236}">
              <a16:creationId xmlns:a16="http://schemas.microsoft.com/office/drawing/2014/main" id="{00000000-0008-0000-0000-00002E6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5391" name="Oval 14">
          <a:extLst>
            <a:ext uri="{FF2B5EF4-FFF2-40B4-BE49-F238E27FC236}">
              <a16:creationId xmlns:a16="http://schemas.microsoft.com/office/drawing/2014/main" id="{00000000-0008-0000-0000-00002F63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5392" name="Oval 15">
          <a:extLst>
            <a:ext uri="{FF2B5EF4-FFF2-40B4-BE49-F238E27FC236}">
              <a16:creationId xmlns:a16="http://schemas.microsoft.com/office/drawing/2014/main" id="{00000000-0008-0000-0000-00003063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393" name="Oval 16">
          <a:extLst>
            <a:ext uri="{FF2B5EF4-FFF2-40B4-BE49-F238E27FC236}">
              <a16:creationId xmlns:a16="http://schemas.microsoft.com/office/drawing/2014/main" id="{00000000-0008-0000-0000-0000316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5394" name="Text Box 1">
          <a:extLst>
            <a:ext uri="{FF2B5EF4-FFF2-40B4-BE49-F238E27FC236}">
              <a16:creationId xmlns:a16="http://schemas.microsoft.com/office/drawing/2014/main" id="{00000000-0008-0000-0000-00003263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5395" name="Text Box 2">
          <a:extLst>
            <a:ext uri="{FF2B5EF4-FFF2-40B4-BE49-F238E27FC236}">
              <a16:creationId xmlns:a16="http://schemas.microsoft.com/office/drawing/2014/main" id="{00000000-0008-0000-0000-00003363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396" name="Oval 3">
          <a:extLst>
            <a:ext uri="{FF2B5EF4-FFF2-40B4-BE49-F238E27FC236}">
              <a16:creationId xmlns:a16="http://schemas.microsoft.com/office/drawing/2014/main" id="{00000000-0008-0000-0000-0000346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397" name="Oval 4">
          <a:extLst>
            <a:ext uri="{FF2B5EF4-FFF2-40B4-BE49-F238E27FC236}">
              <a16:creationId xmlns:a16="http://schemas.microsoft.com/office/drawing/2014/main" id="{00000000-0008-0000-0000-0000356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398" name="Oval 5">
          <a:extLst>
            <a:ext uri="{FF2B5EF4-FFF2-40B4-BE49-F238E27FC236}">
              <a16:creationId xmlns:a16="http://schemas.microsoft.com/office/drawing/2014/main" id="{00000000-0008-0000-0000-0000366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399" name="Oval 6">
          <a:extLst>
            <a:ext uri="{FF2B5EF4-FFF2-40B4-BE49-F238E27FC236}">
              <a16:creationId xmlns:a16="http://schemas.microsoft.com/office/drawing/2014/main" id="{00000000-0008-0000-0000-0000376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5400" name="Oval 7">
          <a:extLst>
            <a:ext uri="{FF2B5EF4-FFF2-40B4-BE49-F238E27FC236}">
              <a16:creationId xmlns:a16="http://schemas.microsoft.com/office/drawing/2014/main" id="{00000000-0008-0000-0000-00003863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401" name="Oval 8">
          <a:extLst>
            <a:ext uri="{FF2B5EF4-FFF2-40B4-BE49-F238E27FC236}">
              <a16:creationId xmlns:a16="http://schemas.microsoft.com/office/drawing/2014/main" id="{00000000-0008-0000-0000-0000396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402" name="Oval 9">
          <a:extLst>
            <a:ext uri="{FF2B5EF4-FFF2-40B4-BE49-F238E27FC236}">
              <a16:creationId xmlns:a16="http://schemas.microsoft.com/office/drawing/2014/main" id="{00000000-0008-0000-0000-00003A6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403" name="Oval 10">
          <a:extLst>
            <a:ext uri="{FF2B5EF4-FFF2-40B4-BE49-F238E27FC236}">
              <a16:creationId xmlns:a16="http://schemas.microsoft.com/office/drawing/2014/main" id="{00000000-0008-0000-0000-00003B6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404" name="Oval 11">
          <a:extLst>
            <a:ext uri="{FF2B5EF4-FFF2-40B4-BE49-F238E27FC236}">
              <a16:creationId xmlns:a16="http://schemas.microsoft.com/office/drawing/2014/main" id="{00000000-0008-0000-0000-00003C6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405" name="Oval 12">
          <a:extLst>
            <a:ext uri="{FF2B5EF4-FFF2-40B4-BE49-F238E27FC236}">
              <a16:creationId xmlns:a16="http://schemas.microsoft.com/office/drawing/2014/main" id="{00000000-0008-0000-0000-00003D6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406" name="Oval 13">
          <a:extLst>
            <a:ext uri="{FF2B5EF4-FFF2-40B4-BE49-F238E27FC236}">
              <a16:creationId xmlns:a16="http://schemas.microsoft.com/office/drawing/2014/main" id="{00000000-0008-0000-0000-00003E6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5407" name="Oval 14">
          <a:extLst>
            <a:ext uri="{FF2B5EF4-FFF2-40B4-BE49-F238E27FC236}">
              <a16:creationId xmlns:a16="http://schemas.microsoft.com/office/drawing/2014/main" id="{00000000-0008-0000-0000-00003F63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5408" name="Oval 15">
          <a:extLst>
            <a:ext uri="{FF2B5EF4-FFF2-40B4-BE49-F238E27FC236}">
              <a16:creationId xmlns:a16="http://schemas.microsoft.com/office/drawing/2014/main" id="{00000000-0008-0000-0000-00004063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409" name="Oval 16">
          <a:extLst>
            <a:ext uri="{FF2B5EF4-FFF2-40B4-BE49-F238E27FC236}">
              <a16:creationId xmlns:a16="http://schemas.microsoft.com/office/drawing/2014/main" id="{00000000-0008-0000-0000-0000416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5410" name="Text Box 1">
          <a:extLst>
            <a:ext uri="{FF2B5EF4-FFF2-40B4-BE49-F238E27FC236}">
              <a16:creationId xmlns:a16="http://schemas.microsoft.com/office/drawing/2014/main" id="{00000000-0008-0000-0000-00004263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5411" name="Text Box 2">
          <a:extLst>
            <a:ext uri="{FF2B5EF4-FFF2-40B4-BE49-F238E27FC236}">
              <a16:creationId xmlns:a16="http://schemas.microsoft.com/office/drawing/2014/main" id="{00000000-0008-0000-0000-00004363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412" name="Oval 3">
          <a:extLst>
            <a:ext uri="{FF2B5EF4-FFF2-40B4-BE49-F238E27FC236}">
              <a16:creationId xmlns:a16="http://schemas.microsoft.com/office/drawing/2014/main" id="{00000000-0008-0000-0000-0000446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413" name="Oval 4">
          <a:extLst>
            <a:ext uri="{FF2B5EF4-FFF2-40B4-BE49-F238E27FC236}">
              <a16:creationId xmlns:a16="http://schemas.microsoft.com/office/drawing/2014/main" id="{00000000-0008-0000-0000-0000456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414" name="Oval 5">
          <a:extLst>
            <a:ext uri="{FF2B5EF4-FFF2-40B4-BE49-F238E27FC236}">
              <a16:creationId xmlns:a16="http://schemas.microsoft.com/office/drawing/2014/main" id="{00000000-0008-0000-0000-0000466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415" name="Oval 6">
          <a:extLst>
            <a:ext uri="{FF2B5EF4-FFF2-40B4-BE49-F238E27FC236}">
              <a16:creationId xmlns:a16="http://schemas.microsoft.com/office/drawing/2014/main" id="{00000000-0008-0000-0000-0000476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5416" name="Oval 7">
          <a:extLst>
            <a:ext uri="{FF2B5EF4-FFF2-40B4-BE49-F238E27FC236}">
              <a16:creationId xmlns:a16="http://schemas.microsoft.com/office/drawing/2014/main" id="{00000000-0008-0000-0000-00004863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417" name="Oval 8">
          <a:extLst>
            <a:ext uri="{FF2B5EF4-FFF2-40B4-BE49-F238E27FC236}">
              <a16:creationId xmlns:a16="http://schemas.microsoft.com/office/drawing/2014/main" id="{00000000-0008-0000-0000-0000496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418" name="Oval 9">
          <a:extLst>
            <a:ext uri="{FF2B5EF4-FFF2-40B4-BE49-F238E27FC236}">
              <a16:creationId xmlns:a16="http://schemas.microsoft.com/office/drawing/2014/main" id="{00000000-0008-0000-0000-00004A6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419" name="Oval 10">
          <a:extLst>
            <a:ext uri="{FF2B5EF4-FFF2-40B4-BE49-F238E27FC236}">
              <a16:creationId xmlns:a16="http://schemas.microsoft.com/office/drawing/2014/main" id="{00000000-0008-0000-0000-00004B6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420" name="Oval 11">
          <a:extLst>
            <a:ext uri="{FF2B5EF4-FFF2-40B4-BE49-F238E27FC236}">
              <a16:creationId xmlns:a16="http://schemas.microsoft.com/office/drawing/2014/main" id="{00000000-0008-0000-0000-00004C6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421" name="Oval 12">
          <a:extLst>
            <a:ext uri="{FF2B5EF4-FFF2-40B4-BE49-F238E27FC236}">
              <a16:creationId xmlns:a16="http://schemas.microsoft.com/office/drawing/2014/main" id="{00000000-0008-0000-0000-00004D6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422" name="Oval 13">
          <a:extLst>
            <a:ext uri="{FF2B5EF4-FFF2-40B4-BE49-F238E27FC236}">
              <a16:creationId xmlns:a16="http://schemas.microsoft.com/office/drawing/2014/main" id="{00000000-0008-0000-0000-00004E6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5423" name="Oval 14">
          <a:extLst>
            <a:ext uri="{FF2B5EF4-FFF2-40B4-BE49-F238E27FC236}">
              <a16:creationId xmlns:a16="http://schemas.microsoft.com/office/drawing/2014/main" id="{00000000-0008-0000-0000-00004F63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5424" name="Oval 15">
          <a:extLst>
            <a:ext uri="{FF2B5EF4-FFF2-40B4-BE49-F238E27FC236}">
              <a16:creationId xmlns:a16="http://schemas.microsoft.com/office/drawing/2014/main" id="{00000000-0008-0000-0000-00005063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425" name="Oval 16">
          <a:extLst>
            <a:ext uri="{FF2B5EF4-FFF2-40B4-BE49-F238E27FC236}">
              <a16:creationId xmlns:a16="http://schemas.microsoft.com/office/drawing/2014/main" id="{00000000-0008-0000-0000-0000516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5426" name="Text Box 1">
          <a:extLst>
            <a:ext uri="{FF2B5EF4-FFF2-40B4-BE49-F238E27FC236}">
              <a16:creationId xmlns:a16="http://schemas.microsoft.com/office/drawing/2014/main" id="{00000000-0008-0000-0000-00005263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5427" name="Text Box 2">
          <a:extLst>
            <a:ext uri="{FF2B5EF4-FFF2-40B4-BE49-F238E27FC236}">
              <a16:creationId xmlns:a16="http://schemas.microsoft.com/office/drawing/2014/main" id="{00000000-0008-0000-0000-00005363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428" name="Oval 3">
          <a:extLst>
            <a:ext uri="{FF2B5EF4-FFF2-40B4-BE49-F238E27FC236}">
              <a16:creationId xmlns:a16="http://schemas.microsoft.com/office/drawing/2014/main" id="{00000000-0008-0000-0000-0000546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429" name="Oval 4">
          <a:extLst>
            <a:ext uri="{FF2B5EF4-FFF2-40B4-BE49-F238E27FC236}">
              <a16:creationId xmlns:a16="http://schemas.microsoft.com/office/drawing/2014/main" id="{00000000-0008-0000-0000-0000556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430" name="Oval 5">
          <a:extLst>
            <a:ext uri="{FF2B5EF4-FFF2-40B4-BE49-F238E27FC236}">
              <a16:creationId xmlns:a16="http://schemas.microsoft.com/office/drawing/2014/main" id="{00000000-0008-0000-0000-0000566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431" name="Oval 6">
          <a:extLst>
            <a:ext uri="{FF2B5EF4-FFF2-40B4-BE49-F238E27FC236}">
              <a16:creationId xmlns:a16="http://schemas.microsoft.com/office/drawing/2014/main" id="{00000000-0008-0000-0000-0000576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5432" name="Oval 7">
          <a:extLst>
            <a:ext uri="{FF2B5EF4-FFF2-40B4-BE49-F238E27FC236}">
              <a16:creationId xmlns:a16="http://schemas.microsoft.com/office/drawing/2014/main" id="{00000000-0008-0000-0000-00005863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433" name="Oval 8">
          <a:extLst>
            <a:ext uri="{FF2B5EF4-FFF2-40B4-BE49-F238E27FC236}">
              <a16:creationId xmlns:a16="http://schemas.microsoft.com/office/drawing/2014/main" id="{00000000-0008-0000-0000-0000596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434" name="Oval 9">
          <a:extLst>
            <a:ext uri="{FF2B5EF4-FFF2-40B4-BE49-F238E27FC236}">
              <a16:creationId xmlns:a16="http://schemas.microsoft.com/office/drawing/2014/main" id="{00000000-0008-0000-0000-00005A6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435" name="Oval 10">
          <a:extLst>
            <a:ext uri="{FF2B5EF4-FFF2-40B4-BE49-F238E27FC236}">
              <a16:creationId xmlns:a16="http://schemas.microsoft.com/office/drawing/2014/main" id="{00000000-0008-0000-0000-00005B6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436" name="Oval 11">
          <a:extLst>
            <a:ext uri="{FF2B5EF4-FFF2-40B4-BE49-F238E27FC236}">
              <a16:creationId xmlns:a16="http://schemas.microsoft.com/office/drawing/2014/main" id="{00000000-0008-0000-0000-00005C6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437" name="Oval 12">
          <a:extLst>
            <a:ext uri="{FF2B5EF4-FFF2-40B4-BE49-F238E27FC236}">
              <a16:creationId xmlns:a16="http://schemas.microsoft.com/office/drawing/2014/main" id="{00000000-0008-0000-0000-00005D6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438" name="Oval 13">
          <a:extLst>
            <a:ext uri="{FF2B5EF4-FFF2-40B4-BE49-F238E27FC236}">
              <a16:creationId xmlns:a16="http://schemas.microsoft.com/office/drawing/2014/main" id="{00000000-0008-0000-0000-00005E6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5439" name="Oval 14">
          <a:extLst>
            <a:ext uri="{FF2B5EF4-FFF2-40B4-BE49-F238E27FC236}">
              <a16:creationId xmlns:a16="http://schemas.microsoft.com/office/drawing/2014/main" id="{00000000-0008-0000-0000-00005F63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5440" name="Oval 15">
          <a:extLst>
            <a:ext uri="{FF2B5EF4-FFF2-40B4-BE49-F238E27FC236}">
              <a16:creationId xmlns:a16="http://schemas.microsoft.com/office/drawing/2014/main" id="{00000000-0008-0000-0000-00006063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441" name="Oval 16">
          <a:extLst>
            <a:ext uri="{FF2B5EF4-FFF2-40B4-BE49-F238E27FC236}">
              <a16:creationId xmlns:a16="http://schemas.microsoft.com/office/drawing/2014/main" id="{00000000-0008-0000-0000-0000616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5442" name="Text Box 1">
          <a:extLst>
            <a:ext uri="{FF2B5EF4-FFF2-40B4-BE49-F238E27FC236}">
              <a16:creationId xmlns:a16="http://schemas.microsoft.com/office/drawing/2014/main" id="{00000000-0008-0000-0000-00006263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5443" name="Text Box 2">
          <a:extLst>
            <a:ext uri="{FF2B5EF4-FFF2-40B4-BE49-F238E27FC236}">
              <a16:creationId xmlns:a16="http://schemas.microsoft.com/office/drawing/2014/main" id="{00000000-0008-0000-0000-00006363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444" name="Oval 3">
          <a:extLst>
            <a:ext uri="{FF2B5EF4-FFF2-40B4-BE49-F238E27FC236}">
              <a16:creationId xmlns:a16="http://schemas.microsoft.com/office/drawing/2014/main" id="{00000000-0008-0000-0000-0000646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445" name="Oval 4">
          <a:extLst>
            <a:ext uri="{FF2B5EF4-FFF2-40B4-BE49-F238E27FC236}">
              <a16:creationId xmlns:a16="http://schemas.microsoft.com/office/drawing/2014/main" id="{00000000-0008-0000-0000-0000656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446" name="Oval 5">
          <a:extLst>
            <a:ext uri="{FF2B5EF4-FFF2-40B4-BE49-F238E27FC236}">
              <a16:creationId xmlns:a16="http://schemas.microsoft.com/office/drawing/2014/main" id="{00000000-0008-0000-0000-0000666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447" name="Oval 6">
          <a:extLst>
            <a:ext uri="{FF2B5EF4-FFF2-40B4-BE49-F238E27FC236}">
              <a16:creationId xmlns:a16="http://schemas.microsoft.com/office/drawing/2014/main" id="{00000000-0008-0000-0000-0000676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5448" name="Oval 7">
          <a:extLst>
            <a:ext uri="{FF2B5EF4-FFF2-40B4-BE49-F238E27FC236}">
              <a16:creationId xmlns:a16="http://schemas.microsoft.com/office/drawing/2014/main" id="{00000000-0008-0000-0000-00006863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449" name="Oval 8">
          <a:extLst>
            <a:ext uri="{FF2B5EF4-FFF2-40B4-BE49-F238E27FC236}">
              <a16:creationId xmlns:a16="http://schemas.microsoft.com/office/drawing/2014/main" id="{00000000-0008-0000-0000-0000696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450" name="Oval 9">
          <a:extLst>
            <a:ext uri="{FF2B5EF4-FFF2-40B4-BE49-F238E27FC236}">
              <a16:creationId xmlns:a16="http://schemas.microsoft.com/office/drawing/2014/main" id="{00000000-0008-0000-0000-00006A6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451" name="Oval 10">
          <a:extLst>
            <a:ext uri="{FF2B5EF4-FFF2-40B4-BE49-F238E27FC236}">
              <a16:creationId xmlns:a16="http://schemas.microsoft.com/office/drawing/2014/main" id="{00000000-0008-0000-0000-00006B6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452" name="Oval 11">
          <a:extLst>
            <a:ext uri="{FF2B5EF4-FFF2-40B4-BE49-F238E27FC236}">
              <a16:creationId xmlns:a16="http://schemas.microsoft.com/office/drawing/2014/main" id="{00000000-0008-0000-0000-00006C6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453" name="Oval 12">
          <a:extLst>
            <a:ext uri="{FF2B5EF4-FFF2-40B4-BE49-F238E27FC236}">
              <a16:creationId xmlns:a16="http://schemas.microsoft.com/office/drawing/2014/main" id="{00000000-0008-0000-0000-00006D6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454" name="Oval 13">
          <a:extLst>
            <a:ext uri="{FF2B5EF4-FFF2-40B4-BE49-F238E27FC236}">
              <a16:creationId xmlns:a16="http://schemas.microsoft.com/office/drawing/2014/main" id="{00000000-0008-0000-0000-00006E6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5455" name="Oval 14">
          <a:extLst>
            <a:ext uri="{FF2B5EF4-FFF2-40B4-BE49-F238E27FC236}">
              <a16:creationId xmlns:a16="http://schemas.microsoft.com/office/drawing/2014/main" id="{00000000-0008-0000-0000-00006F63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5456" name="Oval 15">
          <a:extLst>
            <a:ext uri="{FF2B5EF4-FFF2-40B4-BE49-F238E27FC236}">
              <a16:creationId xmlns:a16="http://schemas.microsoft.com/office/drawing/2014/main" id="{00000000-0008-0000-0000-00007063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457" name="Oval 16">
          <a:extLst>
            <a:ext uri="{FF2B5EF4-FFF2-40B4-BE49-F238E27FC236}">
              <a16:creationId xmlns:a16="http://schemas.microsoft.com/office/drawing/2014/main" id="{00000000-0008-0000-0000-0000716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5458" name="Text Box 1">
          <a:extLst>
            <a:ext uri="{FF2B5EF4-FFF2-40B4-BE49-F238E27FC236}">
              <a16:creationId xmlns:a16="http://schemas.microsoft.com/office/drawing/2014/main" id="{00000000-0008-0000-0000-00007263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5459" name="Text Box 2">
          <a:extLst>
            <a:ext uri="{FF2B5EF4-FFF2-40B4-BE49-F238E27FC236}">
              <a16:creationId xmlns:a16="http://schemas.microsoft.com/office/drawing/2014/main" id="{00000000-0008-0000-0000-00007363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460" name="Oval 3">
          <a:extLst>
            <a:ext uri="{FF2B5EF4-FFF2-40B4-BE49-F238E27FC236}">
              <a16:creationId xmlns:a16="http://schemas.microsoft.com/office/drawing/2014/main" id="{00000000-0008-0000-0000-0000746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461" name="Oval 4">
          <a:extLst>
            <a:ext uri="{FF2B5EF4-FFF2-40B4-BE49-F238E27FC236}">
              <a16:creationId xmlns:a16="http://schemas.microsoft.com/office/drawing/2014/main" id="{00000000-0008-0000-0000-0000756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462" name="Oval 5">
          <a:extLst>
            <a:ext uri="{FF2B5EF4-FFF2-40B4-BE49-F238E27FC236}">
              <a16:creationId xmlns:a16="http://schemas.microsoft.com/office/drawing/2014/main" id="{00000000-0008-0000-0000-0000766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463" name="Oval 6">
          <a:extLst>
            <a:ext uri="{FF2B5EF4-FFF2-40B4-BE49-F238E27FC236}">
              <a16:creationId xmlns:a16="http://schemas.microsoft.com/office/drawing/2014/main" id="{00000000-0008-0000-0000-0000776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5464" name="Oval 7">
          <a:extLst>
            <a:ext uri="{FF2B5EF4-FFF2-40B4-BE49-F238E27FC236}">
              <a16:creationId xmlns:a16="http://schemas.microsoft.com/office/drawing/2014/main" id="{00000000-0008-0000-0000-00007863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465" name="Oval 8">
          <a:extLst>
            <a:ext uri="{FF2B5EF4-FFF2-40B4-BE49-F238E27FC236}">
              <a16:creationId xmlns:a16="http://schemas.microsoft.com/office/drawing/2014/main" id="{00000000-0008-0000-0000-0000796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466" name="Oval 9">
          <a:extLst>
            <a:ext uri="{FF2B5EF4-FFF2-40B4-BE49-F238E27FC236}">
              <a16:creationId xmlns:a16="http://schemas.microsoft.com/office/drawing/2014/main" id="{00000000-0008-0000-0000-00007A6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467" name="Oval 10">
          <a:extLst>
            <a:ext uri="{FF2B5EF4-FFF2-40B4-BE49-F238E27FC236}">
              <a16:creationId xmlns:a16="http://schemas.microsoft.com/office/drawing/2014/main" id="{00000000-0008-0000-0000-00007B6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468" name="Oval 11">
          <a:extLst>
            <a:ext uri="{FF2B5EF4-FFF2-40B4-BE49-F238E27FC236}">
              <a16:creationId xmlns:a16="http://schemas.microsoft.com/office/drawing/2014/main" id="{00000000-0008-0000-0000-00007C6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469" name="Oval 12">
          <a:extLst>
            <a:ext uri="{FF2B5EF4-FFF2-40B4-BE49-F238E27FC236}">
              <a16:creationId xmlns:a16="http://schemas.microsoft.com/office/drawing/2014/main" id="{00000000-0008-0000-0000-00007D6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470" name="Oval 13">
          <a:extLst>
            <a:ext uri="{FF2B5EF4-FFF2-40B4-BE49-F238E27FC236}">
              <a16:creationId xmlns:a16="http://schemas.microsoft.com/office/drawing/2014/main" id="{00000000-0008-0000-0000-00007E6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5471" name="Oval 14">
          <a:extLst>
            <a:ext uri="{FF2B5EF4-FFF2-40B4-BE49-F238E27FC236}">
              <a16:creationId xmlns:a16="http://schemas.microsoft.com/office/drawing/2014/main" id="{00000000-0008-0000-0000-00007F63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5472" name="Oval 15">
          <a:extLst>
            <a:ext uri="{FF2B5EF4-FFF2-40B4-BE49-F238E27FC236}">
              <a16:creationId xmlns:a16="http://schemas.microsoft.com/office/drawing/2014/main" id="{00000000-0008-0000-0000-00008063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473" name="Oval 16">
          <a:extLst>
            <a:ext uri="{FF2B5EF4-FFF2-40B4-BE49-F238E27FC236}">
              <a16:creationId xmlns:a16="http://schemas.microsoft.com/office/drawing/2014/main" id="{00000000-0008-0000-0000-0000816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5474" name="Text Box 1">
          <a:extLst>
            <a:ext uri="{FF2B5EF4-FFF2-40B4-BE49-F238E27FC236}">
              <a16:creationId xmlns:a16="http://schemas.microsoft.com/office/drawing/2014/main" id="{00000000-0008-0000-0000-00008263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5475" name="Text Box 2">
          <a:extLst>
            <a:ext uri="{FF2B5EF4-FFF2-40B4-BE49-F238E27FC236}">
              <a16:creationId xmlns:a16="http://schemas.microsoft.com/office/drawing/2014/main" id="{00000000-0008-0000-0000-00008363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476" name="Oval 3">
          <a:extLst>
            <a:ext uri="{FF2B5EF4-FFF2-40B4-BE49-F238E27FC236}">
              <a16:creationId xmlns:a16="http://schemas.microsoft.com/office/drawing/2014/main" id="{00000000-0008-0000-0000-0000846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477" name="Oval 4">
          <a:extLst>
            <a:ext uri="{FF2B5EF4-FFF2-40B4-BE49-F238E27FC236}">
              <a16:creationId xmlns:a16="http://schemas.microsoft.com/office/drawing/2014/main" id="{00000000-0008-0000-0000-0000856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478" name="Oval 5">
          <a:extLst>
            <a:ext uri="{FF2B5EF4-FFF2-40B4-BE49-F238E27FC236}">
              <a16:creationId xmlns:a16="http://schemas.microsoft.com/office/drawing/2014/main" id="{00000000-0008-0000-0000-0000866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479" name="Oval 6">
          <a:extLst>
            <a:ext uri="{FF2B5EF4-FFF2-40B4-BE49-F238E27FC236}">
              <a16:creationId xmlns:a16="http://schemas.microsoft.com/office/drawing/2014/main" id="{00000000-0008-0000-0000-0000876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5480" name="Oval 7">
          <a:extLst>
            <a:ext uri="{FF2B5EF4-FFF2-40B4-BE49-F238E27FC236}">
              <a16:creationId xmlns:a16="http://schemas.microsoft.com/office/drawing/2014/main" id="{00000000-0008-0000-0000-00008863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481" name="Oval 8">
          <a:extLst>
            <a:ext uri="{FF2B5EF4-FFF2-40B4-BE49-F238E27FC236}">
              <a16:creationId xmlns:a16="http://schemas.microsoft.com/office/drawing/2014/main" id="{00000000-0008-0000-0000-0000896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482" name="Oval 9">
          <a:extLst>
            <a:ext uri="{FF2B5EF4-FFF2-40B4-BE49-F238E27FC236}">
              <a16:creationId xmlns:a16="http://schemas.microsoft.com/office/drawing/2014/main" id="{00000000-0008-0000-0000-00008A6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483" name="Oval 10">
          <a:extLst>
            <a:ext uri="{FF2B5EF4-FFF2-40B4-BE49-F238E27FC236}">
              <a16:creationId xmlns:a16="http://schemas.microsoft.com/office/drawing/2014/main" id="{00000000-0008-0000-0000-00008B6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484" name="Oval 11">
          <a:extLst>
            <a:ext uri="{FF2B5EF4-FFF2-40B4-BE49-F238E27FC236}">
              <a16:creationId xmlns:a16="http://schemas.microsoft.com/office/drawing/2014/main" id="{00000000-0008-0000-0000-00008C6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485" name="Oval 12">
          <a:extLst>
            <a:ext uri="{FF2B5EF4-FFF2-40B4-BE49-F238E27FC236}">
              <a16:creationId xmlns:a16="http://schemas.microsoft.com/office/drawing/2014/main" id="{00000000-0008-0000-0000-00008D6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486" name="Oval 13">
          <a:extLst>
            <a:ext uri="{FF2B5EF4-FFF2-40B4-BE49-F238E27FC236}">
              <a16:creationId xmlns:a16="http://schemas.microsoft.com/office/drawing/2014/main" id="{00000000-0008-0000-0000-00008E6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5487" name="Oval 14">
          <a:extLst>
            <a:ext uri="{FF2B5EF4-FFF2-40B4-BE49-F238E27FC236}">
              <a16:creationId xmlns:a16="http://schemas.microsoft.com/office/drawing/2014/main" id="{00000000-0008-0000-0000-00008F63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5488" name="Oval 15">
          <a:extLst>
            <a:ext uri="{FF2B5EF4-FFF2-40B4-BE49-F238E27FC236}">
              <a16:creationId xmlns:a16="http://schemas.microsoft.com/office/drawing/2014/main" id="{00000000-0008-0000-0000-00009063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489" name="Oval 16">
          <a:extLst>
            <a:ext uri="{FF2B5EF4-FFF2-40B4-BE49-F238E27FC236}">
              <a16:creationId xmlns:a16="http://schemas.microsoft.com/office/drawing/2014/main" id="{00000000-0008-0000-0000-0000916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5490" name="Text Box 1">
          <a:extLst>
            <a:ext uri="{FF2B5EF4-FFF2-40B4-BE49-F238E27FC236}">
              <a16:creationId xmlns:a16="http://schemas.microsoft.com/office/drawing/2014/main" id="{00000000-0008-0000-0000-00009263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5491" name="Text Box 2">
          <a:extLst>
            <a:ext uri="{FF2B5EF4-FFF2-40B4-BE49-F238E27FC236}">
              <a16:creationId xmlns:a16="http://schemas.microsoft.com/office/drawing/2014/main" id="{00000000-0008-0000-0000-00009363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492" name="Oval 3">
          <a:extLst>
            <a:ext uri="{FF2B5EF4-FFF2-40B4-BE49-F238E27FC236}">
              <a16:creationId xmlns:a16="http://schemas.microsoft.com/office/drawing/2014/main" id="{00000000-0008-0000-0000-0000946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493" name="Oval 4">
          <a:extLst>
            <a:ext uri="{FF2B5EF4-FFF2-40B4-BE49-F238E27FC236}">
              <a16:creationId xmlns:a16="http://schemas.microsoft.com/office/drawing/2014/main" id="{00000000-0008-0000-0000-0000956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494" name="Oval 5">
          <a:extLst>
            <a:ext uri="{FF2B5EF4-FFF2-40B4-BE49-F238E27FC236}">
              <a16:creationId xmlns:a16="http://schemas.microsoft.com/office/drawing/2014/main" id="{00000000-0008-0000-0000-0000966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495" name="Oval 6">
          <a:extLst>
            <a:ext uri="{FF2B5EF4-FFF2-40B4-BE49-F238E27FC236}">
              <a16:creationId xmlns:a16="http://schemas.microsoft.com/office/drawing/2014/main" id="{00000000-0008-0000-0000-0000976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5496" name="Oval 7">
          <a:extLst>
            <a:ext uri="{FF2B5EF4-FFF2-40B4-BE49-F238E27FC236}">
              <a16:creationId xmlns:a16="http://schemas.microsoft.com/office/drawing/2014/main" id="{00000000-0008-0000-0000-00009863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497" name="Oval 8">
          <a:extLst>
            <a:ext uri="{FF2B5EF4-FFF2-40B4-BE49-F238E27FC236}">
              <a16:creationId xmlns:a16="http://schemas.microsoft.com/office/drawing/2014/main" id="{00000000-0008-0000-0000-0000996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498" name="Oval 9">
          <a:extLst>
            <a:ext uri="{FF2B5EF4-FFF2-40B4-BE49-F238E27FC236}">
              <a16:creationId xmlns:a16="http://schemas.microsoft.com/office/drawing/2014/main" id="{00000000-0008-0000-0000-00009A6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499" name="Oval 10">
          <a:extLst>
            <a:ext uri="{FF2B5EF4-FFF2-40B4-BE49-F238E27FC236}">
              <a16:creationId xmlns:a16="http://schemas.microsoft.com/office/drawing/2014/main" id="{00000000-0008-0000-0000-00009B6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500" name="Oval 11">
          <a:extLst>
            <a:ext uri="{FF2B5EF4-FFF2-40B4-BE49-F238E27FC236}">
              <a16:creationId xmlns:a16="http://schemas.microsoft.com/office/drawing/2014/main" id="{00000000-0008-0000-0000-00009C6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501" name="Oval 12">
          <a:extLst>
            <a:ext uri="{FF2B5EF4-FFF2-40B4-BE49-F238E27FC236}">
              <a16:creationId xmlns:a16="http://schemas.microsoft.com/office/drawing/2014/main" id="{00000000-0008-0000-0000-00009D6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502" name="Oval 13">
          <a:extLst>
            <a:ext uri="{FF2B5EF4-FFF2-40B4-BE49-F238E27FC236}">
              <a16:creationId xmlns:a16="http://schemas.microsoft.com/office/drawing/2014/main" id="{00000000-0008-0000-0000-00009E6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5503" name="Oval 14">
          <a:extLst>
            <a:ext uri="{FF2B5EF4-FFF2-40B4-BE49-F238E27FC236}">
              <a16:creationId xmlns:a16="http://schemas.microsoft.com/office/drawing/2014/main" id="{00000000-0008-0000-0000-00009F63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5504" name="Oval 15">
          <a:extLst>
            <a:ext uri="{FF2B5EF4-FFF2-40B4-BE49-F238E27FC236}">
              <a16:creationId xmlns:a16="http://schemas.microsoft.com/office/drawing/2014/main" id="{00000000-0008-0000-0000-0000A063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505" name="Oval 16">
          <a:extLst>
            <a:ext uri="{FF2B5EF4-FFF2-40B4-BE49-F238E27FC236}">
              <a16:creationId xmlns:a16="http://schemas.microsoft.com/office/drawing/2014/main" id="{00000000-0008-0000-0000-0000A16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5506" name="Text Box 1">
          <a:extLst>
            <a:ext uri="{FF2B5EF4-FFF2-40B4-BE49-F238E27FC236}">
              <a16:creationId xmlns:a16="http://schemas.microsoft.com/office/drawing/2014/main" id="{00000000-0008-0000-0000-0000A263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5507" name="Text Box 2">
          <a:extLst>
            <a:ext uri="{FF2B5EF4-FFF2-40B4-BE49-F238E27FC236}">
              <a16:creationId xmlns:a16="http://schemas.microsoft.com/office/drawing/2014/main" id="{00000000-0008-0000-0000-0000A363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508" name="Oval 3">
          <a:extLst>
            <a:ext uri="{FF2B5EF4-FFF2-40B4-BE49-F238E27FC236}">
              <a16:creationId xmlns:a16="http://schemas.microsoft.com/office/drawing/2014/main" id="{00000000-0008-0000-0000-0000A46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509" name="Oval 4">
          <a:extLst>
            <a:ext uri="{FF2B5EF4-FFF2-40B4-BE49-F238E27FC236}">
              <a16:creationId xmlns:a16="http://schemas.microsoft.com/office/drawing/2014/main" id="{00000000-0008-0000-0000-0000A56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510" name="Oval 5">
          <a:extLst>
            <a:ext uri="{FF2B5EF4-FFF2-40B4-BE49-F238E27FC236}">
              <a16:creationId xmlns:a16="http://schemas.microsoft.com/office/drawing/2014/main" id="{00000000-0008-0000-0000-0000A66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511" name="Oval 6">
          <a:extLst>
            <a:ext uri="{FF2B5EF4-FFF2-40B4-BE49-F238E27FC236}">
              <a16:creationId xmlns:a16="http://schemas.microsoft.com/office/drawing/2014/main" id="{00000000-0008-0000-0000-0000A76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5512" name="Oval 7">
          <a:extLst>
            <a:ext uri="{FF2B5EF4-FFF2-40B4-BE49-F238E27FC236}">
              <a16:creationId xmlns:a16="http://schemas.microsoft.com/office/drawing/2014/main" id="{00000000-0008-0000-0000-0000A863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513" name="Oval 8">
          <a:extLst>
            <a:ext uri="{FF2B5EF4-FFF2-40B4-BE49-F238E27FC236}">
              <a16:creationId xmlns:a16="http://schemas.microsoft.com/office/drawing/2014/main" id="{00000000-0008-0000-0000-0000A96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514" name="Oval 9">
          <a:extLst>
            <a:ext uri="{FF2B5EF4-FFF2-40B4-BE49-F238E27FC236}">
              <a16:creationId xmlns:a16="http://schemas.microsoft.com/office/drawing/2014/main" id="{00000000-0008-0000-0000-0000AA6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515" name="Oval 10">
          <a:extLst>
            <a:ext uri="{FF2B5EF4-FFF2-40B4-BE49-F238E27FC236}">
              <a16:creationId xmlns:a16="http://schemas.microsoft.com/office/drawing/2014/main" id="{00000000-0008-0000-0000-0000AB6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516" name="Oval 11">
          <a:extLst>
            <a:ext uri="{FF2B5EF4-FFF2-40B4-BE49-F238E27FC236}">
              <a16:creationId xmlns:a16="http://schemas.microsoft.com/office/drawing/2014/main" id="{00000000-0008-0000-0000-0000AC6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517" name="Oval 12">
          <a:extLst>
            <a:ext uri="{FF2B5EF4-FFF2-40B4-BE49-F238E27FC236}">
              <a16:creationId xmlns:a16="http://schemas.microsoft.com/office/drawing/2014/main" id="{00000000-0008-0000-0000-0000AD6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518" name="Oval 13">
          <a:extLst>
            <a:ext uri="{FF2B5EF4-FFF2-40B4-BE49-F238E27FC236}">
              <a16:creationId xmlns:a16="http://schemas.microsoft.com/office/drawing/2014/main" id="{00000000-0008-0000-0000-0000AE6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5519" name="Oval 14">
          <a:extLst>
            <a:ext uri="{FF2B5EF4-FFF2-40B4-BE49-F238E27FC236}">
              <a16:creationId xmlns:a16="http://schemas.microsoft.com/office/drawing/2014/main" id="{00000000-0008-0000-0000-0000AF63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5520" name="Oval 15">
          <a:extLst>
            <a:ext uri="{FF2B5EF4-FFF2-40B4-BE49-F238E27FC236}">
              <a16:creationId xmlns:a16="http://schemas.microsoft.com/office/drawing/2014/main" id="{00000000-0008-0000-0000-0000B063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521" name="Oval 16">
          <a:extLst>
            <a:ext uri="{FF2B5EF4-FFF2-40B4-BE49-F238E27FC236}">
              <a16:creationId xmlns:a16="http://schemas.microsoft.com/office/drawing/2014/main" id="{00000000-0008-0000-0000-0000B16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5522" name="Text Box 1">
          <a:extLst>
            <a:ext uri="{FF2B5EF4-FFF2-40B4-BE49-F238E27FC236}">
              <a16:creationId xmlns:a16="http://schemas.microsoft.com/office/drawing/2014/main" id="{00000000-0008-0000-0000-0000B263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5523" name="Text Box 2">
          <a:extLst>
            <a:ext uri="{FF2B5EF4-FFF2-40B4-BE49-F238E27FC236}">
              <a16:creationId xmlns:a16="http://schemas.microsoft.com/office/drawing/2014/main" id="{00000000-0008-0000-0000-0000B363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524" name="Oval 3">
          <a:extLst>
            <a:ext uri="{FF2B5EF4-FFF2-40B4-BE49-F238E27FC236}">
              <a16:creationId xmlns:a16="http://schemas.microsoft.com/office/drawing/2014/main" id="{00000000-0008-0000-0000-0000B46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525" name="Oval 4">
          <a:extLst>
            <a:ext uri="{FF2B5EF4-FFF2-40B4-BE49-F238E27FC236}">
              <a16:creationId xmlns:a16="http://schemas.microsoft.com/office/drawing/2014/main" id="{00000000-0008-0000-0000-0000B56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526" name="Oval 5">
          <a:extLst>
            <a:ext uri="{FF2B5EF4-FFF2-40B4-BE49-F238E27FC236}">
              <a16:creationId xmlns:a16="http://schemas.microsoft.com/office/drawing/2014/main" id="{00000000-0008-0000-0000-0000B66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527" name="Oval 6">
          <a:extLst>
            <a:ext uri="{FF2B5EF4-FFF2-40B4-BE49-F238E27FC236}">
              <a16:creationId xmlns:a16="http://schemas.microsoft.com/office/drawing/2014/main" id="{00000000-0008-0000-0000-0000B76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5528" name="Oval 7">
          <a:extLst>
            <a:ext uri="{FF2B5EF4-FFF2-40B4-BE49-F238E27FC236}">
              <a16:creationId xmlns:a16="http://schemas.microsoft.com/office/drawing/2014/main" id="{00000000-0008-0000-0000-0000B863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529" name="Oval 8">
          <a:extLst>
            <a:ext uri="{FF2B5EF4-FFF2-40B4-BE49-F238E27FC236}">
              <a16:creationId xmlns:a16="http://schemas.microsoft.com/office/drawing/2014/main" id="{00000000-0008-0000-0000-0000B96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530" name="Oval 9">
          <a:extLst>
            <a:ext uri="{FF2B5EF4-FFF2-40B4-BE49-F238E27FC236}">
              <a16:creationId xmlns:a16="http://schemas.microsoft.com/office/drawing/2014/main" id="{00000000-0008-0000-0000-0000BA6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531" name="Oval 10">
          <a:extLst>
            <a:ext uri="{FF2B5EF4-FFF2-40B4-BE49-F238E27FC236}">
              <a16:creationId xmlns:a16="http://schemas.microsoft.com/office/drawing/2014/main" id="{00000000-0008-0000-0000-0000BB6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532" name="Oval 11">
          <a:extLst>
            <a:ext uri="{FF2B5EF4-FFF2-40B4-BE49-F238E27FC236}">
              <a16:creationId xmlns:a16="http://schemas.microsoft.com/office/drawing/2014/main" id="{00000000-0008-0000-0000-0000BC6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533" name="Oval 12">
          <a:extLst>
            <a:ext uri="{FF2B5EF4-FFF2-40B4-BE49-F238E27FC236}">
              <a16:creationId xmlns:a16="http://schemas.microsoft.com/office/drawing/2014/main" id="{00000000-0008-0000-0000-0000BD6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534" name="Oval 13">
          <a:extLst>
            <a:ext uri="{FF2B5EF4-FFF2-40B4-BE49-F238E27FC236}">
              <a16:creationId xmlns:a16="http://schemas.microsoft.com/office/drawing/2014/main" id="{00000000-0008-0000-0000-0000BE6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5535" name="Oval 14">
          <a:extLst>
            <a:ext uri="{FF2B5EF4-FFF2-40B4-BE49-F238E27FC236}">
              <a16:creationId xmlns:a16="http://schemas.microsoft.com/office/drawing/2014/main" id="{00000000-0008-0000-0000-0000BF63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5536" name="Oval 15">
          <a:extLst>
            <a:ext uri="{FF2B5EF4-FFF2-40B4-BE49-F238E27FC236}">
              <a16:creationId xmlns:a16="http://schemas.microsoft.com/office/drawing/2014/main" id="{00000000-0008-0000-0000-0000C063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537" name="Oval 16">
          <a:extLst>
            <a:ext uri="{FF2B5EF4-FFF2-40B4-BE49-F238E27FC236}">
              <a16:creationId xmlns:a16="http://schemas.microsoft.com/office/drawing/2014/main" id="{00000000-0008-0000-0000-0000C16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5538" name="Text Box 1">
          <a:extLst>
            <a:ext uri="{FF2B5EF4-FFF2-40B4-BE49-F238E27FC236}">
              <a16:creationId xmlns:a16="http://schemas.microsoft.com/office/drawing/2014/main" id="{00000000-0008-0000-0000-0000C263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5539" name="Text Box 2">
          <a:extLst>
            <a:ext uri="{FF2B5EF4-FFF2-40B4-BE49-F238E27FC236}">
              <a16:creationId xmlns:a16="http://schemas.microsoft.com/office/drawing/2014/main" id="{00000000-0008-0000-0000-0000C363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540" name="Oval 3">
          <a:extLst>
            <a:ext uri="{FF2B5EF4-FFF2-40B4-BE49-F238E27FC236}">
              <a16:creationId xmlns:a16="http://schemas.microsoft.com/office/drawing/2014/main" id="{00000000-0008-0000-0000-0000C46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541" name="Oval 4">
          <a:extLst>
            <a:ext uri="{FF2B5EF4-FFF2-40B4-BE49-F238E27FC236}">
              <a16:creationId xmlns:a16="http://schemas.microsoft.com/office/drawing/2014/main" id="{00000000-0008-0000-0000-0000C56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542" name="Oval 5">
          <a:extLst>
            <a:ext uri="{FF2B5EF4-FFF2-40B4-BE49-F238E27FC236}">
              <a16:creationId xmlns:a16="http://schemas.microsoft.com/office/drawing/2014/main" id="{00000000-0008-0000-0000-0000C66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543" name="Oval 6">
          <a:extLst>
            <a:ext uri="{FF2B5EF4-FFF2-40B4-BE49-F238E27FC236}">
              <a16:creationId xmlns:a16="http://schemas.microsoft.com/office/drawing/2014/main" id="{00000000-0008-0000-0000-0000C76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5544" name="Oval 7">
          <a:extLst>
            <a:ext uri="{FF2B5EF4-FFF2-40B4-BE49-F238E27FC236}">
              <a16:creationId xmlns:a16="http://schemas.microsoft.com/office/drawing/2014/main" id="{00000000-0008-0000-0000-0000C863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545" name="Oval 8">
          <a:extLst>
            <a:ext uri="{FF2B5EF4-FFF2-40B4-BE49-F238E27FC236}">
              <a16:creationId xmlns:a16="http://schemas.microsoft.com/office/drawing/2014/main" id="{00000000-0008-0000-0000-0000C96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546" name="Oval 9">
          <a:extLst>
            <a:ext uri="{FF2B5EF4-FFF2-40B4-BE49-F238E27FC236}">
              <a16:creationId xmlns:a16="http://schemas.microsoft.com/office/drawing/2014/main" id="{00000000-0008-0000-0000-0000CA6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547" name="Oval 10">
          <a:extLst>
            <a:ext uri="{FF2B5EF4-FFF2-40B4-BE49-F238E27FC236}">
              <a16:creationId xmlns:a16="http://schemas.microsoft.com/office/drawing/2014/main" id="{00000000-0008-0000-0000-0000CB6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548" name="Oval 11">
          <a:extLst>
            <a:ext uri="{FF2B5EF4-FFF2-40B4-BE49-F238E27FC236}">
              <a16:creationId xmlns:a16="http://schemas.microsoft.com/office/drawing/2014/main" id="{00000000-0008-0000-0000-0000CC6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549" name="Oval 12">
          <a:extLst>
            <a:ext uri="{FF2B5EF4-FFF2-40B4-BE49-F238E27FC236}">
              <a16:creationId xmlns:a16="http://schemas.microsoft.com/office/drawing/2014/main" id="{00000000-0008-0000-0000-0000CD6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550" name="Oval 13">
          <a:extLst>
            <a:ext uri="{FF2B5EF4-FFF2-40B4-BE49-F238E27FC236}">
              <a16:creationId xmlns:a16="http://schemas.microsoft.com/office/drawing/2014/main" id="{00000000-0008-0000-0000-0000CE6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5551" name="Oval 14">
          <a:extLst>
            <a:ext uri="{FF2B5EF4-FFF2-40B4-BE49-F238E27FC236}">
              <a16:creationId xmlns:a16="http://schemas.microsoft.com/office/drawing/2014/main" id="{00000000-0008-0000-0000-0000CF63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5552" name="Oval 15">
          <a:extLst>
            <a:ext uri="{FF2B5EF4-FFF2-40B4-BE49-F238E27FC236}">
              <a16:creationId xmlns:a16="http://schemas.microsoft.com/office/drawing/2014/main" id="{00000000-0008-0000-0000-0000D063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553" name="Oval 16">
          <a:extLst>
            <a:ext uri="{FF2B5EF4-FFF2-40B4-BE49-F238E27FC236}">
              <a16:creationId xmlns:a16="http://schemas.microsoft.com/office/drawing/2014/main" id="{00000000-0008-0000-0000-0000D16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5554" name="Text Box 1">
          <a:extLst>
            <a:ext uri="{FF2B5EF4-FFF2-40B4-BE49-F238E27FC236}">
              <a16:creationId xmlns:a16="http://schemas.microsoft.com/office/drawing/2014/main" id="{00000000-0008-0000-0000-0000D263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5555" name="Text Box 2">
          <a:extLst>
            <a:ext uri="{FF2B5EF4-FFF2-40B4-BE49-F238E27FC236}">
              <a16:creationId xmlns:a16="http://schemas.microsoft.com/office/drawing/2014/main" id="{00000000-0008-0000-0000-0000D363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556" name="Oval 3">
          <a:extLst>
            <a:ext uri="{FF2B5EF4-FFF2-40B4-BE49-F238E27FC236}">
              <a16:creationId xmlns:a16="http://schemas.microsoft.com/office/drawing/2014/main" id="{00000000-0008-0000-0000-0000D46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557" name="Oval 4">
          <a:extLst>
            <a:ext uri="{FF2B5EF4-FFF2-40B4-BE49-F238E27FC236}">
              <a16:creationId xmlns:a16="http://schemas.microsoft.com/office/drawing/2014/main" id="{00000000-0008-0000-0000-0000D56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558" name="Oval 5">
          <a:extLst>
            <a:ext uri="{FF2B5EF4-FFF2-40B4-BE49-F238E27FC236}">
              <a16:creationId xmlns:a16="http://schemas.microsoft.com/office/drawing/2014/main" id="{00000000-0008-0000-0000-0000D66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559" name="Oval 6">
          <a:extLst>
            <a:ext uri="{FF2B5EF4-FFF2-40B4-BE49-F238E27FC236}">
              <a16:creationId xmlns:a16="http://schemas.microsoft.com/office/drawing/2014/main" id="{00000000-0008-0000-0000-0000D76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5560" name="Oval 7">
          <a:extLst>
            <a:ext uri="{FF2B5EF4-FFF2-40B4-BE49-F238E27FC236}">
              <a16:creationId xmlns:a16="http://schemas.microsoft.com/office/drawing/2014/main" id="{00000000-0008-0000-0000-0000D863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561" name="Oval 8">
          <a:extLst>
            <a:ext uri="{FF2B5EF4-FFF2-40B4-BE49-F238E27FC236}">
              <a16:creationId xmlns:a16="http://schemas.microsoft.com/office/drawing/2014/main" id="{00000000-0008-0000-0000-0000D96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562" name="Oval 9">
          <a:extLst>
            <a:ext uri="{FF2B5EF4-FFF2-40B4-BE49-F238E27FC236}">
              <a16:creationId xmlns:a16="http://schemas.microsoft.com/office/drawing/2014/main" id="{00000000-0008-0000-0000-0000DA6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563" name="Oval 10">
          <a:extLst>
            <a:ext uri="{FF2B5EF4-FFF2-40B4-BE49-F238E27FC236}">
              <a16:creationId xmlns:a16="http://schemas.microsoft.com/office/drawing/2014/main" id="{00000000-0008-0000-0000-0000DB6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564" name="Oval 11">
          <a:extLst>
            <a:ext uri="{FF2B5EF4-FFF2-40B4-BE49-F238E27FC236}">
              <a16:creationId xmlns:a16="http://schemas.microsoft.com/office/drawing/2014/main" id="{00000000-0008-0000-0000-0000DC6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565" name="Oval 12">
          <a:extLst>
            <a:ext uri="{FF2B5EF4-FFF2-40B4-BE49-F238E27FC236}">
              <a16:creationId xmlns:a16="http://schemas.microsoft.com/office/drawing/2014/main" id="{00000000-0008-0000-0000-0000DD6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566" name="Oval 13">
          <a:extLst>
            <a:ext uri="{FF2B5EF4-FFF2-40B4-BE49-F238E27FC236}">
              <a16:creationId xmlns:a16="http://schemas.microsoft.com/office/drawing/2014/main" id="{00000000-0008-0000-0000-0000DE6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5567" name="Oval 14">
          <a:extLst>
            <a:ext uri="{FF2B5EF4-FFF2-40B4-BE49-F238E27FC236}">
              <a16:creationId xmlns:a16="http://schemas.microsoft.com/office/drawing/2014/main" id="{00000000-0008-0000-0000-0000DF63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5568" name="Oval 15">
          <a:extLst>
            <a:ext uri="{FF2B5EF4-FFF2-40B4-BE49-F238E27FC236}">
              <a16:creationId xmlns:a16="http://schemas.microsoft.com/office/drawing/2014/main" id="{00000000-0008-0000-0000-0000E063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569" name="Oval 16">
          <a:extLst>
            <a:ext uri="{FF2B5EF4-FFF2-40B4-BE49-F238E27FC236}">
              <a16:creationId xmlns:a16="http://schemas.microsoft.com/office/drawing/2014/main" id="{00000000-0008-0000-0000-0000E16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5570" name="Text Box 1">
          <a:extLst>
            <a:ext uri="{FF2B5EF4-FFF2-40B4-BE49-F238E27FC236}">
              <a16:creationId xmlns:a16="http://schemas.microsoft.com/office/drawing/2014/main" id="{00000000-0008-0000-0000-0000E263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5571" name="Text Box 2">
          <a:extLst>
            <a:ext uri="{FF2B5EF4-FFF2-40B4-BE49-F238E27FC236}">
              <a16:creationId xmlns:a16="http://schemas.microsoft.com/office/drawing/2014/main" id="{00000000-0008-0000-0000-0000E363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572" name="Oval 3">
          <a:extLst>
            <a:ext uri="{FF2B5EF4-FFF2-40B4-BE49-F238E27FC236}">
              <a16:creationId xmlns:a16="http://schemas.microsoft.com/office/drawing/2014/main" id="{00000000-0008-0000-0000-0000E46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573" name="Oval 4">
          <a:extLst>
            <a:ext uri="{FF2B5EF4-FFF2-40B4-BE49-F238E27FC236}">
              <a16:creationId xmlns:a16="http://schemas.microsoft.com/office/drawing/2014/main" id="{00000000-0008-0000-0000-0000E56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574" name="Oval 5">
          <a:extLst>
            <a:ext uri="{FF2B5EF4-FFF2-40B4-BE49-F238E27FC236}">
              <a16:creationId xmlns:a16="http://schemas.microsoft.com/office/drawing/2014/main" id="{00000000-0008-0000-0000-0000E66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575" name="Oval 6">
          <a:extLst>
            <a:ext uri="{FF2B5EF4-FFF2-40B4-BE49-F238E27FC236}">
              <a16:creationId xmlns:a16="http://schemas.microsoft.com/office/drawing/2014/main" id="{00000000-0008-0000-0000-0000E76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5576" name="Oval 7">
          <a:extLst>
            <a:ext uri="{FF2B5EF4-FFF2-40B4-BE49-F238E27FC236}">
              <a16:creationId xmlns:a16="http://schemas.microsoft.com/office/drawing/2014/main" id="{00000000-0008-0000-0000-0000E863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577" name="Oval 8">
          <a:extLst>
            <a:ext uri="{FF2B5EF4-FFF2-40B4-BE49-F238E27FC236}">
              <a16:creationId xmlns:a16="http://schemas.microsoft.com/office/drawing/2014/main" id="{00000000-0008-0000-0000-0000E96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578" name="Oval 9">
          <a:extLst>
            <a:ext uri="{FF2B5EF4-FFF2-40B4-BE49-F238E27FC236}">
              <a16:creationId xmlns:a16="http://schemas.microsoft.com/office/drawing/2014/main" id="{00000000-0008-0000-0000-0000EA6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579" name="Oval 10">
          <a:extLst>
            <a:ext uri="{FF2B5EF4-FFF2-40B4-BE49-F238E27FC236}">
              <a16:creationId xmlns:a16="http://schemas.microsoft.com/office/drawing/2014/main" id="{00000000-0008-0000-0000-0000EB6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580" name="Oval 11">
          <a:extLst>
            <a:ext uri="{FF2B5EF4-FFF2-40B4-BE49-F238E27FC236}">
              <a16:creationId xmlns:a16="http://schemas.microsoft.com/office/drawing/2014/main" id="{00000000-0008-0000-0000-0000EC6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581" name="Oval 12">
          <a:extLst>
            <a:ext uri="{FF2B5EF4-FFF2-40B4-BE49-F238E27FC236}">
              <a16:creationId xmlns:a16="http://schemas.microsoft.com/office/drawing/2014/main" id="{00000000-0008-0000-0000-0000ED6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582" name="Oval 13">
          <a:extLst>
            <a:ext uri="{FF2B5EF4-FFF2-40B4-BE49-F238E27FC236}">
              <a16:creationId xmlns:a16="http://schemas.microsoft.com/office/drawing/2014/main" id="{00000000-0008-0000-0000-0000EE6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5583" name="Oval 14">
          <a:extLst>
            <a:ext uri="{FF2B5EF4-FFF2-40B4-BE49-F238E27FC236}">
              <a16:creationId xmlns:a16="http://schemas.microsoft.com/office/drawing/2014/main" id="{00000000-0008-0000-0000-0000EF63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5584" name="Oval 15">
          <a:extLst>
            <a:ext uri="{FF2B5EF4-FFF2-40B4-BE49-F238E27FC236}">
              <a16:creationId xmlns:a16="http://schemas.microsoft.com/office/drawing/2014/main" id="{00000000-0008-0000-0000-0000F063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585" name="Oval 16">
          <a:extLst>
            <a:ext uri="{FF2B5EF4-FFF2-40B4-BE49-F238E27FC236}">
              <a16:creationId xmlns:a16="http://schemas.microsoft.com/office/drawing/2014/main" id="{00000000-0008-0000-0000-0000F16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5586" name="Text Box 1">
          <a:extLst>
            <a:ext uri="{FF2B5EF4-FFF2-40B4-BE49-F238E27FC236}">
              <a16:creationId xmlns:a16="http://schemas.microsoft.com/office/drawing/2014/main" id="{00000000-0008-0000-0000-0000F263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5587" name="Text Box 2">
          <a:extLst>
            <a:ext uri="{FF2B5EF4-FFF2-40B4-BE49-F238E27FC236}">
              <a16:creationId xmlns:a16="http://schemas.microsoft.com/office/drawing/2014/main" id="{00000000-0008-0000-0000-0000F363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588" name="Oval 3">
          <a:extLst>
            <a:ext uri="{FF2B5EF4-FFF2-40B4-BE49-F238E27FC236}">
              <a16:creationId xmlns:a16="http://schemas.microsoft.com/office/drawing/2014/main" id="{00000000-0008-0000-0000-0000F46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589" name="Oval 4">
          <a:extLst>
            <a:ext uri="{FF2B5EF4-FFF2-40B4-BE49-F238E27FC236}">
              <a16:creationId xmlns:a16="http://schemas.microsoft.com/office/drawing/2014/main" id="{00000000-0008-0000-0000-0000F56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590" name="Oval 5">
          <a:extLst>
            <a:ext uri="{FF2B5EF4-FFF2-40B4-BE49-F238E27FC236}">
              <a16:creationId xmlns:a16="http://schemas.microsoft.com/office/drawing/2014/main" id="{00000000-0008-0000-0000-0000F66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591" name="Oval 6">
          <a:extLst>
            <a:ext uri="{FF2B5EF4-FFF2-40B4-BE49-F238E27FC236}">
              <a16:creationId xmlns:a16="http://schemas.microsoft.com/office/drawing/2014/main" id="{00000000-0008-0000-0000-0000F76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5592" name="Oval 7">
          <a:extLst>
            <a:ext uri="{FF2B5EF4-FFF2-40B4-BE49-F238E27FC236}">
              <a16:creationId xmlns:a16="http://schemas.microsoft.com/office/drawing/2014/main" id="{00000000-0008-0000-0000-0000F863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593" name="Oval 8">
          <a:extLst>
            <a:ext uri="{FF2B5EF4-FFF2-40B4-BE49-F238E27FC236}">
              <a16:creationId xmlns:a16="http://schemas.microsoft.com/office/drawing/2014/main" id="{00000000-0008-0000-0000-0000F96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594" name="Oval 9">
          <a:extLst>
            <a:ext uri="{FF2B5EF4-FFF2-40B4-BE49-F238E27FC236}">
              <a16:creationId xmlns:a16="http://schemas.microsoft.com/office/drawing/2014/main" id="{00000000-0008-0000-0000-0000FA63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595" name="Oval 10">
          <a:extLst>
            <a:ext uri="{FF2B5EF4-FFF2-40B4-BE49-F238E27FC236}">
              <a16:creationId xmlns:a16="http://schemas.microsoft.com/office/drawing/2014/main" id="{00000000-0008-0000-0000-0000FB6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596" name="Oval 11">
          <a:extLst>
            <a:ext uri="{FF2B5EF4-FFF2-40B4-BE49-F238E27FC236}">
              <a16:creationId xmlns:a16="http://schemas.microsoft.com/office/drawing/2014/main" id="{00000000-0008-0000-0000-0000FC6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597" name="Oval 12">
          <a:extLst>
            <a:ext uri="{FF2B5EF4-FFF2-40B4-BE49-F238E27FC236}">
              <a16:creationId xmlns:a16="http://schemas.microsoft.com/office/drawing/2014/main" id="{00000000-0008-0000-0000-0000FD6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598" name="Oval 13">
          <a:extLst>
            <a:ext uri="{FF2B5EF4-FFF2-40B4-BE49-F238E27FC236}">
              <a16:creationId xmlns:a16="http://schemas.microsoft.com/office/drawing/2014/main" id="{00000000-0008-0000-0000-0000FE63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5599" name="Oval 14">
          <a:extLst>
            <a:ext uri="{FF2B5EF4-FFF2-40B4-BE49-F238E27FC236}">
              <a16:creationId xmlns:a16="http://schemas.microsoft.com/office/drawing/2014/main" id="{00000000-0008-0000-0000-0000FF63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5600" name="Oval 15">
          <a:extLst>
            <a:ext uri="{FF2B5EF4-FFF2-40B4-BE49-F238E27FC236}">
              <a16:creationId xmlns:a16="http://schemas.microsoft.com/office/drawing/2014/main" id="{00000000-0008-0000-0000-00000064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601" name="Oval 16">
          <a:extLst>
            <a:ext uri="{FF2B5EF4-FFF2-40B4-BE49-F238E27FC236}">
              <a16:creationId xmlns:a16="http://schemas.microsoft.com/office/drawing/2014/main" id="{00000000-0008-0000-0000-0000016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5602" name="Text Box 1">
          <a:extLst>
            <a:ext uri="{FF2B5EF4-FFF2-40B4-BE49-F238E27FC236}">
              <a16:creationId xmlns:a16="http://schemas.microsoft.com/office/drawing/2014/main" id="{00000000-0008-0000-0000-00000264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5603" name="Text Box 2">
          <a:extLst>
            <a:ext uri="{FF2B5EF4-FFF2-40B4-BE49-F238E27FC236}">
              <a16:creationId xmlns:a16="http://schemas.microsoft.com/office/drawing/2014/main" id="{00000000-0008-0000-0000-00000364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604" name="Oval 3">
          <a:extLst>
            <a:ext uri="{FF2B5EF4-FFF2-40B4-BE49-F238E27FC236}">
              <a16:creationId xmlns:a16="http://schemas.microsoft.com/office/drawing/2014/main" id="{00000000-0008-0000-0000-0000046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605" name="Oval 4">
          <a:extLst>
            <a:ext uri="{FF2B5EF4-FFF2-40B4-BE49-F238E27FC236}">
              <a16:creationId xmlns:a16="http://schemas.microsoft.com/office/drawing/2014/main" id="{00000000-0008-0000-0000-0000056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606" name="Oval 5">
          <a:extLst>
            <a:ext uri="{FF2B5EF4-FFF2-40B4-BE49-F238E27FC236}">
              <a16:creationId xmlns:a16="http://schemas.microsoft.com/office/drawing/2014/main" id="{00000000-0008-0000-0000-0000066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607" name="Oval 6">
          <a:extLst>
            <a:ext uri="{FF2B5EF4-FFF2-40B4-BE49-F238E27FC236}">
              <a16:creationId xmlns:a16="http://schemas.microsoft.com/office/drawing/2014/main" id="{00000000-0008-0000-0000-0000076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5608" name="Oval 7">
          <a:extLst>
            <a:ext uri="{FF2B5EF4-FFF2-40B4-BE49-F238E27FC236}">
              <a16:creationId xmlns:a16="http://schemas.microsoft.com/office/drawing/2014/main" id="{00000000-0008-0000-0000-00000864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609" name="Oval 8">
          <a:extLst>
            <a:ext uri="{FF2B5EF4-FFF2-40B4-BE49-F238E27FC236}">
              <a16:creationId xmlns:a16="http://schemas.microsoft.com/office/drawing/2014/main" id="{00000000-0008-0000-0000-0000096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610" name="Oval 9">
          <a:extLst>
            <a:ext uri="{FF2B5EF4-FFF2-40B4-BE49-F238E27FC236}">
              <a16:creationId xmlns:a16="http://schemas.microsoft.com/office/drawing/2014/main" id="{00000000-0008-0000-0000-00000A6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611" name="Oval 10">
          <a:extLst>
            <a:ext uri="{FF2B5EF4-FFF2-40B4-BE49-F238E27FC236}">
              <a16:creationId xmlns:a16="http://schemas.microsoft.com/office/drawing/2014/main" id="{00000000-0008-0000-0000-00000B6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612" name="Oval 11">
          <a:extLst>
            <a:ext uri="{FF2B5EF4-FFF2-40B4-BE49-F238E27FC236}">
              <a16:creationId xmlns:a16="http://schemas.microsoft.com/office/drawing/2014/main" id="{00000000-0008-0000-0000-00000C6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613" name="Oval 12">
          <a:extLst>
            <a:ext uri="{FF2B5EF4-FFF2-40B4-BE49-F238E27FC236}">
              <a16:creationId xmlns:a16="http://schemas.microsoft.com/office/drawing/2014/main" id="{00000000-0008-0000-0000-00000D6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614" name="Oval 13">
          <a:extLst>
            <a:ext uri="{FF2B5EF4-FFF2-40B4-BE49-F238E27FC236}">
              <a16:creationId xmlns:a16="http://schemas.microsoft.com/office/drawing/2014/main" id="{00000000-0008-0000-0000-00000E6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5615" name="Oval 14">
          <a:extLst>
            <a:ext uri="{FF2B5EF4-FFF2-40B4-BE49-F238E27FC236}">
              <a16:creationId xmlns:a16="http://schemas.microsoft.com/office/drawing/2014/main" id="{00000000-0008-0000-0000-00000F64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5616" name="Oval 15">
          <a:extLst>
            <a:ext uri="{FF2B5EF4-FFF2-40B4-BE49-F238E27FC236}">
              <a16:creationId xmlns:a16="http://schemas.microsoft.com/office/drawing/2014/main" id="{00000000-0008-0000-0000-00001064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617" name="Oval 16">
          <a:extLst>
            <a:ext uri="{FF2B5EF4-FFF2-40B4-BE49-F238E27FC236}">
              <a16:creationId xmlns:a16="http://schemas.microsoft.com/office/drawing/2014/main" id="{00000000-0008-0000-0000-0000116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5618" name="Text Box 1">
          <a:extLst>
            <a:ext uri="{FF2B5EF4-FFF2-40B4-BE49-F238E27FC236}">
              <a16:creationId xmlns:a16="http://schemas.microsoft.com/office/drawing/2014/main" id="{00000000-0008-0000-0000-00001264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5619" name="Text Box 2">
          <a:extLst>
            <a:ext uri="{FF2B5EF4-FFF2-40B4-BE49-F238E27FC236}">
              <a16:creationId xmlns:a16="http://schemas.microsoft.com/office/drawing/2014/main" id="{00000000-0008-0000-0000-00001364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620" name="Oval 3">
          <a:extLst>
            <a:ext uri="{FF2B5EF4-FFF2-40B4-BE49-F238E27FC236}">
              <a16:creationId xmlns:a16="http://schemas.microsoft.com/office/drawing/2014/main" id="{00000000-0008-0000-0000-0000146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621" name="Oval 4">
          <a:extLst>
            <a:ext uri="{FF2B5EF4-FFF2-40B4-BE49-F238E27FC236}">
              <a16:creationId xmlns:a16="http://schemas.microsoft.com/office/drawing/2014/main" id="{00000000-0008-0000-0000-0000156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622" name="Oval 5">
          <a:extLst>
            <a:ext uri="{FF2B5EF4-FFF2-40B4-BE49-F238E27FC236}">
              <a16:creationId xmlns:a16="http://schemas.microsoft.com/office/drawing/2014/main" id="{00000000-0008-0000-0000-0000166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623" name="Oval 6">
          <a:extLst>
            <a:ext uri="{FF2B5EF4-FFF2-40B4-BE49-F238E27FC236}">
              <a16:creationId xmlns:a16="http://schemas.microsoft.com/office/drawing/2014/main" id="{00000000-0008-0000-0000-0000176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5624" name="Oval 7">
          <a:extLst>
            <a:ext uri="{FF2B5EF4-FFF2-40B4-BE49-F238E27FC236}">
              <a16:creationId xmlns:a16="http://schemas.microsoft.com/office/drawing/2014/main" id="{00000000-0008-0000-0000-00001864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625" name="Oval 8">
          <a:extLst>
            <a:ext uri="{FF2B5EF4-FFF2-40B4-BE49-F238E27FC236}">
              <a16:creationId xmlns:a16="http://schemas.microsoft.com/office/drawing/2014/main" id="{00000000-0008-0000-0000-0000196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626" name="Oval 9">
          <a:extLst>
            <a:ext uri="{FF2B5EF4-FFF2-40B4-BE49-F238E27FC236}">
              <a16:creationId xmlns:a16="http://schemas.microsoft.com/office/drawing/2014/main" id="{00000000-0008-0000-0000-00001A6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627" name="Oval 10">
          <a:extLst>
            <a:ext uri="{FF2B5EF4-FFF2-40B4-BE49-F238E27FC236}">
              <a16:creationId xmlns:a16="http://schemas.microsoft.com/office/drawing/2014/main" id="{00000000-0008-0000-0000-00001B6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628" name="Oval 11">
          <a:extLst>
            <a:ext uri="{FF2B5EF4-FFF2-40B4-BE49-F238E27FC236}">
              <a16:creationId xmlns:a16="http://schemas.microsoft.com/office/drawing/2014/main" id="{00000000-0008-0000-0000-00001C6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629" name="Oval 12">
          <a:extLst>
            <a:ext uri="{FF2B5EF4-FFF2-40B4-BE49-F238E27FC236}">
              <a16:creationId xmlns:a16="http://schemas.microsoft.com/office/drawing/2014/main" id="{00000000-0008-0000-0000-00001D6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630" name="Oval 13">
          <a:extLst>
            <a:ext uri="{FF2B5EF4-FFF2-40B4-BE49-F238E27FC236}">
              <a16:creationId xmlns:a16="http://schemas.microsoft.com/office/drawing/2014/main" id="{00000000-0008-0000-0000-00001E6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5631" name="Oval 14">
          <a:extLst>
            <a:ext uri="{FF2B5EF4-FFF2-40B4-BE49-F238E27FC236}">
              <a16:creationId xmlns:a16="http://schemas.microsoft.com/office/drawing/2014/main" id="{00000000-0008-0000-0000-00001F64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5632" name="Oval 15">
          <a:extLst>
            <a:ext uri="{FF2B5EF4-FFF2-40B4-BE49-F238E27FC236}">
              <a16:creationId xmlns:a16="http://schemas.microsoft.com/office/drawing/2014/main" id="{00000000-0008-0000-0000-00002064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633" name="Oval 16">
          <a:extLst>
            <a:ext uri="{FF2B5EF4-FFF2-40B4-BE49-F238E27FC236}">
              <a16:creationId xmlns:a16="http://schemas.microsoft.com/office/drawing/2014/main" id="{00000000-0008-0000-0000-0000216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5634" name="Text Box 1">
          <a:extLst>
            <a:ext uri="{FF2B5EF4-FFF2-40B4-BE49-F238E27FC236}">
              <a16:creationId xmlns:a16="http://schemas.microsoft.com/office/drawing/2014/main" id="{00000000-0008-0000-0000-00002264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5635" name="Text Box 2">
          <a:extLst>
            <a:ext uri="{FF2B5EF4-FFF2-40B4-BE49-F238E27FC236}">
              <a16:creationId xmlns:a16="http://schemas.microsoft.com/office/drawing/2014/main" id="{00000000-0008-0000-0000-00002364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636" name="Oval 3">
          <a:extLst>
            <a:ext uri="{FF2B5EF4-FFF2-40B4-BE49-F238E27FC236}">
              <a16:creationId xmlns:a16="http://schemas.microsoft.com/office/drawing/2014/main" id="{00000000-0008-0000-0000-0000246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637" name="Oval 4">
          <a:extLst>
            <a:ext uri="{FF2B5EF4-FFF2-40B4-BE49-F238E27FC236}">
              <a16:creationId xmlns:a16="http://schemas.microsoft.com/office/drawing/2014/main" id="{00000000-0008-0000-0000-0000256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638" name="Oval 5">
          <a:extLst>
            <a:ext uri="{FF2B5EF4-FFF2-40B4-BE49-F238E27FC236}">
              <a16:creationId xmlns:a16="http://schemas.microsoft.com/office/drawing/2014/main" id="{00000000-0008-0000-0000-0000266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639" name="Oval 6">
          <a:extLst>
            <a:ext uri="{FF2B5EF4-FFF2-40B4-BE49-F238E27FC236}">
              <a16:creationId xmlns:a16="http://schemas.microsoft.com/office/drawing/2014/main" id="{00000000-0008-0000-0000-0000276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5640" name="Oval 7">
          <a:extLst>
            <a:ext uri="{FF2B5EF4-FFF2-40B4-BE49-F238E27FC236}">
              <a16:creationId xmlns:a16="http://schemas.microsoft.com/office/drawing/2014/main" id="{00000000-0008-0000-0000-00002864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641" name="Oval 8">
          <a:extLst>
            <a:ext uri="{FF2B5EF4-FFF2-40B4-BE49-F238E27FC236}">
              <a16:creationId xmlns:a16="http://schemas.microsoft.com/office/drawing/2014/main" id="{00000000-0008-0000-0000-0000296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642" name="Oval 9">
          <a:extLst>
            <a:ext uri="{FF2B5EF4-FFF2-40B4-BE49-F238E27FC236}">
              <a16:creationId xmlns:a16="http://schemas.microsoft.com/office/drawing/2014/main" id="{00000000-0008-0000-0000-00002A6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643" name="Oval 10">
          <a:extLst>
            <a:ext uri="{FF2B5EF4-FFF2-40B4-BE49-F238E27FC236}">
              <a16:creationId xmlns:a16="http://schemas.microsoft.com/office/drawing/2014/main" id="{00000000-0008-0000-0000-00002B6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644" name="Oval 11">
          <a:extLst>
            <a:ext uri="{FF2B5EF4-FFF2-40B4-BE49-F238E27FC236}">
              <a16:creationId xmlns:a16="http://schemas.microsoft.com/office/drawing/2014/main" id="{00000000-0008-0000-0000-00002C6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645" name="Oval 12">
          <a:extLst>
            <a:ext uri="{FF2B5EF4-FFF2-40B4-BE49-F238E27FC236}">
              <a16:creationId xmlns:a16="http://schemas.microsoft.com/office/drawing/2014/main" id="{00000000-0008-0000-0000-00002D6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646" name="Oval 13">
          <a:extLst>
            <a:ext uri="{FF2B5EF4-FFF2-40B4-BE49-F238E27FC236}">
              <a16:creationId xmlns:a16="http://schemas.microsoft.com/office/drawing/2014/main" id="{00000000-0008-0000-0000-00002E6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5647" name="Oval 14">
          <a:extLst>
            <a:ext uri="{FF2B5EF4-FFF2-40B4-BE49-F238E27FC236}">
              <a16:creationId xmlns:a16="http://schemas.microsoft.com/office/drawing/2014/main" id="{00000000-0008-0000-0000-00002F64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5648" name="Oval 15">
          <a:extLst>
            <a:ext uri="{FF2B5EF4-FFF2-40B4-BE49-F238E27FC236}">
              <a16:creationId xmlns:a16="http://schemas.microsoft.com/office/drawing/2014/main" id="{00000000-0008-0000-0000-00003064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649" name="Oval 16">
          <a:extLst>
            <a:ext uri="{FF2B5EF4-FFF2-40B4-BE49-F238E27FC236}">
              <a16:creationId xmlns:a16="http://schemas.microsoft.com/office/drawing/2014/main" id="{00000000-0008-0000-0000-0000316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5650" name="Text Box 1">
          <a:extLst>
            <a:ext uri="{FF2B5EF4-FFF2-40B4-BE49-F238E27FC236}">
              <a16:creationId xmlns:a16="http://schemas.microsoft.com/office/drawing/2014/main" id="{00000000-0008-0000-0000-00003264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5651" name="Text Box 2">
          <a:extLst>
            <a:ext uri="{FF2B5EF4-FFF2-40B4-BE49-F238E27FC236}">
              <a16:creationId xmlns:a16="http://schemas.microsoft.com/office/drawing/2014/main" id="{00000000-0008-0000-0000-00003364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652" name="Oval 3">
          <a:extLst>
            <a:ext uri="{FF2B5EF4-FFF2-40B4-BE49-F238E27FC236}">
              <a16:creationId xmlns:a16="http://schemas.microsoft.com/office/drawing/2014/main" id="{00000000-0008-0000-0000-0000346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653" name="Oval 4">
          <a:extLst>
            <a:ext uri="{FF2B5EF4-FFF2-40B4-BE49-F238E27FC236}">
              <a16:creationId xmlns:a16="http://schemas.microsoft.com/office/drawing/2014/main" id="{00000000-0008-0000-0000-0000356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654" name="Oval 5">
          <a:extLst>
            <a:ext uri="{FF2B5EF4-FFF2-40B4-BE49-F238E27FC236}">
              <a16:creationId xmlns:a16="http://schemas.microsoft.com/office/drawing/2014/main" id="{00000000-0008-0000-0000-0000366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655" name="Oval 6">
          <a:extLst>
            <a:ext uri="{FF2B5EF4-FFF2-40B4-BE49-F238E27FC236}">
              <a16:creationId xmlns:a16="http://schemas.microsoft.com/office/drawing/2014/main" id="{00000000-0008-0000-0000-0000376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5656" name="Oval 7">
          <a:extLst>
            <a:ext uri="{FF2B5EF4-FFF2-40B4-BE49-F238E27FC236}">
              <a16:creationId xmlns:a16="http://schemas.microsoft.com/office/drawing/2014/main" id="{00000000-0008-0000-0000-00003864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657" name="Oval 8">
          <a:extLst>
            <a:ext uri="{FF2B5EF4-FFF2-40B4-BE49-F238E27FC236}">
              <a16:creationId xmlns:a16="http://schemas.microsoft.com/office/drawing/2014/main" id="{00000000-0008-0000-0000-0000396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658" name="Oval 9">
          <a:extLst>
            <a:ext uri="{FF2B5EF4-FFF2-40B4-BE49-F238E27FC236}">
              <a16:creationId xmlns:a16="http://schemas.microsoft.com/office/drawing/2014/main" id="{00000000-0008-0000-0000-00003A6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659" name="Oval 10">
          <a:extLst>
            <a:ext uri="{FF2B5EF4-FFF2-40B4-BE49-F238E27FC236}">
              <a16:creationId xmlns:a16="http://schemas.microsoft.com/office/drawing/2014/main" id="{00000000-0008-0000-0000-00003B6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660" name="Oval 11">
          <a:extLst>
            <a:ext uri="{FF2B5EF4-FFF2-40B4-BE49-F238E27FC236}">
              <a16:creationId xmlns:a16="http://schemas.microsoft.com/office/drawing/2014/main" id="{00000000-0008-0000-0000-00003C6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661" name="Oval 12">
          <a:extLst>
            <a:ext uri="{FF2B5EF4-FFF2-40B4-BE49-F238E27FC236}">
              <a16:creationId xmlns:a16="http://schemas.microsoft.com/office/drawing/2014/main" id="{00000000-0008-0000-0000-00003D6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662" name="Oval 13">
          <a:extLst>
            <a:ext uri="{FF2B5EF4-FFF2-40B4-BE49-F238E27FC236}">
              <a16:creationId xmlns:a16="http://schemas.microsoft.com/office/drawing/2014/main" id="{00000000-0008-0000-0000-00003E6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5663" name="Oval 14">
          <a:extLst>
            <a:ext uri="{FF2B5EF4-FFF2-40B4-BE49-F238E27FC236}">
              <a16:creationId xmlns:a16="http://schemas.microsoft.com/office/drawing/2014/main" id="{00000000-0008-0000-0000-00003F64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5664" name="Oval 15">
          <a:extLst>
            <a:ext uri="{FF2B5EF4-FFF2-40B4-BE49-F238E27FC236}">
              <a16:creationId xmlns:a16="http://schemas.microsoft.com/office/drawing/2014/main" id="{00000000-0008-0000-0000-00004064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665" name="Oval 16">
          <a:extLst>
            <a:ext uri="{FF2B5EF4-FFF2-40B4-BE49-F238E27FC236}">
              <a16:creationId xmlns:a16="http://schemas.microsoft.com/office/drawing/2014/main" id="{00000000-0008-0000-0000-0000416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5666" name="Text Box 1">
          <a:extLst>
            <a:ext uri="{FF2B5EF4-FFF2-40B4-BE49-F238E27FC236}">
              <a16:creationId xmlns:a16="http://schemas.microsoft.com/office/drawing/2014/main" id="{00000000-0008-0000-0000-00004264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5667" name="Text Box 2">
          <a:extLst>
            <a:ext uri="{FF2B5EF4-FFF2-40B4-BE49-F238E27FC236}">
              <a16:creationId xmlns:a16="http://schemas.microsoft.com/office/drawing/2014/main" id="{00000000-0008-0000-0000-00004364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668" name="Oval 3">
          <a:extLst>
            <a:ext uri="{FF2B5EF4-FFF2-40B4-BE49-F238E27FC236}">
              <a16:creationId xmlns:a16="http://schemas.microsoft.com/office/drawing/2014/main" id="{00000000-0008-0000-0000-0000446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669" name="Oval 4">
          <a:extLst>
            <a:ext uri="{FF2B5EF4-FFF2-40B4-BE49-F238E27FC236}">
              <a16:creationId xmlns:a16="http://schemas.microsoft.com/office/drawing/2014/main" id="{00000000-0008-0000-0000-0000456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670" name="Oval 5">
          <a:extLst>
            <a:ext uri="{FF2B5EF4-FFF2-40B4-BE49-F238E27FC236}">
              <a16:creationId xmlns:a16="http://schemas.microsoft.com/office/drawing/2014/main" id="{00000000-0008-0000-0000-0000466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671" name="Oval 6">
          <a:extLst>
            <a:ext uri="{FF2B5EF4-FFF2-40B4-BE49-F238E27FC236}">
              <a16:creationId xmlns:a16="http://schemas.microsoft.com/office/drawing/2014/main" id="{00000000-0008-0000-0000-0000476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5672" name="Oval 7">
          <a:extLst>
            <a:ext uri="{FF2B5EF4-FFF2-40B4-BE49-F238E27FC236}">
              <a16:creationId xmlns:a16="http://schemas.microsoft.com/office/drawing/2014/main" id="{00000000-0008-0000-0000-00004864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673" name="Oval 8">
          <a:extLst>
            <a:ext uri="{FF2B5EF4-FFF2-40B4-BE49-F238E27FC236}">
              <a16:creationId xmlns:a16="http://schemas.microsoft.com/office/drawing/2014/main" id="{00000000-0008-0000-0000-0000496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674" name="Oval 9">
          <a:extLst>
            <a:ext uri="{FF2B5EF4-FFF2-40B4-BE49-F238E27FC236}">
              <a16:creationId xmlns:a16="http://schemas.microsoft.com/office/drawing/2014/main" id="{00000000-0008-0000-0000-00004A6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675" name="Oval 10">
          <a:extLst>
            <a:ext uri="{FF2B5EF4-FFF2-40B4-BE49-F238E27FC236}">
              <a16:creationId xmlns:a16="http://schemas.microsoft.com/office/drawing/2014/main" id="{00000000-0008-0000-0000-00004B6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676" name="Oval 11">
          <a:extLst>
            <a:ext uri="{FF2B5EF4-FFF2-40B4-BE49-F238E27FC236}">
              <a16:creationId xmlns:a16="http://schemas.microsoft.com/office/drawing/2014/main" id="{00000000-0008-0000-0000-00004C6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677" name="Oval 12">
          <a:extLst>
            <a:ext uri="{FF2B5EF4-FFF2-40B4-BE49-F238E27FC236}">
              <a16:creationId xmlns:a16="http://schemas.microsoft.com/office/drawing/2014/main" id="{00000000-0008-0000-0000-00004D6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678" name="Oval 13">
          <a:extLst>
            <a:ext uri="{FF2B5EF4-FFF2-40B4-BE49-F238E27FC236}">
              <a16:creationId xmlns:a16="http://schemas.microsoft.com/office/drawing/2014/main" id="{00000000-0008-0000-0000-00004E6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5679" name="Oval 14">
          <a:extLst>
            <a:ext uri="{FF2B5EF4-FFF2-40B4-BE49-F238E27FC236}">
              <a16:creationId xmlns:a16="http://schemas.microsoft.com/office/drawing/2014/main" id="{00000000-0008-0000-0000-00004F64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5680" name="Oval 15">
          <a:extLst>
            <a:ext uri="{FF2B5EF4-FFF2-40B4-BE49-F238E27FC236}">
              <a16:creationId xmlns:a16="http://schemas.microsoft.com/office/drawing/2014/main" id="{00000000-0008-0000-0000-00005064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681" name="Oval 16">
          <a:extLst>
            <a:ext uri="{FF2B5EF4-FFF2-40B4-BE49-F238E27FC236}">
              <a16:creationId xmlns:a16="http://schemas.microsoft.com/office/drawing/2014/main" id="{00000000-0008-0000-0000-0000516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5682" name="Text Box 1">
          <a:extLst>
            <a:ext uri="{FF2B5EF4-FFF2-40B4-BE49-F238E27FC236}">
              <a16:creationId xmlns:a16="http://schemas.microsoft.com/office/drawing/2014/main" id="{00000000-0008-0000-0000-00005264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5683" name="Text Box 2">
          <a:extLst>
            <a:ext uri="{FF2B5EF4-FFF2-40B4-BE49-F238E27FC236}">
              <a16:creationId xmlns:a16="http://schemas.microsoft.com/office/drawing/2014/main" id="{00000000-0008-0000-0000-00005364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684" name="Oval 3">
          <a:extLst>
            <a:ext uri="{FF2B5EF4-FFF2-40B4-BE49-F238E27FC236}">
              <a16:creationId xmlns:a16="http://schemas.microsoft.com/office/drawing/2014/main" id="{00000000-0008-0000-0000-0000546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685" name="Oval 4">
          <a:extLst>
            <a:ext uri="{FF2B5EF4-FFF2-40B4-BE49-F238E27FC236}">
              <a16:creationId xmlns:a16="http://schemas.microsoft.com/office/drawing/2014/main" id="{00000000-0008-0000-0000-0000556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686" name="Oval 5">
          <a:extLst>
            <a:ext uri="{FF2B5EF4-FFF2-40B4-BE49-F238E27FC236}">
              <a16:creationId xmlns:a16="http://schemas.microsoft.com/office/drawing/2014/main" id="{00000000-0008-0000-0000-0000566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687" name="Oval 6">
          <a:extLst>
            <a:ext uri="{FF2B5EF4-FFF2-40B4-BE49-F238E27FC236}">
              <a16:creationId xmlns:a16="http://schemas.microsoft.com/office/drawing/2014/main" id="{00000000-0008-0000-0000-0000576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5688" name="Oval 7">
          <a:extLst>
            <a:ext uri="{FF2B5EF4-FFF2-40B4-BE49-F238E27FC236}">
              <a16:creationId xmlns:a16="http://schemas.microsoft.com/office/drawing/2014/main" id="{00000000-0008-0000-0000-00005864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689" name="Oval 8">
          <a:extLst>
            <a:ext uri="{FF2B5EF4-FFF2-40B4-BE49-F238E27FC236}">
              <a16:creationId xmlns:a16="http://schemas.microsoft.com/office/drawing/2014/main" id="{00000000-0008-0000-0000-0000596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690" name="Oval 9">
          <a:extLst>
            <a:ext uri="{FF2B5EF4-FFF2-40B4-BE49-F238E27FC236}">
              <a16:creationId xmlns:a16="http://schemas.microsoft.com/office/drawing/2014/main" id="{00000000-0008-0000-0000-00005A6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691" name="Oval 10">
          <a:extLst>
            <a:ext uri="{FF2B5EF4-FFF2-40B4-BE49-F238E27FC236}">
              <a16:creationId xmlns:a16="http://schemas.microsoft.com/office/drawing/2014/main" id="{00000000-0008-0000-0000-00005B6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692" name="Oval 11">
          <a:extLst>
            <a:ext uri="{FF2B5EF4-FFF2-40B4-BE49-F238E27FC236}">
              <a16:creationId xmlns:a16="http://schemas.microsoft.com/office/drawing/2014/main" id="{00000000-0008-0000-0000-00005C6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693" name="Oval 12">
          <a:extLst>
            <a:ext uri="{FF2B5EF4-FFF2-40B4-BE49-F238E27FC236}">
              <a16:creationId xmlns:a16="http://schemas.microsoft.com/office/drawing/2014/main" id="{00000000-0008-0000-0000-00005D6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694" name="Oval 13">
          <a:extLst>
            <a:ext uri="{FF2B5EF4-FFF2-40B4-BE49-F238E27FC236}">
              <a16:creationId xmlns:a16="http://schemas.microsoft.com/office/drawing/2014/main" id="{00000000-0008-0000-0000-00005E6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5695" name="Oval 14">
          <a:extLst>
            <a:ext uri="{FF2B5EF4-FFF2-40B4-BE49-F238E27FC236}">
              <a16:creationId xmlns:a16="http://schemas.microsoft.com/office/drawing/2014/main" id="{00000000-0008-0000-0000-00005F64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5696" name="Oval 15">
          <a:extLst>
            <a:ext uri="{FF2B5EF4-FFF2-40B4-BE49-F238E27FC236}">
              <a16:creationId xmlns:a16="http://schemas.microsoft.com/office/drawing/2014/main" id="{00000000-0008-0000-0000-00006064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697" name="Oval 16">
          <a:extLst>
            <a:ext uri="{FF2B5EF4-FFF2-40B4-BE49-F238E27FC236}">
              <a16:creationId xmlns:a16="http://schemas.microsoft.com/office/drawing/2014/main" id="{00000000-0008-0000-0000-0000616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5698" name="Text Box 1">
          <a:extLst>
            <a:ext uri="{FF2B5EF4-FFF2-40B4-BE49-F238E27FC236}">
              <a16:creationId xmlns:a16="http://schemas.microsoft.com/office/drawing/2014/main" id="{00000000-0008-0000-0000-00006264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5699" name="Text Box 2">
          <a:extLst>
            <a:ext uri="{FF2B5EF4-FFF2-40B4-BE49-F238E27FC236}">
              <a16:creationId xmlns:a16="http://schemas.microsoft.com/office/drawing/2014/main" id="{00000000-0008-0000-0000-00006364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700" name="Oval 3">
          <a:extLst>
            <a:ext uri="{FF2B5EF4-FFF2-40B4-BE49-F238E27FC236}">
              <a16:creationId xmlns:a16="http://schemas.microsoft.com/office/drawing/2014/main" id="{00000000-0008-0000-0000-0000646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701" name="Oval 4">
          <a:extLst>
            <a:ext uri="{FF2B5EF4-FFF2-40B4-BE49-F238E27FC236}">
              <a16:creationId xmlns:a16="http://schemas.microsoft.com/office/drawing/2014/main" id="{00000000-0008-0000-0000-0000656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702" name="Oval 5">
          <a:extLst>
            <a:ext uri="{FF2B5EF4-FFF2-40B4-BE49-F238E27FC236}">
              <a16:creationId xmlns:a16="http://schemas.microsoft.com/office/drawing/2014/main" id="{00000000-0008-0000-0000-0000666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703" name="Oval 6">
          <a:extLst>
            <a:ext uri="{FF2B5EF4-FFF2-40B4-BE49-F238E27FC236}">
              <a16:creationId xmlns:a16="http://schemas.microsoft.com/office/drawing/2014/main" id="{00000000-0008-0000-0000-0000676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5704" name="Oval 7">
          <a:extLst>
            <a:ext uri="{FF2B5EF4-FFF2-40B4-BE49-F238E27FC236}">
              <a16:creationId xmlns:a16="http://schemas.microsoft.com/office/drawing/2014/main" id="{00000000-0008-0000-0000-00006864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705" name="Oval 8">
          <a:extLst>
            <a:ext uri="{FF2B5EF4-FFF2-40B4-BE49-F238E27FC236}">
              <a16:creationId xmlns:a16="http://schemas.microsoft.com/office/drawing/2014/main" id="{00000000-0008-0000-0000-0000696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706" name="Oval 9">
          <a:extLst>
            <a:ext uri="{FF2B5EF4-FFF2-40B4-BE49-F238E27FC236}">
              <a16:creationId xmlns:a16="http://schemas.microsoft.com/office/drawing/2014/main" id="{00000000-0008-0000-0000-00006A6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707" name="Oval 10">
          <a:extLst>
            <a:ext uri="{FF2B5EF4-FFF2-40B4-BE49-F238E27FC236}">
              <a16:creationId xmlns:a16="http://schemas.microsoft.com/office/drawing/2014/main" id="{00000000-0008-0000-0000-00006B6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708" name="Oval 11">
          <a:extLst>
            <a:ext uri="{FF2B5EF4-FFF2-40B4-BE49-F238E27FC236}">
              <a16:creationId xmlns:a16="http://schemas.microsoft.com/office/drawing/2014/main" id="{00000000-0008-0000-0000-00006C6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709" name="Oval 12">
          <a:extLst>
            <a:ext uri="{FF2B5EF4-FFF2-40B4-BE49-F238E27FC236}">
              <a16:creationId xmlns:a16="http://schemas.microsoft.com/office/drawing/2014/main" id="{00000000-0008-0000-0000-00006D6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710" name="Oval 13">
          <a:extLst>
            <a:ext uri="{FF2B5EF4-FFF2-40B4-BE49-F238E27FC236}">
              <a16:creationId xmlns:a16="http://schemas.microsoft.com/office/drawing/2014/main" id="{00000000-0008-0000-0000-00006E6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5711" name="Oval 14">
          <a:extLst>
            <a:ext uri="{FF2B5EF4-FFF2-40B4-BE49-F238E27FC236}">
              <a16:creationId xmlns:a16="http://schemas.microsoft.com/office/drawing/2014/main" id="{00000000-0008-0000-0000-00006F64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5712" name="Oval 15">
          <a:extLst>
            <a:ext uri="{FF2B5EF4-FFF2-40B4-BE49-F238E27FC236}">
              <a16:creationId xmlns:a16="http://schemas.microsoft.com/office/drawing/2014/main" id="{00000000-0008-0000-0000-00007064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713" name="Oval 16">
          <a:extLst>
            <a:ext uri="{FF2B5EF4-FFF2-40B4-BE49-F238E27FC236}">
              <a16:creationId xmlns:a16="http://schemas.microsoft.com/office/drawing/2014/main" id="{00000000-0008-0000-0000-0000716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5714" name="Text Box 1">
          <a:extLst>
            <a:ext uri="{FF2B5EF4-FFF2-40B4-BE49-F238E27FC236}">
              <a16:creationId xmlns:a16="http://schemas.microsoft.com/office/drawing/2014/main" id="{00000000-0008-0000-0000-00007264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5715" name="Text Box 2">
          <a:extLst>
            <a:ext uri="{FF2B5EF4-FFF2-40B4-BE49-F238E27FC236}">
              <a16:creationId xmlns:a16="http://schemas.microsoft.com/office/drawing/2014/main" id="{00000000-0008-0000-0000-00007364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716" name="Oval 3">
          <a:extLst>
            <a:ext uri="{FF2B5EF4-FFF2-40B4-BE49-F238E27FC236}">
              <a16:creationId xmlns:a16="http://schemas.microsoft.com/office/drawing/2014/main" id="{00000000-0008-0000-0000-0000746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717" name="Oval 4">
          <a:extLst>
            <a:ext uri="{FF2B5EF4-FFF2-40B4-BE49-F238E27FC236}">
              <a16:creationId xmlns:a16="http://schemas.microsoft.com/office/drawing/2014/main" id="{00000000-0008-0000-0000-0000756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718" name="Oval 5">
          <a:extLst>
            <a:ext uri="{FF2B5EF4-FFF2-40B4-BE49-F238E27FC236}">
              <a16:creationId xmlns:a16="http://schemas.microsoft.com/office/drawing/2014/main" id="{00000000-0008-0000-0000-0000766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719" name="Oval 6">
          <a:extLst>
            <a:ext uri="{FF2B5EF4-FFF2-40B4-BE49-F238E27FC236}">
              <a16:creationId xmlns:a16="http://schemas.microsoft.com/office/drawing/2014/main" id="{00000000-0008-0000-0000-0000776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5720" name="Oval 7">
          <a:extLst>
            <a:ext uri="{FF2B5EF4-FFF2-40B4-BE49-F238E27FC236}">
              <a16:creationId xmlns:a16="http://schemas.microsoft.com/office/drawing/2014/main" id="{00000000-0008-0000-0000-00007864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721" name="Oval 8">
          <a:extLst>
            <a:ext uri="{FF2B5EF4-FFF2-40B4-BE49-F238E27FC236}">
              <a16:creationId xmlns:a16="http://schemas.microsoft.com/office/drawing/2014/main" id="{00000000-0008-0000-0000-0000796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722" name="Oval 9">
          <a:extLst>
            <a:ext uri="{FF2B5EF4-FFF2-40B4-BE49-F238E27FC236}">
              <a16:creationId xmlns:a16="http://schemas.microsoft.com/office/drawing/2014/main" id="{00000000-0008-0000-0000-00007A6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723" name="Oval 10">
          <a:extLst>
            <a:ext uri="{FF2B5EF4-FFF2-40B4-BE49-F238E27FC236}">
              <a16:creationId xmlns:a16="http://schemas.microsoft.com/office/drawing/2014/main" id="{00000000-0008-0000-0000-00007B6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724" name="Oval 11">
          <a:extLst>
            <a:ext uri="{FF2B5EF4-FFF2-40B4-BE49-F238E27FC236}">
              <a16:creationId xmlns:a16="http://schemas.microsoft.com/office/drawing/2014/main" id="{00000000-0008-0000-0000-00007C6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725" name="Oval 12">
          <a:extLst>
            <a:ext uri="{FF2B5EF4-FFF2-40B4-BE49-F238E27FC236}">
              <a16:creationId xmlns:a16="http://schemas.microsoft.com/office/drawing/2014/main" id="{00000000-0008-0000-0000-00007D6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726" name="Oval 13">
          <a:extLst>
            <a:ext uri="{FF2B5EF4-FFF2-40B4-BE49-F238E27FC236}">
              <a16:creationId xmlns:a16="http://schemas.microsoft.com/office/drawing/2014/main" id="{00000000-0008-0000-0000-00007E6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5727" name="Oval 14">
          <a:extLst>
            <a:ext uri="{FF2B5EF4-FFF2-40B4-BE49-F238E27FC236}">
              <a16:creationId xmlns:a16="http://schemas.microsoft.com/office/drawing/2014/main" id="{00000000-0008-0000-0000-00007F64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5728" name="Oval 15">
          <a:extLst>
            <a:ext uri="{FF2B5EF4-FFF2-40B4-BE49-F238E27FC236}">
              <a16:creationId xmlns:a16="http://schemas.microsoft.com/office/drawing/2014/main" id="{00000000-0008-0000-0000-00008064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729" name="Oval 16">
          <a:extLst>
            <a:ext uri="{FF2B5EF4-FFF2-40B4-BE49-F238E27FC236}">
              <a16:creationId xmlns:a16="http://schemas.microsoft.com/office/drawing/2014/main" id="{00000000-0008-0000-0000-0000816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5730" name="Text Box 1">
          <a:extLst>
            <a:ext uri="{FF2B5EF4-FFF2-40B4-BE49-F238E27FC236}">
              <a16:creationId xmlns:a16="http://schemas.microsoft.com/office/drawing/2014/main" id="{00000000-0008-0000-0000-00008264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5731" name="Text Box 2">
          <a:extLst>
            <a:ext uri="{FF2B5EF4-FFF2-40B4-BE49-F238E27FC236}">
              <a16:creationId xmlns:a16="http://schemas.microsoft.com/office/drawing/2014/main" id="{00000000-0008-0000-0000-00008364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732" name="Oval 3">
          <a:extLst>
            <a:ext uri="{FF2B5EF4-FFF2-40B4-BE49-F238E27FC236}">
              <a16:creationId xmlns:a16="http://schemas.microsoft.com/office/drawing/2014/main" id="{00000000-0008-0000-0000-0000846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733" name="Oval 4">
          <a:extLst>
            <a:ext uri="{FF2B5EF4-FFF2-40B4-BE49-F238E27FC236}">
              <a16:creationId xmlns:a16="http://schemas.microsoft.com/office/drawing/2014/main" id="{00000000-0008-0000-0000-0000856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734" name="Oval 5">
          <a:extLst>
            <a:ext uri="{FF2B5EF4-FFF2-40B4-BE49-F238E27FC236}">
              <a16:creationId xmlns:a16="http://schemas.microsoft.com/office/drawing/2014/main" id="{00000000-0008-0000-0000-0000866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735" name="Oval 6">
          <a:extLst>
            <a:ext uri="{FF2B5EF4-FFF2-40B4-BE49-F238E27FC236}">
              <a16:creationId xmlns:a16="http://schemas.microsoft.com/office/drawing/2014/main" id="{00000000-0008-0000-0000-0000876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5736" name="Oval 7">
          <a:extLst>
            <a:ext uri="{FF2B5EF4-FFF2-40B4-BE49-F238E27FC236}">
              <a16:creationId xmlns:a16="http://schemas.microsoft.com/office/drawing/2014/main" id="{00000000-0008-0000-0000-00008864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737" name="Oval 8">
          <a:extLst>
            <a:ext uri="{FF2B5EF4-FFF2-40B4-BE49-F238E27FC236}">
              <a16:creationId xmlns:a16="http://schemas.microsoft.com/office/drawing/2014/main" id="{00000000-0008-0000-0000-0000896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738" name="Oval 9">
          <a:extLst>
            <a:ext uri="{FF2B5EF4-FFF2-40B4-BE49-F238E27FC236}">
              <a16:creationId xmlns:a16="http://schemas.microsoft.com/office/drawing/2014/main" id="{00000000-0008-0000-0000-00008A6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739" name="Oval 10">
          <a:extLst>
            <a:ext uri="{FF2B5EF4-FFF2-40B4-BE49-F238E27FC236}">
              <a16:creationId xmlns:a16="http://schemas.microsoft.com/office/drawing/2014/main" id="{00000000-0008-0000-0000-00008B6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740" name="Oval 11">
          <a:extLst>
            <a:ext uri="{FF2B5EF4-FFF2-40B4-BE49-F238E27FC236}">
              <a16:creationId xmlns:a16="http://schemas.microsoft.com/office/drawing/2014/main" id="{00000000-0008-0000-0000-00008C6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741" name="Oval 12">
          <a:extLst>
            <a:ext uri="{FF2B5EF4-FFF2-40B4-BE49-F238E27FC236}">
              <a16:creationId xmlns:a16="http://schemas.microsoft.com/office/drawing/2014/main" id="{00000000-0008-0000-0000-00008D6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742" name="Oval 13">
          <a:extLst>
            <a:ext uri="{FF2B5EF4-FFF2-40B4-BE49-F238E27FC236}">
              <a16:creationId xmlns:a16="http://schemas.microsoft.com/office/drawing/2014/main" id="{00000000-0008-0000-0000-00008E6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5743" name="Oval 14">
          <a:extLst>
            <a:ext uri="{FF2B5EF4-FFF2-40B4-BE49-F238E27FC236}">
              <a16:creationId xmlns:a16="http://schemas.microsoft.com/office/drawing/2014/main" id="{00000000-0008-0000-0000-00008F64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5744" name="Oval 15">
          <a:extLst>
            <a:ext uri="{FF2B5EF4-FFF2-40B4-BE49-F238E27FC236}">
              <a16:creationId xmlns:a16="http://schemas.microsoft.com/office/drawing/2014/main" id="{00000000-0008-0000-0000-00009064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745" name="Oval 16">
          <a:extLst>
            <a:ext uri="{FF2B5EF4-FFF2-40B4-BE49-F238E27FC236}">
              <a16:creationId xmlns:a16="http://schemas.microsoft.com/office/drawing/2014/main" id="{00000000-0008-0000-0000-0000916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5746" name="Text Box 1">
          <a:extLst>
            <a:ext uri="{FF2B5EF4-FFF2-40B4-BE49-F238E27FC236}">
              <a16:creationId xmlns:a16="http://schemas.microsoft.com/office/drawing/2014/main" id="{00000000-0008-0000-0000-00009264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5747" name="Text Box 2">
          <a:extLst>
            <a:ext uri="{FF2B5EF4-FFF2-40B4-BE49-F238E27FC236}">
              <a16:creationId xmlns:a16="http://schemas.microsoft.com/office/drawing/2014/main" id="{00000000-0008-0000-0000-00009364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748" name="Oval 3">
          <a:extLst>
            <a:ext uri="{FF2B5EF4-FFF2-40B4-BE49-F238E27FC236}">
              <a16:creationId xmlns:a16="http://schemas.microsoft.com/office/drawing/2014/main" id="{00000000-0008-0000-0000-0000946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749" name="Oval 4">
          <a:extLst>
            <a:ext uri="{FF2B5EF4-FFF2-40B4-BE49-F238E27FC236}">
              <a16:creationId xmlns:a16="http://schemas.microsoft.com/office/drawing/2014/main" id="{00000000-0008-0000-0000-0000956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750" name="Oval 5">
          <a:extLst>
            <a:ext uri="{FF2B5EF4-FFF2-40B4-BE49-F238E27FC236}">
              <a16:creationId xmlns:a16="http://schemas.microsoft.com/office/drawing/2014/main" id="{00000000-0008-0000-0000-0000966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751" name="Oval 6">
          <a:extLst>
            <a:ext uri="{FF2B5EF4-FFF2-40B4-BE49-F238E27FC236}">
              <a16:creationId xmlns:a16="http://schemas.microsoft.com/office/drawing/2014/main" id="{00000000-0008-0000-0000-0000976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5752" name="Oval 7">
          <a:extLst>
            <a:ext uri="{FF2B5EF4-FFF2-40B4-BE49-F238E27FC236}">
              <a16:creationId xmlns:a16="http://schemas.microsoft.com/office/drawing/2014/main" id="{00000000-0008-0000-0000-00009864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753" name="Oval 8">
          <a:extLst>
            <a:ext uri="{FF2B5EF4-FFF2-40B4-BE49-F238E27FC236}">
              <a16:creationId xmlns:a16="http://schemas.microsoft.com/office/drawing/2014/main" id="{00000000-0008-0000-0000-0000996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754" name="Oval 9">
          <a:extLst>
            <a:ext uri="{FF2B5EF4-FFF2-40B4-BE49-F238E27FC236}">
              <a16:creationId xmlns:a16="http://schemas.microsoft.com/office/drawing/2014/main" id="{00000000-0008-0000-0000-00009A6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755" name="Oval 10">
          <a:extLst>
            <a:ext uri="{FF2B5EF4-FFF2-40B4-BE49-F238E27FC236}">
              <a16:creationId xmlns:a16="http://schemas.microsoft.com/office/drawing/2014/main" id="{00000000-0008-0000-0000-00009B6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756" name="Oval 11">
          <a:extLst>
            <a:ext uri="{FF2B5EF4-FFF2-40B4-BE49-F238E27FC236}">
              <a16:creationId xmlns:a16="http://schemas.microsoft.com/office/drawing/2014/main" id="{00000000-0008-0000-0000-00009C6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757" name="Oval 12">
          <a:extLst>
            <a:ext uri="{FF2B5EF4-FFF2-40B4-BE49-F238E27FC236}">
              <a16:creationId xmlns:a16="http://schemas.microsoft.com/office/drawing/2014/main" id="{00000000-0008-0000-0000-00009D6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758" name="Oval 13">
          <a:extLst>
            <a:ext uri="{FF2B5EF4-FFF2-40B4-BE49-F238E27FC236}">
              <a16:creationId xmlns:a16="http://schemas.microsoft.com/office/drawing/2014/main" id="{00000000-0008-0000-0000-00009E6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5759" name="Oval 14">
          <a:extLst>
            <a:ext uri="{FF2B5EF4-FFF2-40B4-BE49-F238E27FC236}">
              <a16:creationId xmlns:a16="http://schemas.microsoft.com/office/drawing/2014/main" id="{00000000-0008-0000-0000-00009F64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5760" name="Oval 15">
          <a:extLst>
            <a:ext uri="{FF2B5EF4-FFF2-40B4-BE49-F238E27FC236}">
              <a16:creationId xmlns:a16="http://schemas.microsoft.com/office/drawing/2014/main" id="{00000000-0008-0000-0000-0000A064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761" name="Oval 16">
          <a:extLst>
            <a:ext uri="{FF2B5EF4-FFF2-40B4-BE49-F238E27FC236}">
              <a16:creationId xmlns:a16="http://schemas.microsoft.com/office/drawing/2014/main" id="{00000000-0008-0000-0000-0000A16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5762" name="Text Box 1">
          <a:extLst>
            <a:ext uri="{FF2B5EF4-FFF2-40B4-BE49-F238E27FC236}">
              <a16:creationId xmlns:a16="http://schemas.microsoft.com/office/drawing/2014/main" id="{00000000-0008-0000-0000-0000A264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5763" name="Text Box 2">
          <a:extLst>
            <a:ext uri="{FF2B5EF4-FFF2-40B4-BE49-F238E27FC236}">
              <a16:creationId xmlns:a16="http://schemas.microsoft.com/office/drawing/2014/main" id="{00000000-0008-0000-0000-0000A364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764" name="Oval 3">
          <a:extLst>
            <a:ext uri="{FF2B5EF4-FFF2-40B4-BE49-F238E27FC236}">
              <a16:creationId xmlns:a16="http://schemas.microsoft.com/office/drawing/2014/main" id="{00000000-0008-0000-0000-0000A46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765" name="Oval 4">
          <a:extLst>
            <a:ext uri="{FF2B5EF4-FFF2-40B4-BE49-F238E27FC236}">
              <a16:creationId xmlns:a16="http://schemas.microsoft.com/office/drawing/2014/main" id="{00000000-0008-0000-0000-0000A56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766" name="Oval 5">
          <a:extLst>
            <a:ext uri="{FF2B5EF4-FFF2-40B4-BE49-F238E27FC236}">
              <a16:creationId xmlns:a16="http://schemas.microsoft.com/office/drawing/2014/main" id="{00000000-0008-0000-0000-0000A66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767" name="Oval 6">
          <a:extLst>
            <a:ext uri="{FF2B5EF4-FFF2-40B4-BE49-F238E27FC236}">
              <a16:creationId xmlns:a16="http://schemas.microsoft.com/office/drawing/2014/main" id="{00000000-0008-0000-0000-0000A76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5768" name="Oval 7">
          <a:extLst>
            <a:ext uri="{FF2B5EF4-FFF2-40B4-BE49-F238E27FC236}">
              <a16:creationId xmlns:a16="http://schemas.microsoft.com/office/drawing/2014/main" id="{00000000-0008-0000-0000-0000A864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769" name="Oval 8">
          <a:extLst>
            <a:ext uri="{FF2B5EF4-FFF2-40B4-BE49-F238E27FC236}">
              <a16:creationId xmlns:a16="http://schemas.microsoft.com/office/drawing/2014/main" id="{00000000-0008-0000-0000-0000A96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770" name="Oval 9">
          <a:extLst>
            <a:ext uri="{FF2B5EF4-FFF2-40B4-BE49-F238E27FC236}">
              <a16:creationId xmlns:a16="http://schemas.microsoft.com/office/drawing/2014/main" id="{00000000-0008-0000-0000-0000AA6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771" name="Oval 10">
          <a:extLst>
            <a:ext uri="{FF2B5EF4-FFF2-40B4-BE49-F238E27FC236}">
              <a16:creationId xmlns:a16="http://schemas.microsoft.com/office/drawing/2014/main" id="{00000000-0008-0000-0000-0000AB6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772" name="Oval 11">
          <a:extLst>
            <a:ext uri="{FF2B5EF4-FFF2-40B4-BE49-F238E27FC236}">
              <a16:creationId xmlns:a16="http://schemas.microsoft.com/office/drawing/2014/main" id="{00000000-0008-0000-0000-0000AC6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773" name="Oval 12">
          <a:extLst>
            <a:ext uri="{FF2B5EF4-FFF2-40B4-BE49-F238E27FC236}">
              <a16:creationId xmlns:a16="http://schemas.microsoft.com/office/drawing/2014/main" id="{00000000-0008-0000-0000-0000AD6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774" name="Oval 13">
          <a:extLst>
            <a:ext uri="{FF2B5EF4-FFF2-40B4-BE49-F238E27FC236}">
              <a16:creationId xmlns:a16="http://schemas.microsoft.com/office/drawing/2014/main" id="{00000000-0008-0000-0000-0000AE6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5775" name="Oval 14">
          <a:extLst>
            <a:ext uri="{FF2B5EF4-FFF2-40B4-BE49-F238E27FC236}">
              <a16:creationId xmlns:a16="http://schemas.microsoft.com/office/drawing/2014/main" id="{00000000-0008-0000-0000-0000AF64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5776" name="Oval 15">
          <a:extLst>
            <a:ext uri="{FF2B5EF4-FFF2-40B4-BE49-F238E27FC236}">
              <a16:creationId xmlns:a16="http://schemas.microsoft.com/office/drawing/2014/main" id="{00000000-0008-0000-0000-0000B064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777" name="Oval 16">
          <a:extLst>
            <a:ext uri="{FF2B5EF4-FFF2-40B4-BE49-F238E27FC236}">
              <a16:creationId xmlns:a16="http://schemas.microsoft.com/office/drawing/2014/main" id="{00000000-0008-0000-0000-0000B16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5778" name="Text Box 1">
          <a:extLst>
            <a:ext uri="{FF2B5EF4-FFF2-40B4-BE49-F238E27FC236}">
              <a16:creationId xmlns:a16="http://schemas.microsoft.com/office/drawing/2014/main" id="{00000000-0008-0000-0000-0000B264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5779" name="Text Box 2">
          <a:extLst>
            <a:ext uri="{FF2B5EF4-FFF2-40B4-BE49-F238E27FC236}">
              <a16:creationId xmlns:a16="http://schemas.microsoft.com/office/drawing/2014/main" id="{00000000-0008-0000-0000-0000B364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780" name="Oval 3">
          <a:extLst>
            <a:ext uri="{FF2B5EF4-FFF2-40B4-BE49-F238E27FC236}">
              <a16:creationId xmlns:a16="http://schemas.microsoft.com/office/drawing/2014/main" id="{00000000-0008-0000-0000-0000B46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781" name="Oval 4">
          <a:extLst>
            <a:ext uri="{FF2B5EF4-FFF2-40B4-BE49-F238E27FC236}">
              <a16:creationId xmlns:a16="http://schemas.microsoft.com/office/drawing/2014/main" id="{00000000-0008-0000-0000-0000B56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782" name="Oval 5">
          <a:extLst>
            <a:ext uri="{FF2B5EF4-FFF2-40B4-BE49-F238E27FC236}">
              <a16:creationId xmlns:a16="http://schemas.microsoft.com/office/drawing/2014/main" id="{00000000-0008-0000-0000-0000B66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783" name="Oval 6">
          <a:extLst>
            <a:ext uri="{FF2B5EF4-FFF2-40B4-BE49-F238E27FC236}">
              <a16:creationId xmlns:a16="http://schemas.microsoft.com/office/drawing/2014/main" id="{00000000-0008-0000-0000-0000B76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5784" name="Oval 7">
          <a:extLst>
            <a:ext uri="{FF2B5EF4-FFF2-40B4-BE49-F238E27FC236}">
              <a16:creationId xmlns:a16="http://schemas.microsoft.com/office/drawing/2014/main" id="{00000000-0008-0000-0000-0000B864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785" name="Oval 8">
          <a:extLst>
            <a:ext uri="{FF2B5EF4-FFF2-40B4-BE49-F238E27FC236}">
              <a16:creationId xmlns:a16="http://schemas.microsoft.com/office/drawing/2014/main" id="{00000000-0008-0000-0000-0000B96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786" name="Oval 9">
          <a:extLst>
            <a:ext uri="{FF2B5EF4-FFF2-40B4-BE49-F238E27FC236}">
              <a16:creationId xmlns:a16="http://schemas.microsoft.com/office/drawing/2014/main" id="{00000000-0008-0000-0000-0000BA6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787" name="Oval 10">
          <a:extLst>
            <a:ext uri="{FF2B5EF4-FFF2-40B4-BE49-F238E27FC236}">
              <a16:creationId xmlns:a16="http://schemas.microsoft.com/office/drawing/2014/main" id="{00000000-0008-0000-0000-0000BB6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788" name="Oval 11">
          <a:extLst>
            <a:ext uri="{FF2B5EF4-FFF2-40B4-BE49-F238E27FC236}">
              <a16:creationId xmlns:a16="http://schemas.microsoft.com/office/drawing/2014/main" id="{00000000-0008-0000-0000-0000BC6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789" name="Oval 12">
          <a:extLst>
            <a:ext uri="{FF2B5EF4-FFF2-40B4-BE49-F238E27FC236}">
              <a16:creationId xmlns:a16="http://schemas.microsoft.com/office/drawing/2014/main" id="{00000000-0008-0000-0000-0000BD6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790" name="Oval 13">
          <a:extLst>
            <a:ext uri="{FF2B5EF4-FFF2-40B4-BE49-F238E27FC236}">
              <a16:creationId xmlns:a16="http://schemas.microsoft.com/office/drawing/2014/main" id="{00000000-0008-0000-0000-0000BE6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5791" name="Oval 14">
          <a:extLst>
            <a:ext uri="{FF2B5EF4-FFF2-40B4-BE49-F238E27FC236}">
              <a16:creationId xmlns:a16="http://schemas.microsoft.com/office/drawing/2014/main" id="{00000000-0008-0000-0000-0000BF64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5792" name="Oval 15">
          <a:extLst>
            <a:ext uri="{FF2B5EF4-FFF2-40B4-BE49-F238E27FC236}">
              <a16:creationId xmlns:a16="http://schemas.microsoft.com/office/drawing/2014/main" id="{00000000-0008-0000-0000-0000C064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793" name="Oval 16">
          <a:extLst>
            <a:ext uri="{FF2B5EF4-FFF2-40B4-BE49-F238E27FC236}">
              <a16:creationId xmlns:a16="http://schemas.microsoft.com/office/drawing/2014/main" id="{00000000-0008-0000-0000-0000C16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5794" name="Text Box 1">
          <a:extLst>
            <a:ext uri="{FF2B5EF4-FFF2-40B4-BE49-F238E27FC236}">
              <a16:creationId xmlns:a16="http://schemas.microsoft.com/office/drawing/2014/main" id="{00000000-0008-0000-0000-0000C264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5795" name="Text Box 2">
          <a:extLst>
            <a:ext uri="{FF2B5EF4-FFF2-40B4-BE49-F238E27FC236}">
              <a16:creationId xmlns:a16="http://schemas.microsoft.com/office/drawing/2014/main" id="{00000000-0008-0000-0000-0000C364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796" name="Oval 3">
          <a:extLst>
            <a:ext uri="{FF2B5EF4-FFF2-40B4-BE49-F238E27FC236}">
              <a16:creationId xmlns:a16="http://schemas.microsoft.com/office/drawing/2014/main" id="{00000000-0008-0000-0000-0000C46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797" name="Oval 4">
          <a:extLst>
            <a:ext uri="{FF2B5EF4-FFF2-40B4-BE49-F238E27FC236}">
              <a16:creationId xmlns:a16="http://schemas.microsoft.com/office/drawing/2014/main" id="{00000000-0008-0000-0000-0000C56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798" name="Oval 5">
          <a:extLst>
            <a:ext uri="{FF2B5EF4-FFF2-40B4-BE49-F238E27FC236}">
              <a16:creationId xmlns:a16="http://schemas.microsoft.com/office/drawing/2014/main" id="{00000000-0008-0000-0000-0000C66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799" name="Oval 6">
          <a:extLst>
            <a:ext uri="{FF2B5EF4-FFF2-40B4-BE49-F238E27FC236}">
              <a16:creationId xmlns:a16="http://schemas.microsoft.com/office/drawing/2014/main" id="{00000000-0008-0000-0000-0000C76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5800" name="Oval 7">
          <a:extLst>
            <a:ext uri="{FF2B5EF4-FFF2-40B4-BE49-F238E27FC236}">
              <a16:creationId xmlns:a16="http://schemas.microsoft.com/office/drawing/2014/main" id="{00000000-0008-0000-0000-0000C864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801" name="Oval 8">
          <a:extLst>
            <a:ext uri="{FF2B5EF4-FFF2-40B4-BE49-F238E27FC236}">
              <a16:creationId xmlns:a16="http://schemas.microsoft.com/office/drawing/2014/main" id="{00000000-0008-0000-0000-0000C96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802" name="Oval 9">
          <a:extLst>
            <a:ext uri="{FF2B5EF4-FFF2-40B4-BE49-F238E27FC236}">
              <a16:creationId xmlns:a16="http://schemas.microsoft.com/office/drawing/2014/main" id="{00000000-0008-0000-0000-0000CA6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803" name="Oval 10">
          <a:extLst>
            <a:ext uri="{FF2B5EF4-FFF2-40B4-BE49-F238E27FC236}">
              <a16:creationId xmlns:a16="http://schemas.microsoft.com/office/drawing/2014/main" id="{00000000-0008-0000-0000-0000CB6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804" name="Oval 11">
          <a:extLst>
            <a:ext uri="{FF2B5EF4-FFF2-40B4-BE49-F238E27FC236}">
              <a16:creationId xmlns:a16="http://schemas.microsoft.com/office/drawing/2014/main" id="{00000000-0008-0000-0000-0000CC6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805" name="Oval 12">
          <a:extLst>
            <a:ext uri="{FF2B5EF4-FFF2-40B4-BE49-F238E27FC236}">
              <a16:creationId xmlns:a16="http://schemas.microsoft.com/office/drawing/2014/main" id="{00000000-0008-0000-0000-0000CD6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806" name="Oval 13">
          <a:extLst>
            <a:ext uri="{FF2B5EF4-FFF2-40B4-BE49-F238E27FC236}">
              <a16:creationId xmlns:a16="http://schemas.microsoft.com/office/drawing/2014/main" id="{00000000-0008-0000-0000-0000CE6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5807" name="Oval 14">
          <a:extLst>
            <a:ext uri="{FF2B5EF4-FFF2-40B4-BE49-F238E27FC236}">
              <a16:creationId xmlns:a16="http://schemas.microsoft.com/office/drawing/2014/main" id="{00000000-0008-0000-0000-0000CF64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5808" name="Oval 15">
          <a:extLst>
            <a:ext uri="{FF2B5EF4-FFF2-40B4-BE49-F238E27FC236}">
              <a16:creationId xmlns:a16="http://schemas.microsoft.com/office/drawing/2014/main" id="{00000000-0008-0000-0000-0000D064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809" name="Oval 16">
          <a:extLst>
            <a:ext uri="{FF2B5EF4-FFF2-40B4-BE49-F238E27FC236}">
              <a16:creationId xmlns:a16="http://schemas.microsoft.com/office/drawing/2014/main" id="{00000000-0008-0000-0000-0000D16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5810" name="Text Box 1">
          <a:extLst>
            <a:ext uri="{FF2B5EF4-FFF2-40B4-BE49-F238E27FC236}">
              <a16:creationId xmlns:a16="http://schemas.microsoft.com/office/drawing/2014/main" id="{00000000-0008-0000-0000-0000D264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5811" name="Text Box 2">
          <a:extLst>
            <a:ext uri="{FF2B5EF4-FFF2-40B4-BE49-F238E27FC236}">
              <a16:creationId xmlns:a16="http://schemas.microsoft.com/office/drawing/2014/main" id="{00000000-0008-0000-0000-0000D364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812" name="Oval 3">
          <a:extLst>
            <a:ext uri="{FF2B5EF4-FFF2-40B4-BE49-F238E27FC236}">
              <a16:creationId xmlns:a16="http://schemas.microsoft.com/office/drawing/2014/main" id="{00000000-0008-0000-0000-0000D46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813" name="Oval 4">
          <a:extLst>
            <a:ext uri="{FF2B5EF4-FFF2-40B4-BE49-F238E27FC236}">
              <a16:creationId xmlns:a16="http://schemas.microsoft.com/office/drawing/2014/main" id="{00000000-0008-0000-0000-0000D56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814" name="Oval 5">
          <a:extLst>
            <a:ext uri="{FF2B5EF4-FFF2-40B4-BE49-F238E27FC236}">
              <a16:creationId xmlns:a16="http://schemas.microsoft.com/office/drawing/2014/main" id="{00000000-0008-0000-0000-0000D66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815" name="Oval 6">
          <a:extLst>
            <a:ext uri="{FF2B5EF4-FFF2-40B4-BE49-F238E27FC236}">
              <a16:creationId xmlns:a16="http://schemas.microsoft.com/office/drawing/2014/main" id="{00000000-0008-0000-0000-0000D76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5816" name="Oval 7">
          <a:extLst>
            <a:ext uri="{FF2B5EF4-FFF2-40B4-BE49-F238E27FC236}">
              <a16:creationId xmlns:a16="http://schemas.microsoft.com/office/drawing/2014/main" id="{00000000-0008-0000-0000-0000D864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817" name="Oval 8">
          <a:extLst>
            <a:ext uri="{FF2B5EF4-FFF2-40B4-BE49-F238E27FC236}">
              <a16:creationId xmlns:a16="http://schemas.microsoft.com/office/drawing/2014/main" id="{00000000-0008-0000-0000-0000D96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818" name="Oval 9">
          <a:extLst>
            <a:ext uri="{FF2B5EF4-FFF2-40B4-BE49-F238E27FC236}">
              <a16:creationId xmlns:a16="http://schemas.microsoft.com/office/drawing/2014/main" id="{00000000-0008-0000-0000-0000DA6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819" name="Oval 10">
          <a:extLst>
            <a:ext uri="{FF2B5EF4-FFF2-40B4-BE49-F238E27FC236}">
              <a16:creationId xmlns:a16="http://schemas.microsoft.com/office/drawing/2014/main" id="{00000000-0008-0000-0000-0000DB6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820" name="Oval 11">
          <a:extLst>
            <a:ext uri="{FF2B5EF4-FFF2-40B4-BE49-F238E27FC236}">
              <a16:creationId xmlns:a16="http://schemas.microsoft.com/office/drawing/2014/main" id="{00000000-0008-0000-0000-0000DC6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821" name="Oval 12">
          <a:extLst>
            <a:ext uri="{FF2B5EF4-FFF2-40B4-BE49-F238E27FC236}">
              <a16:creationId xmlns:a16="http://schemas.microsoft.com/office/drawing/2014/main" id="{00000000-0008-0000-0000-0000DD6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822" name="Oval 13">
          <a:extLst>
            <a:ext uri="{FF2B5EF4-FFF2-40B4-BE49-F238E27FC236}">
              <a16:creationId xmlns:a16="http://schemas.microsoft.com/office/drawing/2014/main" id="{00000000-0008-0000-0000-0000DE6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5823" name="Oval 14">
          <a:extLst>
            <a:ext uri="{FF2B5EF4-FFF2-40B4-BE49-F238E27FC236}">
              <a16:creationId xmlns:a16="http://schemas.microsoft.com/office/drawing/2014/main" id="{00000000-0008-0000-0000-0000DF64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5824" name="Oval 15">
          <a:extLst>
            <a:ext uri="{FF2B5EF4-FFF2-40B4-BE49-F238E27FC236}">
              <a16:creationId xmlns:a16="http://schemas.microsoft.com/office/drawing/2014/main" id="{00000000-0008-0000-0000-0000E064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825" name="Oval 16">
          <a:extLst>
            <a:ext uri="{FF2B5EF4-FFF2-40B4-BE49-F238E27FC236}">
              <a16:creationId xmlns:a16="http://schemas.microsoft.com/office/drawing/2014/main" id="{00000000-0008-0000-0000-0000E16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5826" name="Text Box 1">
          <a:extLst>
            <a:ext uri="{FF2B5EF4-FFF2-40B4-BE49-F238E27FC236}">
              <a16:creationId xmlns:a16="http://schemas.microsoft.com/office/drawing/2014/main" id="{00000000-0008-0000-0000-0000E264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5827" name="Text Box 2">
          <a:extLst>
            <a:ext uri="{FF2B5EF4-FFF2-40B4-BE49-F238E27FC236}">
              <a16:creationId xmlns:a16="http://schemas.microsoft.com/office/drawing/2014/main" id="{00000000-0008-0000-0000-0000E364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828" name="Oval 3">
          <a:extLst>
            <a:ext uri="{FF2B5EF4-FFF2-40B4-BE49-F238E27FC236}">
              <a16:creationId xmlns:a16="http://schemas.microsoft.com/office/drawing/2014/main" id="{00000000-0008-0000-0000-0000E46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829" name="Oval 4">
          <a:extLst>
            <a:ext uri="{FF2B5EF4-FFF2-40B4-BE49-F238E27FC236}">
              <a16:creationId xmlns:a16="http://schemas.microsoft.com/office/drawing/2014/main" id="{00000000-0008-0000-0000-0000E56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830" name="Oval 5">
          <a:extLst>
            <a:ext uri="{FF2B5EF4-FFF2-40B4-BE49-F238E27FC236}">
              <a16:creationId xmlns:a16="http://schemas.microsoft.com/office/drawing/2014/main" id="{00000000-0008-0000-0000-0000E66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831" name="Oval 6">
          <a:extLst>
            <a:ext uri="{FF2B5EF4-FFF2-40B4-BE49-F238E27FC236}">
              <a16:creationId xmlns:a16="http://schemas.microsoft.com/office/drawing/2014/main" id="{00000000-0008-0000-0000-0000E76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5832" name="Oval 7">
          <a:extLst>
            <a:ext uri="{FF2B5EF4-FFF2-40B4-BE49-F238E27FC236}">
              <a16:creationId xmlns:a16="http://schemas.microsoft.com/office/drawing/2014/main" id="{00000000-0008-0000-0000-0000E864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833" name="Oval 8">
          <a:extLst>
            <a:ext uri="{FF2B5EF4-FFF2-40B4-BE49-F238E27FC236}">
              <a16:creationId xmlns:a16="http://schemas.microsoft.com/office/drawing/2014/main" id="{00000000-0008-0000-0000-0000E96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834" name="Oval 9">
          <a:extLst>
            <a:ext uri="{FF2B5EF4-FFF2-40B4-BE49-F238E27FC236}">
              <a16:creationId xmlns:a16="http://schemas.microsoft.com/office/drawing/2014/main" id="{00000000-0008-0000-0000-0000EA6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835" name="Oval 10">
          <a:extLst>
            <a:ext uri="{FF2B5EF4-FFF2-40B4-BE49-F238E27FC236}">
              <a16:creationId xmlns:a16="http://schemas.microsoft.com/office/drawing/2014/main" id="{00000000-0008-0000-0000-0000EB6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836" name="Oval 11">
          <a:extLst>
            <a:ext uri="{FF2B5EF4-FFF2-40B4-BE49-F238E27FC236}">
              <a16:creationId xmlns:a16="http://schemas.microsoft.com/office/drawing/2014/main" id="{00000000-0008-0000-0000-0000EC6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837" name="Oval 12">
          <a:extLst>
            <a:ext uri="{FF2B5EF4-FFF2-40B4-BE49-F238E27FC236}">
              <a16:creationId xmlns:a16="http://schemas.microsoft.com/office/drawing/2014/main" id="{00000000-0008-0000-0000-0000ED6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838" name="Oval 13">
          <a:extLst>
            <a:ext uri="{FF2B5EF4-FFF2-40B4-BE49-F238E27FC236}">
              <a16:creationId xmlns:a16="http://schemas.microsoft.com/office/drawing/2014/main" id="{00000000-0008-0000-0000-0000EE6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5839" name="Oval 14">
          <a:extLst>
            <a:ext uri="{FF2B5EF4-FFF2-40B4-BE49-F238E27FC236}">
              <a16:creationId xmlns:a16="http://schemas.microsoft.com/office/drawing/2014/main" id="{00000000-0008-0000-0000-0000EF64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5840" name="Oval 15">
          <a:extLst>
            <a:ext uri="{FF2B5EF4-FFF2-40B4-BE49-F238E27FC236}">
              <a16:creationId xmlns:a16="http://schemas.microsoft.com/office/drawing/2014/main" id="{00000000-0008-0000-0000-0000F064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841" name="Oval 16">
          <a:extLst>
            <a:ext uri="{FF2B5EF4-FFF2-40B4-BE49-F238E27FC236}">
              <a16:creationId xmlns:a16="http://schemas.microsoft.com/office/drawing/2014/main" id="{00000000-0008-0000-0000-0000F16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5842" name="Text Box 1">
          <a:extLst>
            <a:ext uri="{FF2B5EF4-FFF2-40B4-BE49-F238E27FC236}">
              <a16:creationId xmlns:a16="http://schemas.microsoft.com/office/drawing/2014/main" id="{00000000-0008-0000-0000-0000F264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5843" name="Text Box 2">
          <a:extLst>
            <a:ext uri="{FF2B5EF4-FFF2-40B4-BE49-F238E27FC236}">
              <a16:creationId xmlns:a16="http://schemas.microsoft.com/office/drawing/2014/main" id="{00000000-0008-0000-0000-0000F364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844" name="Oval 3">
          <a:extLst>
            <a:ext uri="{FF2B5EF4-FFF2-40B4-BE49-F238E27FC236}">
              <a16:creationId xmlns:a16="http://schemas.microsoft.com/office/drawing/2014/main" id="{00000000-0008-0000-0000-0000F46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845" name="Oval 4">
          <a:extLst>
            <a:ext uri="{FF2B5EF4-FFF2-40B4-BE49-F238E27FC236}">
              <a16:creationId xmlns:a16="http://schemas.microsoft.com/office/drawing/2014/main" id="{00000000-0008-0000-0000-0000F56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846" name="Oval 5">
          <a:extLst>
            <a:ext uri="{FF2B5EF4-FFF2-40B4-BE49-F238E27FC236}">
              <a16:creationId xmlns:a16="http://schemas.microsoft.com/office/drawing/2014/main" id="{00000000-0008-0000-0000-0000F66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847" name="Oval 6">
          <a:extLst>
            <a:ext uri="{FF2B5EF4-FFF2-40B4-BE49-F238E27FC236}">
              <a16:creationId xmlns:a16="http://schemas.microsoft.com/office/drawing/2014/main" id="{00000000-0008-0000-0000-0000F76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5848" name="Oval 7">
          <a:extLst>
            <a:ext uri="{FF2B5EF4-FFF2-40B4-BE49-F238E27FC236}">
              <a16:creationId xmlns:a16="http://schemas.microsoft.com/office/drawing/2014/main" id="{00000000-0008-0000-0000-0000F864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849" name="Oval 8">
          <a:extLst>
            <a:ext uri="{FF2B5EF4-FFF2-40B4-BE49-F238E27FC236}">
              <a16:creationId xmlns:a16="http://schemas.microsoft.com/office/drawing/2014/main" id="{00000000-0008-0000-0000-0000F96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850" name="Oval 9">
          <a:extLst>
            <a:ext uri="{FF2B5EF4-FFF2-40B4-BE49-F238E27FC236}">
              <a16:creationId xmlns:a16="http://schemas.microsoft.com/office/drawing/2014/main" id="{00000000-0008-0000-0000-0000FA64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851" name="Oval 10">
          <a:extLst>
            <a:ext uri="{FF2B5EF4-FFF2-40B4-BE49-F238E27FC236}">
              <a16:creationId xmlns:a16="http://schemas.microsoft.com/office/drawing/2014/main" id="{00000000-0008-0000-0000-0000FB6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852" name="Oval 11">
          <a:extLst>
            <a:ext uri="{FF2B5EF4-FFF2-40B4-BE49-F238E27FC236}">
              <a16:creationId xmlns:a16="http://schemas.microsoft.com/office/drawing/2014/main" id="{00000000-0008-0000-0000-0000FC6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853" name="Oval 12">
          <a:extLst>
            <a:ext uri="{FF2B5EF4-FFF2-40B4-BE49-F238E27FC236}">
              <a16:creationId xmlns:a16="http://schemas.microsoft.com/office/drawing/2014/main" id="{00000000-0008-0000-0000-0000FD6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854" name="Oval 13">
          <a:extLst>
            <a:ext uri="{FF2B5EF4-FFF2-40B4-BE49-F238E27FC236}">
              <a16:creationId xmlns:a16="http://schemas.microsoft.com/office/drawing/2014/main" id="{00000000-0008-0000-0000-0000FE64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5855" name="Oval 14">
          <a:extLst>
            <a:ext uri="{FF2B5EF4-FFF2-40B4-BE49-F238E27FC236}">
              <a16:creationId xmlns:a16="http://schemas.microsoft.com/office/drawing/2014/main" id="{00000000-0008-0000-0000-0000FF64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5856" name="Oval 15">
          <a:extLst>
            <a:ext uri="{FF2B5EF4-FFF2-40B4-BE49-F238E27FC236}">
              <a16:creationId xmlns:a16="http://schemas.microsoft.com/office/drawing/2014/main" id="{00000000-0008-0000-0000-00000065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857" name="Oval 16">
          <a:extLst>
            <a:ext uri="{FF2B5EF4-FFF2-40B4-BE49-F238E27FC236}">
              <a16:creationId xmlns:a16="http://schemas.microsoft.com/office/drawing/2014/main" id="{00000000-0008-0000-0000-0000016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5858" name="Text Box 1">
          <a:extLst>
            <a:ext uri="{FF2B5EF4-FFF2-40B4-BE49-F238E27FC236}">
              <a16:creationId xmlns:a16="http://schemas.microsoft.com/office/drawing/2014/main" id="{00000000-0008-0000-0000-00000265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5859" name="Text Box 2">
          <a:extLst>
            <a:ext uri="{FF2B5EF4-FFF2-40B4-BE49-F238E27FC236}">
              <a16:creationId xmlns:a16="http://schemas.microsoft.com/office/drawing/2014/main" id="{00000000-0008-0000-0000-00000365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860" name="Oval 3">
          <a:extLst>
            <a:ext uri="{FF2B5EF4-FFF2-40B4-BE49-F238E27FC236}">
              <a16:creationId xmlns:a16="http://schemas.microsoft.com/office/drawing/2014/main" id="{00000000-0008-0000-0000-0000046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861" name="Oval 4">
          <a:extLst>
            <a:ext uri="{FF2B5EF4-FFF2-40B4-BE49-F238E27FC236}">
              <a16:creationId xmlns:a16="http://schemas.microsoft.com/office/drawing/2014/main" id="{00000000-0008-0000-0000-0000056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862" name="Oval 5">
          <a:extLst>
            <a:ext uri="{FF2B5EF4-FFF2-40B4-BE49-F238E27FC236}">
              <a16:creationId xmlns:a16="http://schemas.microsoft.com/office/drawing/2014/main" id="{00000000-0008-0000-0000-0000066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863" name="Oval 6">
          <a:extLst>
            <a:ext uri="{FF2B5EF4-FFF2-40B4-BE49-F238E27FC236}">
              <a16:creationId xmlns:a16="http://schemas.microsoft.com/office/drawing/2014/main" id="{00000000-0008-0000-0000-0000076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5864" name="Oval 7">
          <a:extLst>
            <a:ext uri="{FF2B5EF4-FFF2-40B4-BE49-F238E27FC236}">
              <a16:creationId xmlns:a16="http://schemas.microsoft.com/office/drawing/2014/main" id="{00000000-0008-0000-0000-00000865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865" name="Oval 8">
          <a:extLst>
            <a:ext uri="{FF2B5EF4-FFF2-40B4-BE49-F238E27FC236}">
              <a16:creationId xmlns:a16="http://schemas.microsoft.com/office/drawing/2014/main" id="{00000000-0008-0000-0000-0000096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866" name="Oval 9">
          <a:extLst>
            <a:ext uri="{FF2B5EF4-FFF2-40B4-BE49-F238E27FC236}">
              <a16:creationId xmlns:a16="http://schemas.microsoft.com/office/drawing/2014/main" id="{00000000-0008-0000-0000-00000A6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867" name="Oval 10">
          <a:extLst>
            <a:ext uri="{FF2B5EF4-FFF2-40B4-BE49-F238E27FC236}">
              <a16:creationId xmlns:a16="http://schemas.microsoft.com/office/drawing/2014/main" id="{00000000-0008-0000-0000-00000B6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868" name="Oval 11">
          <a:extLst>
            <a:ext uri="{FF2B5EF4-FFF2-40B4-BE49-F238E27FC236}">
              <a16:creationId xmlns:a16="http://schemas.microsoft.com/office/drawing/2014/main" id="{00000000-0008-0000-0000-00000C6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869" name="Oval 12">
          <a:extLst>
            <a:ext uri="{FF2B5EF4-FFF2-40B4-BE49-F238E27FC236}">
              <a16:creationId xmlns:a16="http://schemas.microsoft.com/office/drawing/2014/main" id="{00000000-0008-0000-0000-00000D6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870" name="Oval 13">
          <a:extLst>
            <a:ext uri="{FF2B5EF4-FFF2-40B4-BE49-F238E27FC236}">
              <a16:creationId xmlns:a16="http://schemas.microsoft.com/office/drawing/2014/main" id="{00000000-0008-0000-0000-00000E6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5871" name="Oval 14">
          <a:extLst>
            <a:ext uri="{FF2B5EF4-FFF2-40B4-BE49-F238E27FC236}">
              <a16:creationId xmlns:a16="http://schemas.microsoft.com/office/drawing/2014/main" id="{00000000-0008-0000-0000-00000F65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5872" name="Oval 15">
          <a:extLst>
            <a:ext uri="{FF2B5EF4-FFF2-40B4-BE49-F238E27FC236}">
              <a16:creationId xmlns:a16="http://schemas.microsoft.com/office/drawing/2014/main" id="{00000000-0008-0000-0000-00001065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873" name="Oval 16">
          <a:extLst>
            <a:ext uri="{FF2B5EF4-FFF2-40B4-BE49-F238E27FC236}">
              <a16:creationId xmlns:a16="http://schemas.microsoft.com/office/drawing/2014/main" id="{00000000-0008-0000-0000-0000116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5874" name="Text Box 1">
          <a:extLst>
            <a:ext uri="{FF2B5EF4-FFF2-40B4-BE49-F238E27FC236}">
              <a16:creationId xmlns:a16="http://schemas.microsoft.com/office/drawing/2014/main" id="{00000000-0008-0000-0000-00001265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5875" name="Text Box 2">
          <a:extLst>
            <a:ext uri="{FF2B5EF4-FFF2-40B4-BE49-F238E27FC236}">
              <a16:creationId xmlns:a16="http://schemas.microsoft.com/office/drawing/2014/main" id="{00000000-0008-0000-0000-00001365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876" name="Oval 3">
          <a:extLst>
            <a:ext uri="{FF2B5EF4-FFF2-40B4-BE49-F238E27FC236}">
              <a16:creationId xmlns:a16="http://schemas.microsoft.com/office/drawing/2014/main" id="{00000000-0008-0000-0000-0000146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877" name="Oval 4">
          <a:extLst>
            <a:ext uri="{FF2B5EF4-FFF2-40B4-BE49-F238E27FC236}">
              <a16:creationId xmlns:a16="http://schemas.microsoft.com/office/drawing/2014/main" id="{00000000-0008-0000-0000-0000156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878" name="Oval 5">
          <a:extLst>
            <a:ext uri="{FF2B5EF4-FFF2-40B4-BE49-F238E27FC236}">
              <a16:creationId xmlns:a16="http://schemas.microsoft.com/office/drawing/2014/main" id="{00000000-0008-0000-0000-0000166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879" name="Oval 6">
          <a:extLst>
            <a:ext uri="{FF2B5EF4-FFF2-40B4-BE49-F238E27FC236}">
              <a16:creationId xmlns:a16="http://schemas.microsoft.com/office/drawing/2014/main" id="{00000000-0008-0000-0000-0000176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5880" name="Oval 7">
          <a:extLst>
            <a:ext uri="{FF2B5EF4-FFF2-40B4-BE49-F238E27FC236}">
              <a16:creationId xmlns:a16="http://schemas.microsoft.com/office/drawing/2014/main" id="{00000000-0008-0000-0000-00001865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881" name="Oval 8">
          <a:extLst>
            <a:ext uri="{FF2B5EF4-FFF2-40B4-BE49-F238E27FC236}">
              <a16:creationId xmlns:a16="http://schemas.microsoft.com/office/drawing/2014/main" id="{00000000-0008-0000-0000-0000196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882" name="Oval 9">
          <a:extLst>
            <a:ext uri="{FF2B5EF4-FFF2-40B4-BE49-F238E27FC236}">
              <a16:creationId xmlns:a16="http://schemas.microsoft.com/office/drawing/2014/main" id="{00000000-0008-0000-0000-00001A6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883" name="Oval 10">
          <a:extLst>
            <a:ext uri="{FF2B5EF4-FFF2-40B4-BE49-F238E27FC236}">
              <a16:creationId xmlns:a16="http://schemas.microsoft.com/office/drawing/2014/main" id="{00000000-0008-0000-0000-00001B6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884" name="Oval 11">
          <a:extLst>
            <a:ext uri="{FF2B5EF4-FFF2-40B4-BE49-F238E27FC236}">
              <a16:creationId xmlns:a16="http://schemas.microsoft.com/office/drawing/2014/main" id="{00000000-0008-0000-0000-00001C6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885" name="Oval 12">
          <a:extLst>
            <a:ext uri="{FF2B5EF4-FFF2-40B4-BE49-F238E27FC236}">
              <a16:creationId xmlns:a16="http://schemas.microsoft.com/office/drawing/2014/main" id="{00000000-0008-0000-0000-00001D6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886" name="Oval 13">
          <a:extLst>
            <a:ext uri="{FF2B5EF4-FFF2-40B4-BE49-F238E27FC236}">
              <a16:creationId xmlns:a16="http://schemas.microsoft.com/office/drawing/2014/main" id="{00000000-0008-0000-0000-00001E6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5887" name="Oval 14">
          <a:extLst>
            <a:ext uri="{FF2B5EF4-FFF2-40B4-BE49-F238E27FC236}">
              <a16:creationId xmlns:a16="http://schemas.microsoft.com/office/drawing/2014/main" id="{00000000-0008-0000-0000-00001F65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5888" name="Oval 15">
          <a:extLst>
            <a:ext uri="{FF2B5EF4-FFF2-40B4-BE49-F238E27FC236}">
              <a16:creationId xmlns:a16="http://schemas.microsoft.com/office/drawing/2014/main" id="{00000000-0008-0000-0000-00002065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889" name="Oval 16">
          <a:extLst>
            <a:ext uri="{FF2B5EF4-FFF2-40B4-BE49-F238E27FC236}">
              <a16:creationId xmlns:a16="http://schemas.microsoft.com/office/drawing/2014/main" id="{00000000-0008-0000-0000-0000216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5890" name="Text Box 1">
          <a:extLst>
            <a:ext uri="{FF2B5EF4-FFF2-40B4-BE49-F238E27FC236}">
              <a16:creationId xmlns:a16="http://schemas.microsoft.com/office/drawing/2014/main" id="{00000000-0008-0000-0000-00002265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5891" name="Text Box 2">
          <a:extLst>
            <a:ext uri="{FF2B5EF4-FFF2-40B4-BE49-F238E27FC236}">
              <a16:creationId xmlns:a16="http://schemas.microsoft.com/office/drawing/2014/main" id="{00000000-0008-0000-0000-00002365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892" name="Oval 3">
          <a:extLst>
            <a:ext uri="{FF2B5EF4-FFF2-40B4-BE49-F238E27FC236}">
              <a16:creationId xmlns:a16="http://schemas.microsoft.com/office/drawing/2014/main" id="{00000000-0008-0000-0000-0000246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893" name="Oval 4">
          <a:extLst>
            <a:ext uri="{FF2B5EF4-FFF2-40B4-BE49-F238E27FC236}">
              <a16:creationId xmlns:a16="http://schemas.microsoft.com/office/drawing/2014/main" id="{00000000-0008-0000-0000-0000256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894" name="Oval 5">
          <a:extLst>
            <a:ext uri="{FF2B5EF4-FFF2-40B4-BE49-F238E27FC236}">
              <a16:creationId xmlns:a16="http://schemas.microsoft.com/office/drawing/2014/main" id="{00000000-0008-0000-0000-0000266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895" name="Oval 6">
          <a:extLst>
            <a:ext uri="{FF2B5EF4-FFF2-40B4-BE49-F238E27FC236}">
              <a16:creationId xmlns:a16="http://schemas.microsoft.com/office/drawing/2014/main" id="{00000000-0008-0000-0000-0000276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5896" name="Oval 7">
          <a:extLst>
            <a:ext uri="{FF2B5EF4-FFF2-40B4-BE49-F238E27FC236}">
              <a16:creationId xmlns:a16="http://schemas.microsoft.com/office/drawing/2014/main" id="{00000000-0008-0000-0000-00002865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897" name="Oval 8">
          <a:extLst>
            <a:ext uri="{FF2B5EF4-FFF2-40B4-BE49-F238E27FC236}">
              <a16:creationId xmlns:a16="http://schemas.microsoft.com/office/drawing/2014/main" id="{00000000-0008-0000-0000-0000296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898" name="Oval 9">
          <a:extLst>
            <a:ext uri="{FF2B5EF4-FFF2-40B4-BE49-F238E27FC236}">
              <a16:creationId xmlns:a16="http://schemas.microsoft.com/office/drawing/2014/main" id="{00000000-0008-0000-0000-00002A6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899" name="Oval 10">
          <a:extLst>
            <a:ext uri="{FF2B5EF4-FFF2-40B4-BE49-F238E27FC236}">
              <a16:creationId xmlns:a16="http://schemas.microsoft.com/office/drawing/2014/main" id="{00000000-0008-0000-0000-00002B6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900" name="Oval 11">
          <a:extLst>
            <a:ext uri="{FF2B5EF4-FFF2-40B4-BE49-F238E27FC236}">
              <a16:creationId xmlns:a16="http://schemas.microsoft.com/office/drawing/2014/main" id="{00000000-0008-0000-0000-00002C6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901" name="Oval 12">
          <a:extLst>
            <a:ext uri="{FF2B5EF4-FFF2-40B4-BE49-F238E27FC236}">
              <a16:creationId xmlns:a16="http://schemas.microsoft.com/office/drawing/2014/main" id="{00000000-0008-0000-0000-00002D6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902" name="Oval 13">
          <a:extLst>
            <a:ext uri="{FF2B5EF4-FFF2-40B4-BE49-F238E27FC236}">
              <a16:creationId xmlns:a16="http://schemas.microsoft.com/office/drawing/2014/main" id="{00000000-0008-0000-0000-00002E6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5903" name="Oval 14">
          <a:extLst>
            <a:ext uri="{FF2B5EF4-FFF2-40B4-BE49-F238E27FC236}">
              <a16:creationId xmlns:a16="http://schemas.microsoft.com/office/drawing/2014/main" id="{00000000-0008-0000-0000-00002F65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5904" name="Oval 15">
          <a:extLst>
            <a:ext uri="{FF2B5EF4-FFF2-40B4-BE49-F238E27FC236}">
              <a16:creationId xmlns:a16="http://schemas.microsoft.com/office/drawing/2014/main" id="{00000000-0008-0000-0000-00003065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905" name="Oval 16">
          <a:extLst>
            <a:ext uri="{FF2B5EF4-FFF2-40B4-BE49-F238E27FC236}">
              <a16:creationId xmlns:a16="http://schemas.microsoft.com/office/drawing/2014/main" id="{00000000-0008-0000-0000-0000316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5906" name="Text Box 1">
          <a:extLst>
            <a:ext uri="{FF2B5EF4-FFF2-40B4-BE49-F238E27FC236}">
              <a16:creationId xmlns:a16="http://schemas.microsoft.com/office/drawing/2014/main" id="{00000000-0008-0000-0000-00003265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5907" name="Text Box 2">
          <a:extLst>
            <a:ext uri="{FF2B5EF4-FFF2-40B4-BE49-F238E27FC236}">
              <a16:creationId xmlns:a16="http://schemas.microsoft.com/office/drawing/2014/main" id="{00000000-0008-0000-0000-00003365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908" name="Oval 3">
          <a:extLst>
            <a:ext uri="{FF2B5EF4-FFF2-40B4-BE49-F238E27FC236}">
              <a16:creationId xmlns:a16="http://schemas.microsoft.com/office/drawing/2014/main" id="{00000000-0008-0000-0000-0000346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909" name="Oval 4">
          <a:extLst>
            <a:ext uri="{FF2B5EF4-FFF2-40B4-BE49-F238E27FC236}">
              <a16:creationId xmlns:a16="http://schemas.microsoft.com/office/drawing/2014/main" id="{00000000-0008-0000-0000-0000356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910" name="Oval 5">
          <a:extLst>
            <a:ext uri="{FF2B5EF4-FFF2-40B4-BE49-F238E27FC236}">
              <a16:creationId xmlns:a16="http://schemas.microsoft.com/office/drawing/2014/main" id="{00000000-0008-0000-0000-0000366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911" name="Oval 6">
          <a:extLst>
            <a:ext uri="{FF2B5EF4-FFF2-40B4-BE49-F238E27FC236}">
              <a16:creationId xmlns:a16="http://schemas.microsoft.com/office/drawing/2014/main" id="{00000000-0008-0000-0000-0000376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5912" name="Oval 7">
          <a:extLst>
            <a:ext uri="{FF2B5EF4-FFF2-40B4-BE49-F238E27FC236}">
              <a16:creationId xmlns:a16="http://schemas.microsoft.com/office/drawing/2014/main" id="{00000000-0008-0000-0000-00003865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913" name="Oval 8">
          <a:extLst>
            <a:ext uri="{FF2B5EF4-FFF2-40B4-BE49-F238E27FC236}">
              <a16:creationId xmlns:a16="http://schemas.microsoft.com/office/drawing/2014/main" id="{00000000-0008-0000-0000-0000396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914" name="Oval 9">
          <a:extLst>
            <a:ext uri="{FF2B5EF4-FFF2-40B4-BE49-F238E27FC236}">
              <a16:creationId xmlns:a16="http://schemas.microsoft.com/office/drawing/2014/main" id="{00000000-0008-0000-0000-00003A6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915" name="Oval 10">
          <a:extLst>
            <a:ext uri="{FF2B5EF4-FFF2-40B4-BE49-F238E27FC236}">
              <a16:creationId xmlns:a16="http://schemas.microsoft.com/office/drawing/2014/main" id="{00000000-0008-0000-0000-00003B6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916" name="Oval 11">
          <a:extLst>
            <a:ext uri="{FF2B5EF4-FFF2-40B4-BE49-F238E27FC236}">
              <a16:creationId xmlns:a16="http://schemas.microsoft.com/office/drawing/2014/main" id="{00000000-0008-0000-0000-00003C6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917" name="Oval 12">
          <a:extLst>
            <a:ext uri="{FF2B5EF4-FFF2-40B4-BE49-F238E27FC236}">
              <a16:creationId xmlns:a16="http://schemas.microsoft.com/office/drawing/2014/main" id="{00000000-0008-0000-0000-00003D6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918" name="Oval 13">
          <a:extLst>
            <a:ext uri="{FF2B5EF4-FFF2-40B4-BE49-F238E27FC236}">
              <a16:creationId xmlns:a16="http://schemas.microsoft.com/office/drawing/2014/main" id="{00000000-0008-0000-0000-00003E6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5919" name="Oval 14">
          <a:extLst>
            <a:ext uri="{FF2B5EF4-FFF2-40B4-BE49-F238E27FC236}">
              <a16:creationId xmlns:a16="http://schemas.microsoft.com/office/drawing/2014/main" id="{00000000-0008-0000-0000-00003F65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5920" name="Oval 15">
          <a:extLst>
            <a:ext uri="{FF2B5EF4-FFF2-40B4-BE49-F238E27FC236}">
              <a16:creationId xmlns:a16="http://schemas.microsoft.com/office/drawing/2014/main" id="{00000000-0008-0000-0000-00004065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921" name="Oval 16">
          <a:extLst>
            <a:ext uri="{FF2B5EF4-FFF2-40B4-BE49-F238E27FC236}">
              <a16:creationId xmlns:a16="http://schemas.microsoft.com/office/drawing/2014/main" id="{00000000-0008-0000-0000-0000416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5922" name="Text Box 1">
          <a:extLst>
            <a:ext uri="{FF2B5EF4-FFF2-40B4-BE49-F238E27FC236}">
              <a16:creationId xmlns:a16="http://schemas.microsoft.com/office/drawing/2014/main" id="{00000000-0008-0000-0000-00004265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5923" name="Text Box 2">
          <a:extLst>
            <a:ext uri="{FF2B5EF4-FFF2-40B4-BE49-F238E27FC236}">
              <a16:creationId xmlns:a16="http://schemas.microsoft.com/office/drawing/2014/main" id="{00000000-0008-0000-0000-00004365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924" name="Oval 3">
          <a:extLst>
            <a:ext uri="{FF2B5EF4-FFF2-40B4-BE49-F238E27FC236}">
              <a16:creationId xmlns:a16="http://schemas.microsoft.com/office/drawing/2014/main" id="{00000000-0008-0000-0000-0000446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925" name="Oval 4">
          <a:extLst>
            <a:ext uri="{FF2B5EF4-FFF2-40B4-BE49-F238E27FC236}">
              <a16:creationId xmlns:a16="http://schemas.microsoft.com/office/drawing/2014/main" id="{00000000-0008-0000-0000-0000456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926" name="Oval 5">
          <a:extLst>
            <a:ext uri="{FF2B5EF4-FFF2-40B4-BE49-F238E27FC236}">
              <a16:creationId xmlns:a16="http://schemas.microsoft.com/office/drawing/2014/main" id="{00000000-0008-0000-0000-0000466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927" name="Oval 6">
          <a:extLst>
            <a:ext uri="{FF2B5EF4-FFF2-40B4-BE49-F238E27FC236}">
              <a16:creationId xmlns:a16="http://schemas.microsoft.com/office/drawing/2014/main" id="{00000000-0008-0000-0000-0000476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5928" name="Oval 7">
          <a:extLst>
            <a:ext uri="{FF2B5EF4-FFF2-40B4-BE49-F238E27FC236}">
              <a16:creationId xmlns:a16="http://schemas.microsoft.com/office/drawing/2014/main" id="{00000000-0008-0000-0000-00004865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929" name="Oval 8">
          <a:extLst>
            <a:ext uri="{FF2B5EF4-FFF2-40B4-BE49-F238E27FC236}">
              <a16:creationId xmlns:a16="http://schemas.microsoft.com/office/drawing/2014/main" id="{00000000-0008-0000-0000-0000496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930" name="Oval 9">
          <a:extLst>
            <a:ext uri="{FF2B5EF4-FFF2-40B4-BE49-F238E27FC236}">
              <a16:creationId xmlns:a16="http://schemas.microsoft.com/office/drawing/2014/main" id="{00000000-0008-0000-0000-00004A6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931" name="Oval 10">
          <a:extLst>
            <a:ext uri="{FF2B5EF4-FFF2-40B4-BE49-F238E27FC236}">
              <a16:creationId xmlns:a16="http://schemas.microsoft.com/office/drawing/2014/main" id="{00000000-0008-0000-0000-00004B6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932" name="Oval 11">
          <a:extLst>
            <a:ext uri="{FF2B5EF4-FFF2-40B4-BE49-F238E27FC236}">
              <a16:creationId xmlns:a16="http://schemas.microsoft.com/office/drawing/2014/main" id="{00000000-0008-0000-0000-00004C6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933" name="Oval 12">
          <a:extLst>
            <a:ext uri="{FF2B5EF4-FFF2-40B4-BE49-F238E27FC236}">
              <a16:creationId xmlns:a16="http://schemas.microsoft.com/office/drawing/2014/main" id="{00000000-0008-0000-0000-00004D6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934" name="Oval 13">
          <a:extLst>
            <a:ext uri="{FF2B5EF4-FFF2-40B4-BE49-F238E27FC236}">
              <a16:creationId xmlns:a16="http://schemas.microsoft.com/office/drawing/2014/main" id="{00000000-0008-0000-0000-00004E6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5935" name="Oval 14">
          <a:extLst>
            <a:ext uri="{FF2B5EF4-FFF2-40B4-BE49-F238E27FC236}">
              <a16:creationId xmlns:a16="http://schemas.microsoft.com/office/drawing/2014/main" id="{00000000-0008-0000-0000-00004F65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5936" name="Oval 15">
          <a:extLst>
            <a:ext uri="{FF2B5EF4-FFF2-40B4-BE49-F238E27FC236}">
              <a16:creationId xmlns:a16="http://schemas.microsoft.com/office/drawing/2014/main" id="{00000000-0008-0000-0000-00005065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937" name="Oval 16">
          <a:extLst>
            <a:ext uri="{FF2B5EF4-FFF2-40B4-BE49-F238E27FC236}">
              <a16:creationId xmlns:a16="http://schemas.microsoft.com/office/drawing/2014/main" id="{00000000-0008-0000-0000-0000516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5938" name="Text Box 1">
          <a:extLst>
            <a:ext uri="{FF2B5EF4-FFF2-40B4-BE49-F238E27FC236}">
              <a16:creationId xmlns:a16="http://schemas.microsoft.com/office/drawing/2014/main" id="{00000000-0008-0000-0000-00005265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5939" name="Text Box 2">
          <a:extLst>
            <a:ext uri="{FF2B5EF4-FFF2-40B4-BE49-F238E27FC236}">
              <a16:creationId xmlns:a16="http://schemas.microsoft.com/office/drawing/2014/main" id="{00000000-0008-0000-0000-00005365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940" name="Oval 3">
          <a:extLst>
            <a:ext uri="{FF2B5EF4-FFF2-40B4-BE49-F238E27FC236}">
              <a16:creationId xmlns:a16="http://schemas.microsoft.com/office/drawing/2014/main" id="{00000000-0008-0000-0000-0000546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941" name="Oval 4">
          <a:extLst>
            <a:ext uri="{FF2B5EF4-FFF2-40B4-BE49-F238E27FC236}">
              <a16:creationId xmlns:a16="http://schemas.microsoft.com/office/drawing/2014/main" id="{00000000-0008-0000-0000-0000556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942" name="Oval 5">
          <a:extLst>
            <a:ext uri="{FF2B5EF4-FFF2-40B4-BE49-F238E27FC236}">
              <a16:creationId xmlns:a16="http://schemas.microsoft.com/office/drawing/2014/main" id="{00000000-0008-0000-0000-0000566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943" name="Oval 6">
          <a:extLst>
            <a:ext uri="{FF2B5EF4-FFF2-40B4-BE49-F238E27FC236}">
              <a16:creationId xmlns:a16="http://schemas.microsoft.com/office/drawing/2014/main" id="{00000000-0008-0000-0000-0000576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5944" name="Oval 7">
          <a:extLst>
            <a:ext uri="{FF2B5EF4-FFF2-40B4-BE49-F238E27FC236}">
              <a16:creationId xmlns:a16="http://schemas.microsoft.com/office/drawing/2014/main" id="{00000000-0008-0000-0000-00005865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945" name="Oval 8">
          <a:extLst>
            <a:ext uri="{FF2B5EF4-FFF2-40B4-BE49-F238E27FC236}">
              <a16:creationId xmlns:a16="http://schemas.microsoft.com/office/drawing/2014/main" id="{00000000-0008-0000-0000-0000596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946" name="Oval 9">
          <a:extLst>
            <a:ext uri="{FF2B5EF4-FFF2-40B4-BE49-F238E27FC236}">
              <a16:creationId xmlns:a16="http://schemas.microsoft.com/office/drawing/2014/main" id="{00000000-0008-0000-0000-00005A6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947" name="Oval 10">
          <a:extLst>
            <a:ext uri="{FF2B5EF4-FFF2-40B4-BE49-F238E27FC236}">
              <a16:creationId xmlns:a16="http://schemas.microsoft.com/office/drawing/2014/main" id="{00000000-0008-0000-0000-00005B6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948" name="Oval 11">
          <a:extLst>
            <a:ext uri="{FF2B5EF4-FFF2-40B4-BE49-F238E27FC236}">
              <a16:creationId xmlns:a16="http://schemas.microsoft.com/office/drawing/2014/main" id="{00000000-0008-0000-0000-00005C6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949" name="Oval 12">
          <a:extLst>
            <a:ext uri="{FF2B5EF4-FFF2-40B4-BE49-F238E27FC236}">
              <a16:creationId xmlns:a16="http://schemas.microsoft.com/office/drawing/2014/main" id="{00000000-0008-0000-0000-00005D6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950" name="Oval 13">
          <a:extLst>
            <a:ext uri="{FF2B5EF4-FFF2-40B4-BE49-F238E27FC236}">
              <a16:creationId xmlns:a16="http://schemas.microsoft.com/office/drawing/2014/main" id="{00000000-0008-0000-0000-00005E6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5951" name="Oval 14">
          <a:extLst>
            <a:ext uri="{FF2B5EF4-FFF2-40B4-BE49-F238E27FC236}">
              <a16:creationId xmlns:a16="http://schemas.microsoft.com/office/drawing/2014/main" id="{00000000-0008-0000-0000-00005F65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5952" name="Oval 15">
          <a:extLst>
            <a:ext uri="{FF2B5EF4-FFF2-40B4-BE49-F238E27FC236}">
              <a16:creationId xmlns:a16="http://schemas.microsoft.com/office/drawing/2014/main" id="{00000000-0008-0000-0000-00006065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953" name="Oval 16">
          <a:extLst>
            <a:ext uri="{FF2B5EF4-FFF2-40B4-BE49-F238E27FC236}">
              <a16:creationId xmlns:a16="http://schemas.microsoft.com/office/drawing/2014/main" id="{00000000-0008-0000-0000-0000616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5954" name="Text Box 1">
          <a:extLst>
            <a:ext uri="{FF2B5EF4-FFF2-40B4-BE49-F238E27FC236}">
              <a16:creationId xmlns:a16="http://schemas.microsoft.com/office/drawing/2014/main" id="{00000000-0008-0000-0000-00006265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5955" name="Text Box 2">
          <a:extLst>
            <a:ext uri="{FF2B5EF4-FFF2-40B4-BE49-F238E27FC236}">
              <a16:creationId xmlns:a16="http://schemas.microsoft.com/office/drawing/2014/main" id="{00000000-0008-0000-0000-00006365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956" name="Oval 3">
          <a:extLst>
            <a:ext uri="{FF2B5EF4-FFF2-40B4-BE49-F238E27FC236}">
              <a16:creationId xmlns:a16="http://schemas.microsoft.com/office/drawing/2014/main" id="{00000000-0008-0000-0000-0000646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957" name="Oval 4">
          <a:extLst>
            <a:ext uri="{FF2B5EF4-FFF2-40B4-BE49-F238E27FC236}">
              <a16:creationId xmlns:a16="http://schemas.microsoft.com/office/drawing/2014/main" id="{00000000-0008-0000-0000-0000656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958" name="Oval 5">
          <a:extLst>
            <a:ext uri="{FF2B5EF4-FFF2-40B4-BE49-F238E27FC236}">
              <a16:creationId xmlns:a16="http://schemas.microsoft.com/office/drawing/2014/main" id="{00000000-0008-0000-0000-0000666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959" name="Oval 6">
          <a:extLst>
            <a:ext uri="{FF2B5EF4-FFF2-40B4-BE49-F238E27FC236}">
              <a16:creationId xmlns:a16="http://schemas.microsoft.com/office/drawing/2014/main" id="{00000000-0008-0000-0000-0000676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5960" name="Oval 7">
          <a:extLst>
            <a:ext uri="{FF2B5EF4-FFF2-40B4-BE49-F238E27FC236}">
              <a16:creationId xmlns:a16="http://schemas.microsoft.com/office/drawing/2014/main" id="{00000000-0008-0000-0000-00006865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961" name="Oval 8">
          <a:extLst>
            <a:ext uri="{FF2B5EF4-FFF2-40B4-BE49-F238E27FC236}">
              <a16:creationId xmlns:a16="http://schemas.microsoft.com/office/drawing/2014/main" id="{00000000-0008-0000-0000-0000696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962" name="Oval 9">
          <a:extLst>
            <a:ext uri="{FF2B5EF4-FFF2-40B4-BE49-F238E27FC236}">
              <a16:creationId xmlns:a16="http://schemas.microsoft.com/office/drawing/2014/main" id="{00000000-0008-0000-0000-00006A6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963" name="Oval 10">
          <a:extLst>
            <a:ext uri="{FF2B5EF4-FFF2-40B4-BE49-F238E27FC236}">
              <a16:creationId xmlns:a16="http://schemas.microsoft.com/office/drawing/2014/main" id="{00000000-0008-0000-0000-00006B6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964" name="Oval 11">
          <a:extLst>
            <a:ext uri="{FF2B5EF4-FFF2-40B4-BE49-F238E27FC236}">
              <a16:creationId xmlns:a16="http://schemas.microsoft.com/office/drawing/2014/main" id="{00000000-0008-0000-0000-00006C6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965" name="Oval 12">
          <a:extLst>
            <a:ext uri="{FF2B5EF4-FFF2-40B4-BE49-F238E27FC236}">
              <a16:creationId xmlns:a16="http://schemas.microsoft.com/office/drawing/2014/main" id="{00000000-0008-0000-0000-00006D6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966" name="Oval 13">
          <a:extLst>
            <a:ext uri="{FF2B5EF4-FFF2-40B4-BE49-F238E27FC236}">
              <a16:creationId xmlns:a16="http://schemas.microsoft.com/office/drawing/2014/main" id="{00000000-0008-0000-0000-00006E6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5967" name="Oval 14">
          <a:extLst>
            <a:ext uri="{FF2B5EF4-FFF2-40B4-BE49-F238E27FC236}">
              <a16:creationId xmlns:a16="http://schemas.microsoft.com/office/drawing/2014/main" id="{00000000-0008-0000-0000-00006F65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5968" name="Oval 15">
          <a:extLst>
            <a:ext uri="{FF2B5EF4-FFF2-40B4-BE49-F238E27FC236}">
              <a16:creationId xmlns:a16="http://schemas.microsoft.com/office/drawing/2014/main" id="{00000000-0008-0000-0000-00007065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969" name="Oval 16">
          <a:extLst>
            <a:ext uri="{FF2B5EF4-FFF2-40B4-BE49-F238E27FC236}">
              <a16:creationId xmlns:a16="http://schemas.microsoft.com/office/drawing/2014/main" id="{00000000-0008-0000-0000-0000716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5970" name="Text Box 1">
          <a:extLst>
            <a:ext uri="{FF2B5EF4-FFF2-40B4-BE49-F238E27FC236}">
              <a16:creationId xmlns:a16="http://schemas.microsoft.com/office/drawing/2014/main" id="{00000000-0008-0000-0000-00007265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5971" name="Text Box 2">
          <a:extLst>
            <a:ext uri="{FF2B5EF4-FFF2-40B4-BE49-F238E27FC236}">
              <a16:creationId xmlns:a16="http://schemas.microsoft.com/office/drawing/2014/main" id="{00000000-0008-0000-0000-00007365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972" name="Oval 3">
          <a:extLst>
            <a:ext uri="{FF2B5EF4-FFF2-40B4-BE49-F238E27FC236}">
              <a16:creationId xmlns:a16="http://schemas.microsoft.com/office/drawing/2014/main" id="{00000000-0008-0000-0000-0000746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973" name="Oval 4">
          <a:extLst>
            <a:ext uri="{FF2B5EF4-FFF2-40B4-BE49-F238E27FC236}">
              <a16:creationId xmlns:a16="http://schemas.microsoft.com/office/drawing/2014/main" id="{00000000-0008-0000-0000-0000756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974" name="Oval 5">
          <a:extLst>
            <a:ext uri="{FF2B5EF4-FFF2-40B4-BE49-F238E27FC236}">
              <a16:creationId xmlns:a16="http://schemas.microsoft.com/office/drawing/2014/main" id="{00000000-0008-0000-0000-0000766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975" name="Oval 6">
          <a:extLst>
            <a:ext uri="{FF2B5EF4-FFF2-40B4-BE49-F238E27FC236}">
              <a16:creationId xmlns:a16="http://schemas.microsoft.com/office/drawing/2014/main" id="{00000000-0008-0000-0000-0000776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5976" name="Oval 7">
          <a:extLst>
            <a:ext uri="{FF2B5EF4-FFF2-40B4-BE49-F238E27FC236}">
              <a16:creationId xmlns:a16="http://schemas.microsoft.com/office/drawing/2014/main" id="{00000000-0008-0000-0000-00007865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977" name="Oval 8">
          <a:extLst>
            <a:ext uri="{FF2B5EF4-FFF2-40B4-BE49-F238E27FC236}">
              <a16:creationId xmlns:a16="http://schemas.microsoft.com/office/drawing/2014/main" id="{00000000-0008-0000-0000-0000796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978" name="Oval 9">
          <a:extLst>
            <a:ext uri="{FF2B5EF4-FFF2-40B4-BE49-F238E27FC236}">
              <a16:creationId xmlns:a16="http://schemas.microsoft.com/office/drawing/2014/main" id="{00000000-0008-0000-0000-00007A6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979" name="Oval 10">
          <a:extLst>
            <a:ext uri="{FF2B5EF4-FFF2-40B4-BE49-F238E27FC236}">
              <a16:creationId xmlns:a16="http://schemas.microsoft.com/office/drawing/2014/main" id="{00000000-0008-0000-0000-00007B6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980" name="Oval 11">
          <a:extLst>
            <a:ext uri="{FF2B5EF4-FFF2-40B4-BE49-F238E27FC236}">
              <a16:creationId xmlns:a16="http://schemas.microsoft.com/office/drawing/2014/main" id="{00000000-0008-0000-0000-00007C6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981" name="Oval 12">
          <a:extLst>
            <a:ext uri="{FF2B5EF4-FFF2-40B4-BE49-F238E27FC236}">
              <a16:creationId xmlns:a16="http://schemas.microsoft.com/office/drawing/2014/main" id="{00000000-0008-0000-0000-00007D6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982" name="Oval 13">
          <a:extLst>
            <a:ext uri="{FF2B5EF4-FFF2-40B4-BE49-F238E27FC236}">
              <a16:creationId xmlns:a16="http://schemas.microsoft.com/office/drawing/2014/main" id="{00000000-0008-0000-0000-00007E6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5983" name="Oval 14">
          <a:extLst>
            <a:ext uri="{FF2B5EF4-FFF2-40B4-BE49-F238E27FC236}">
              <a16:creationId xmlns:a16="http://schemas.microsoft.com/office/drawing/2014/main" id="{00000000-0008-0000-0000-00007F65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5984" name="Oval 15">
          <a:extLst>
            <a:ext uri="{FF2B5EF4-FFF2-40B4-BE49-F238E27FC236}">
              <a16:creationId xmlns:a16="http://schemas.microsoft.com/office/drawing/2014/main" id="{00000000-0008-0000-0000-00008065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985" name="Oval 16">
          <a:extLst>
            <a:ext uri="{FF2B5EF4-FFF2-40B4-BE49-F238E27FC236}">
              <a16:creationId xmlns:a16="http://schemas.microsoft.com/office/drawing/2014/main" id="{00000000-0008-0000-0000-0000816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5986" name="Text Box 1">
          <a:extLst>
            <a:ext uri="{FF2B5EF4-FFF2-40B4-BE49-F238E27FC236}">
              <a16:creationId xmlns:a16="http://schemas.microsoft.com/office/drawing/2014/main" id="{00000000-0008-0000-0000-00008265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5987" name="Text Box 2">
          <a:extLst>
            <a:ext uri="{FF2B5EF4-FFF2-40B4-BE49-F238E27FC236}">
              <a16:creationId xmlns:a16="http://schemas.microsoft.com/office/drawing/2014/main" id="{00000000-0008-0000-0000-00008365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988" name="Oval 3">
          <a:extLst>
            <a:ext uri="{FF2B5EF4-FFF2-40B4-BE49-F238E27FC236}">
              <a16:creationId xmlns:a16="http://schemas.microsoft.com/office/drawing/2014/main" id="{00000000-0008-0000-0000-0000846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989" name="Oval 4">
          <a:extLst>
            <a:ext uri="{FF2B5EF4-FFF2-40B4-BE49-F238E27FC236}">
              <a16:creationId xmlns:a16="http://schemas.microsoft.com/office/drawing/2014/main" id="{00000000-0008-0000-0000-0000856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990" name="Oval 5">
          <a:extLst>
            <a:ext uri="{FF2B5EF4-FFF2-40B4-BE49-F238E27FC236}">
              <a16:creationId xmlns:a16="http://schemas.microsoft.com/office/drawing/2014/main" id="{00000000-0008-0000-0000-0000866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991" name="Oval 6">
          <a:extLst>
            <a:ext uri="{FF2B5EF4-FFF2-40B4-BE49-F238E27FC236}">
              <a16:creationId xmlns:a16="http://schemas.microsoft.com/office/drawing/2014/main" id="{00000000-0008-0000-0000-0000876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5992" name="Oval 7">
          <a:extLst>
            <a:ext uri="{FF2B5EF4-FFF2-40B4-BE49-F238E27FC236}">
              <a16:creationId xmlns:a16="http://schemas.microsoft.com/office/drawing/2014/main" id="{00000000-0008-0000-0000-00008865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993" name="Oval 8">
          <a:extLst>
            <a:ext uri="{FF2B5EF4-FFF2-40B4-BE49-F238E27FC236}">
              <a16:creationId xmlns:a16="http://schemas.microsoft.com/office/drawing/2014/main" id="{00000000-0008-0000-0000-0000896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5994" name="Oval 9">
          <a:extLst>
            <a:ext uri="{FF2B5EF4-FFF2-40B4-BE49-F238E27FC236}">
              <a16:creationId xmlns:a16="http://schemas.microsoft.com/office/drawing/2014/main" id="{00000000-0008-0000-0000-00008A6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995" name="Oval 10">
          <a:extLst>
            <a:ext uri="{FF2B5EF4-FFF2-40B4-BE49-F238E27FC236}">
              <a16:creationId xmlns:a16="http://schemas.microsoft.com/office/drawing/2014/main" id="{00000000-0008-0000-0000-00008B6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996" name="Oval 11">
          <a:extLst>
            <a:ext uri="{FF2B5EF4-FFF2-40B4-BE49-F238E27FC236}">
              <a16:creationId xmlns:a16="http://schemas.microsoft.com/office/drawing/2014/main" id="{00000000-0008-0000-0000-00008C6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997" name="Oval 12">
          <a:extLst>
            <a:ext uri="{FF2B5EF4-FFF2-40B4-BE49-F238E27FC236}">
              <a16:creationId xmlns:a16="http://schemas.microsoft.com/office/drawing/2014/main" id="{00000000-0008-0000-0000-00008D6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998" name="Oval 13">
          <a:extLst>
            <a:ext uri="{FF2B5EF4-FFF2-40B4-BE49-F238E27FC236}">
              <a16:creationId xmlns:a16="http://schemas.microsoft.com/office/drawing/2014/main" id="{00000000-0008-0000-0000-00008E6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5999" name="Oval 14">
          <a:extLst>
            <a:ext uri="{FF2B5EF4-FFF2-40B4-BE49-F238E27FC236}">
              <a16:creationId xmlns:a16="http://schemas.microsoft.com/office/drawing/2014/main" id="{00000000-0008-0000-0000-00008F65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6000" name="Oval 15">
          <a:extLst>
            <a:ext uri="{FF2B5EF4-FFF2-40B4-BE49-F238E27FC236}">
              <a16:creationId xmlns:a16="http://schemas.microsoft.com/office/drawing/2014/main" id="{00000000-0008-0000-0000-00009065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6001" name="Oval 16">
          <a:extLst>
            <a:ext uri="{FF2B5EF4-FFF2-40B4-BE49-F238E27FC236}">
              <a16:creationId xmlns:a16="http://schemas.microsoft.com/office/drawing/2014/main" id="{00000000-0008-0000-0000-0000916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6002" name="Text Box 1">
          <a:extLst>
            <a:ext uri="{FF2B5EF4-FFF2-40B4-BE49-F238E27FC236}">
              <a16:creationId xmlns:a16="http://schemas.microsoft.com/office/drawing/2014/main" id="{00000000-0008-0000-0000-00009265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6003" name="Text Box 2">
          <a:extLst>
            <a:ext uri="{FF2B5EF4-FFF2-40B4-BE49-F238E27FC236}">
              <a16:creationId xmlns:a16="http://schemas.microsoft.com/office/drawing/2014/main" id="{00000000-0008-0000-0000-00009365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6004" name="Oval 3">
          <a:extLst>
            <a:ext uri="{FF2B5EF4-FFF2-40B4-BE49-F238E27FC236}">
              <a16:creationId xmlns:a16="http://schemas.microsoft.com/office/drawing/2014/main" id="{00000000-0008-0000-0000-0000946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6005" name="Oval 4">
          <a:extLst>
            <a:ext uri="{FF2B5EF4-FFF2-40B4-BE49-F238E27FC236}">
              <a16:creationId xmlns:a16="http://schemas.microsoft.com/office/drawing/2014/main" id="{00000000-0008-0000-0000-0000956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6006" name="Oval 5">
          <a:extLst>
            <a:ext uri="{FF2B5EF4-FFF2-40B4-BE49-F238E27FC236}">
              <a16:creationId xmlns:a16="http://schemas.microsoft.com/office/drawing/2014/main" id="{00000000-0008-0000-0000-0000966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6007" name="Oval 6">
          <a:extLst>
            <a:ext uri="{FF2B5EF4-FFF2-40B4-BE49-F238E27FC236}">
              <a16:creationId xmlns:a16="http://schemas.microsoft.com/office/drawing/2014/main" id="{00000000-0008-0000-0000-0000976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6008" name="Oval 7">
          <a:extLst>
            <a:ext uri="{FF2B5EF4-FFF2-40B4-BE49-F238E27FC236}">
              <a16:creationId xmlns:a16="http://schemas.microsoft.com/office/drawing/2014/main" id="{00000000-0008-0000-0000-00009865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6009" name="Oval 8">
          <a:extLst>
            <a:ext uri="{FF2B5EF4-FFF2-40B4-BE49-F238E27FC236}">
              <a16:creationId xmlns:a16="http://schemas.microsoft.com/office/drawing/2014/main" id="{00000000-0008-0000-0000-0000996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6010" name="Oval 9">
          <a:extLst>
            <a:ext uri="{FF2B5EF4-FFF2-40B4-BE49-F238E27FC236}">
              <a16:creationId xmlns:a16="http://schemas.microsoft.com/office/drawing/2014/main" id="{00000000-0008-0000-0000-00009A6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6011" name="Oval 10">
          <a:extLst>
            <a:ext uri="{FF2B5EF4-FFF2-40B4-BE49-F238E27FC236}">
              <a16:creationId xmlns:a16="http://schemas.microsoft.com/office/drawing/2014/main" id="{00000000-0008-0000-0000-00009B6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6012" name="Oval 11">
          <a:extLst>
            <a:ext uri="{FF2B5EF4-FFF2-40B4-BE49-F238E27FC236}">
              <a16:creationId xmlns:a16="http://schemas.microsoft.com/office/drawing/2014/main" id="{00000000-0008-0000-0000-00009C6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6013" name="Oval 12">
          <a:extLst>
            <a:ext uri="{FF2B5EF4-FFF2-40B4-BE49-F238E27FC236}">
              <a16:creationId xmlns:a16="http://schemas.microsoft.com/office/drawing/2014/main" id="{00000000-0008-0000-0000-00009D6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6014" name="Oval 13">
          <a:extLst>
            <a:ext uri="{FF2B5EF4-FFF2-40B4-BE49-F238E27FC236}">
              <a16:creationId xmlns:a16="http://schemas.microsoft.com/office/drawing/2014/main" id="{00000000-0008-0000-0000-00009E6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6015" name="Oval 14">
          <a:extLst>
            <a:ext uri="{FF2B5EF4-FFF2-40B4-BE49-F238E27FC236}">
              <a16:creationId xmlns:a16="http://schemas.microsoft.com/office/drawing/2014/main" id="{00000000-0008-0000-0000-00009F65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6016" name="Oval 15">
          <a:extLst>
            <a:ext uri="{FF2B5EF4-FFF2-40B4-BE49-F238E27FC236}">
              <a16:creationId xmlns:a16="http://schemas.microsoft.com/office/drawing/2014/main" id="{00000000-0008-0000-0000-0000A065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6017" name="Oval 16">
          <a:extLst>
            <a:ext uri="{FF2B5EF4-FFF2-40B4-BE49-F238E27FC236}">
              <a16:creationId xmlns:a16="http://schemas.microsoft.com/office/drawing/2014/main" id="{00000000-0008-0000-0000-0000A16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6018" name="Text Box 1">
          <a:extLst>
            <a:ext uri="{FF2B5EF4-FFF2-40B4-BE49-F238E27FC236}">
              <a16:creationId xmlns:a16="http://schemas.microsoft.com/office/drawing/2014/main" id="{00000000-0008-0000-0000-0000A265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6019" name="Text Box 2">
          <a:extLst>
            <a:ext uri="{FF2B5EF4-FFF2-40B4-BE49-F238E27FC236}">
              <a16:creationId xmlns:a16="http://schemas.microsoft.com/office/drawing/2014/main" id="{00000000-0008-0000-0000-0000A365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6020" name="Oval 3">
          <a:extLst>
            <a:ext uri="{FF2B5EF4-FFF2-40B4-BE49-F238E27FC236}">
              <a16:creationId xmlns:a16="http://schemas.microsoft.com/office/drawing/2014/main" id="{00000000-0008-0000-0000-0000A46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6021" name="Oval 4">
          <a:extLst>
            <a:ext uri="{FF2B5EF4-FFF2-40B4-BE49-F238E27FC236}">
              <a16:creationId xmlns:a16="http://schemas.microsoft.com/office/drawing/2014/main" id="{00000000-0008-0000-0000-0000A56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6022" name="Oval 5">
          <a:extLst>
            <a:ext uri="{FF2B5EF4-FFF2-40B4-BE49-F238E27FC236}">
              <a16:creationId xmlns:a16="http://schemas.microsoft.com/office/drawing/2014/main" id="{00000000-0008-0000-0000-0000A66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6023" name="Oval 6">
          <a:extLst>
            <a:ext uri="{FF2B5EF4-FFF2-40B4-BE49-F238E27FC236}">
              <a16:creationId xmlns:a16="http://schemas.microsoft.com/office/drawing/2014/main" id="{00000000-0008-0000-0000-0000A76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6024" name="Oval 7">
          <a:extLst>
            <a:ext uri="{FF2B5EF4-FFF2-40B4-BE49-F238E27FC236}">
              <a16:creationId xmlns:a16="http://schemas.microsoft.com/office/drawing/2014/main" id="{00000000-0008-0000-0000-0000A865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6025" name="Oval 8">
          <a:extLst>
            <a:ext uri="{FF2B5EF4-FFF2-40B4-BE49-F238E27FC236}">
              <a16:creationId xmlns:a16="http://schemas.microsoft.com/office/drawing/2014/main" id="{00000000-0008-0000-0000-0000A96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6026" name="Oval 9">
          <a:extLst>
            <a:ext uri="{FF2B5EF4-FFF2-40B4-BE49-F238E27FC236}">
              <a16:creationId xmlns:a16="http://schemas.microsoft.com/office/drawing/2014/main" id="{00000000-0008-0000-0000-0000AA6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6027" name="Oval 10">
          <a:extLst>
            <a:ext uri="{FF2B5EF4-FFF2-40B4-BE49-F238E27FC236}">
              <a16:creationId xmlns:a16="http://schemas.microsoft.com/office/drawing/2014/main" id="{00000000-0008-0000-0000-0000AB6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6028" name="Oval 11">
          <a:extLst>
            <a:ext uri="{FF2B5EF4-FFF2-40B4-BE49-F238E27FC236}">
              <a16:creationId xmlns:a16="http://schemas.microsoft.com/office/drawing/2014/main" id="{00000000-0008-0000-0000-0000AC6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6029" name="Oval 12">
          <a:extLst>
            <a:ext uri="{FF2B5EF4-FFF2-40B4-BE49-F238E27FC236}">
              <a16:creationId xmlns:a16="http://schemas.microsoft.com/office/drawing/2014/main" id="{00000000-0008-0000-0000-0000AD6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6030" name="Oval 13">
          <a:extLst>
            <a:ext uri="{FF2B5EF4-FFF2-40B4-BE49-F238E27FC236}">
              <a16:creationId xmlns:a16="http://schemas.microsoft.com/office/drawing/2014/main" id="{00000000-0008-0000-0000-0000AE6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6031" name="Oval 14">
          <a:extLst>
            <a:ext uri="{FF2B5EF4-FFF2-40B4-BE49-F238E27FC236}">
              <a16:creationId xmlns:a16="http://schemas.microsoft.com/office/drawing/2014/main" id="{00000000-0008-0000-0000-0000AF65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6032" name="Oval 15">
          <a:extLst>
            <a:ext uri="{FF2B5EF4-FFF2-40B4-BE49-F238E27FC236}">
              <a16:creationId xmlns:a16="http://schemas.microsoft.com/office/drawing/2014/main" id="{00000000-0008-0000-0000-0000B065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6033" name="Oval 16">
          <a:extLst>
            <a:ext uri="{FF2B5EF4-FFF2-40B4-BE49-F238E27FC236}">
              <a16:creationId xmlns:a16="http://schemas.microsoft.com/office/drawing/2014/main" id="{00000000-0008-0000-0000-0000B16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6034" name="Text Box 1">
          <a:extLst>
            <a:ext uri="{FF2B5EF4-FFF2-40B4-BE49-F238E27FC236}">
              <a16:creationId xmlns:a16="http://schemas.microsoft.com/office/drawing/2014/main" id="{00000000-0008-0000-0000-0000B265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6035" name="Text Box 2">
          <a:extLst>
            <a:ext uri="{FF2B5EF4-FFF2-40B4-BE49-F238E27FC236}">
              <a16:creationId xmlns:a16="http://schemas.microsoft.com/office/drawing/2014/main" id="{00000000-0008-0000-0000-0000B365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6036" name="Oval 3">
          <a:extLst>
            <a:ext uri="{FF2B5EF4-FFF2-40B4-BE49-F238E27FC236}">
              <a16:creationId xmlns:a16="http://schemas.microsoft.com/office/drawing/2014/main" id="{00000000-0008-0000-0000-0000B46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6037" name="Oval 4">
          <a:extLst>
            <a:ext uri="{FF2B5EF4-FFF2-40B4-BE49-F238E27FC236}">
              <a16:creationId xmlns:a16="http://schemas.microsoft.com/office/drawing/2014/main" id="{00000000-0008-0000-0000-0000B56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6038" name="Oval 5">
          <a:extLst>
            <a:ext uri="{FF2B5EF4-FFF2-40B4-BE49-F238E27FC236}">
              <a16:creationId xmlns:a16="http://schemas.microsoft.com/office/drawing/2014/main" id="{00000000-0008-0000-0000-0000B66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6039" name="Oval 6">
          <a:extLst>
            <a:ext uri="{FF2B5EF4-FFF2-40B4-BE49-F238E27FC236}">
              <a16:creationId xmlns:a16="http://schemas.microsoft.com/office/drawing/2014/main" id="{00000000-0008-0000-0000-0000B76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6040" name="Oval 7">
          <a:extLst>
            <a:ext uri="{FF2B5EF4-FFF2-40B4-BE49-F238E27FC236}">
              <a16:creationId xmlns:a16="http://schemas.microsoft.com/office/drawing/2014/main" id="{00000000-0008-0000-0000-0000B865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6041" name="Oval 8">
          <a:extLst>
            <a:ext uri="{FF2B5EF4-FFF2-40B4-BE49-F238E27FC236}">
              <a16:creationId xmlns:a16="http://schemas.microsoft.com/office/drawing/2014/main" id="{00000000-0008-0000-0000-0000B96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6042" name="Oval 9">
          <a:extLst>
            <a:ext uri="{FF2B5EF4-FFF2-40B4-BE49-F238E27FC236}">
              <a16:creationId xmlns:a16="http://schemas.microsoft.com/office/drawing/2014/main" id="{00000000-0008-0000-0000-0000BA6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6043" name="Oval 10">
          <a:extLst>
            <a:ext uri="{FF2B5EF4-FFF2-40B4-BE49-F238E27FC236}">
              <a16:creationId xmlns:a16="http://schemas.microsoft.com/office/drawing/2014/main" id="{00000000-0008-0000-0000-0000BB6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6044" name="Oval 11">
          <a:extLst>
            <a:ext uri="{FF2B5EF4-FFF2-40B4-BE49-F238E27FC236}">
              <a16:creationId xmlns:a16="http://schemas.microsoft.com/office/drawing/2014/main" id="{00000000-0008-0000-0000-0000BC6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6045" name="Oval 12">
          <a:extLst>
            <a:ext uri="{FF2B5EF4-FFF2-40B4-BE49-F238E27FC236}">
              <a16:creationId xmlns:a16="http://schemas.microsoft.com/office/drawing/2014/main" id="{00000000-0008-0000-0000-0000BD6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6046" name="Oval 13">
          <a:extLst>
            <a:ext uri="{FF2B5EF4-FFF2-40B4-BE49-F238E27FC236}">
              <a16:creationId xmlns:a16="http://schemas.microsoft.com/office/drawing/2014/main" id="{00000000-0008-0000-0000-0000BE6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6047" name="Oval 14">
          <a:extLst>
            <a:ext uri="{FF2B5EF4-FFF2-40B4-BE49-F238E27FC236}">
              <a16:creationId xmlns:a16="http://schemas.microsoft.com/office/drawing/2014/main" id="{00000000-0008-0000-0000-0000BF65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6048" name="Oval 15">
          <a:extLst>
            <a:ext uri="{FF2B5EF4-FFF2-40B4-BE49-F238E27FC236}">
              <a16:creationId xmlns:a16="http://schemas.microsoft.com/office/drawing/2014/main" id="{00000000-0008-0000-0000-0000C065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6049" name="Oval 16">
          <a:extLst>
            <a:ext uri="{FF2B5EF4-FFF2-40B4-BE49-F238E27FC236}">
              <a16:creationId xmlns:a16="http://schemas.microsoft.com/office/drawing/2014/main" id="{00000000-0008-0000-0000-0000C16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6050" name="Text Box 1">
          <a:extLst>
            <a:ext uri="{FF2B5EF4-FFF2-40B4-BE49-F238E27FC236}">
              <a16:creationId xmlns:a16="http://schemas.microsoft.com/office/drawing/2014/main" id="{00000000-0008-0000-0000-0000C265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6051" name="Text Box 2">
          <a:extLst>
            <a:ext uri="{FF2B5EF4-FFF2-40B4-BE49-F238E27FC236}">
              <a16:creationId xmlns:a16="http://schemas.microsoft.com/office/drawing/2014/main" id="{00000000-0008-0000-0000-0000C365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6052" name="Oval 3">
          <a:extLst>
            <a:ext uri="{FF2B5EF4-FFF2-40B4-BE49-F238E27FC236}">
              <a16:creationId xmlns:a16="http://schemas.microsoft.com/office/drawing/2014/main" id="{00000000-0008-0000-0000-0000C46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6053" name="Oval 4">
          <a:extLst>
            <a:ext uri="{FF2B5EF4-FFF2-40B4-BE49-F238E27FC236}">
              <a16:creationId xmlns:a16="http://schemas.microsoft.com/office/drawing/2014/main" id="{00000000-0008-0000-0000-0000C56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6054" name="Oval 5">
          <a:extLst>
            <a:ext uri="{FF2B5EF4-FFF2-40B4-BE49-F238E27FC236}">
              <a16:creationId xmlns:a16="http://schemas.microsoft.com/office/drawing/2014/main" id="{00000000-0008-0000-0000-0000C66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6055" name="Oval 6">
          <a:extLst>
            <a:ext uri="{FF2B5EF4-FFF2-40B4-BE49-F238E27FC236}">
              <a16:creationId xmlns:a16="http://schemas.microsoft.com/office/drawing/2014/main" id="{00000000-0008-0000-0000-0000C76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6056" name="Oval 7">
          <a:extLst>
            <a:ext uri="{FF2B5EF4-FFF2-40B4-BE49-F238E27FC236}">
              <a16:creationId xmlns:a16="http://schemas.microsoft.com/office/drawing/2014/main" id="{00000000-0008-0000-0000-0000C865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6057" name="Oval 8">
          <a:extLst>
            <a:ext uri="{FF2B5EF4-FFF2-40B4-BE49-F238E27FC236}">
              <a16:creationId xmlns:a16="http://schemas.microsoft.com/office/drawing/2014/main" id="{00000000-0008-0000-0000-0000C96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6058" name="Oval 9">
          <a:extLst>
            <a:ext uri="{FF2B5EF4-FFF2-40B4-BE49-F238E27FC236}">
              <a16:creationId xmlns:a16="http://schemas.microsoft.com/office/drawing/2014/main" id="{00000000-0008-0000-0000-0000CA6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6059" name="Oval 10">
          <a:extLst>
            <a:ext uri="{FF2B5EF4-FFF2-40B4-BE49-F238E27FC236}">
              <a16:creationId xmlns:a16="http://schemas.microsoft.com/office/drawing/2014/main" id="{00000000-0008-0000-0000-0000CB6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6060" name="Oval 11">
          <a:extLst>
            <a:ext uri="{FF2B5EF4-FFF2-40B4-BE49-F238E27FC236}">
              <a16:creationId xmlns:a16="http://schemas.microsoft.com/office/drawing/2014/main" id="{00000000-0008-0000-0000-0000CC6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6061" name="Oval 12">
          <a:extLst>
            <a:ext uri="{FF2B5EF4-FFF2-40B4-BE49-F238E27FC236}">
              <a16:creationId xmlns:a16="http://schemas.microsoft.com/office/drawing/2014/main" id="{00000000-0008-0000-0000-0000CD6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6062" name="Oval 13">
          <a:extLst>
            <a:ext uri="{FF2B5EF4-FFF2-40B4-BE49-F238E27FC236}">
              <a16:creationId xmlns:a16="http://schemas.microsoft.com/office/drawing/2014/main" id="{00000000-0008-0000-0000-0000CE6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6063" name="Oval 14">
          <a:extLst>
            <a:ext uri="{FF2B5EF4-FFF2-40B4-BE49-F238E27FC236}">
              <a16:creationId xmlns:a16="http://schemas.microsoft.com/office/drawing/2014/main" id="{00000000-0008-0000-0000-0000CF65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6064" name="Oval 15">
          <a:extLst>
            <a:ext uri="{FF2B5EF4-FFF2-40B4-BE49-F238E27FC236}">
              <a16:creationId xmlns:a16="http://schemas.microsoft.com/office/drawing/2014/main" id="{00000000-0008-0000-0000-0000D065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6065" name="Oval 16">
          <a:extLst>
            <a:ext uri="{FF2B5EF4-FFF2-40B4-BE49-F238E27FC236}">
              <a16:creationId xmlns:a16="http://schemas.microsoft.com/office/drawing/2014/main" id="{00000000-0008-0000-0000-0000D16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6066" name="Text Box 1">
          <a:extLst>
            <a:ext uri="{FF2B5EF4-FFF2-40B4-BE49-F238E27FC236}">
              <a16:creationId xmlns:a16="http://schemas.microsoft.com/office/drawing/2014/main" id="{00000000-0008-0000-0000-0000D265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6067" name="Text Box 2">
          <a:extLst>
            <a:ext uri="{FF2B5EF4-FFF2-40B4-BE49-F238E27FC236}">
              <a16:creationId xmlns:a16="http://schemas.microsoft.com/office/drawing/2014/main" id="{00000000-0008-0000-0000-0000D365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6068" name="Oval 3">
          <a:extLst>
            <a:ext uri="{FF2B5EF4-FFF2-40B4-BE49-F238E27FC236}">
              <a16:creationId xmlns:a16="http://schemas.microsoft.com/office/drawing/2014/main" id="{00000000-0008-0000-0000-0000D46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6069" name="Oval 4">
          <a:extLst>
            <a:ext uri="{FF2B5EF4-FFF2-40B4-BE49-F238E27FC236}">
              <a16:creationId xmlns:a16="http://schemas.microsoft.com/office/drawing/2014/main" id="{00000000-0008-0000-0000-0000D56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6070" name="Oval 5">
          <a:extLst>
            <a:ext uri="{FF2B5EF4-FFF2-40B4-BE49-F238E27FC236}">
              <a16:creationId xmlns:a16="http://schemas.microsoft.com/office/drawing/2014/main" id="{00000000-0008-0000-0000-0000D66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6071" name="Oval 6">
          <a:extLst>
            <a:ext uri="{FF2B5EF4-FFF2-40B4-BE49-F238E27FC236}">
              <a16:creationId xmlns:a16="http://schemas.microsoft.com/office/drawing/2014/main" id="{00000000-0008-0000-0000-0000D76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6072" name="Oval 7">
          <a:extLst>
            <a:ext uri="{FF2B5EF4-FFF2-40B4-BE49-F238E27FC236}">
              <a16:creationId xmlns:a16="http://schemas.microsoft.com/office/drawing/2014/main" id="{00000000-0008-0000-0000-0000D865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6073" name="Oval 8">
          <a:extLst>
            <a:ext uri="{FF2B5EF4-FFF2-40B4-BE49-F238E27FC236}">
              <a16:creationId xmlns:a16="http://schemas.microsoft.com/office/drawing/2014/main" id="{00000000-0008-0000-0000-0000D96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6074" name="Oval 9">
          <a:extLst>
            <a:ext uri="{FF2B5EF4-FFF2-40B4-BE49-F238E27FC236}">
              <a16:creationId xmlns:a16="http://schemas.microsoft.com/office/drawing/2014/main" id="{00000000-0008-0000-0000-0000DA6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6075" name="Oval 10">
          <a:extLst>
            <a:ext uri="{FF2B5EF4-FFF2-40B4-BE49-F238E27FC236}">
              <a16:creationId xmlns:a16="http://schemas.microsoft.com/office/drawing/2014/main" id="{00000000-0008-0000-0000-0000DB6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6076" name="Oval 11">
          <a:extLst>
            <a:ext uri="{FF2B5EF4-FFF2-40B4-BE49-F238E27FC236}">
              <a16:creationId xmlns:a16="http://schemas.microsoft.com/office/drawing/2014/main" id="{00000000-0008-0000-0000-0000DC6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6077" name="Oval 12">
          <a:extLst>
            <a:ext uri="{FF2B5EF4-FFF2-40B4-BE49-F238E27FC236}">
              <a16:creationId xmlns:a16="http://schemas.microsoft.com/office/drawing/2014/main" id="{00000000-0008-0000-0000-0000DD6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6078" name="Oval 13">
          <a:extLst>
            <a:ext uri="{FF2B5EF4-FFF2-40B4-BE49-F238E27FC236}">
              <a16:creationId xmlns:a16="http://schemas.microsoft.com/office/drawing/2014/main" id="{00000000-0008-0000-0000-0000DE6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6079" name="Oval 14">
          <a:extLst>
            <a:ext uri="{FF2B5EF4-FFF2-40B4-BE49-F238E27FC236}">
              <a16:creationId xmlns:a16="http://schemas.microsoft.com/office/drawing/2014/main" id="{00000000-0008-0000-0000-0000DF65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6080" name="Oval 15">
          <a:extLst>
            <a:ext uri="{FF2B5EF4-FFF2-40B4-BE49-F238E27FC236}">
              <a16:creationId xmlns:a16="http://schemas.microsoft.com/office/drawing/2014/main" id="{00000000-0008-0000-0000-0000E065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6081" name="Oval 16">
          <a:extLst>
            <a:ext uri="{FF2B5EF4-FFF2-40B4-BE49-F238E27FC236}">
              <a16:creationId xmlns:a16="http://schemas.microsoft.com/office/drawing/2014/main" id="{00000000-0008-0000-0000-0000E16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6082" name="Text Box 1">
          <a:extLst>
            <a:ext uri="{FF2B5EF4-FFF2-40B4-BE49-F238E27FC236}">
              <a16:creationId xmlns:a16="http://schemas.microsoft.com/office/drawing/2014/main" id="{00000000-0008-0000-0000-0000E265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6083" name="Text Box 2">
          <a:extLst>
            <a:ext uri="{FF2B5EF4-FFF2-40B4-BE49-F238E27FC236}">
              <a16:creationId xmlns:a16="http://schemas.microsoft.com/office/drawing/2014/main" id="{00000000-0008-0000-0000-0000E365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6084" name="Oval 3">
          <a:extLst>
            <a:ext uri="{FF2B5EF4-FFF2-40B4-BE49-F238E27FC236}">
              <a16:creationId xmlns:a16="http://schemas.microsoft.com/office/drawing/2014/main" id="{00000000-0008-0000-0000-0000E46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6085" name="Oval 4">
          <a:extLst>
            <a:ext uri="{FF2B5EF4-FFF2-40B4-BE49-F238E27FC236}">
              <a16:creationId xmlns:a16="http://schemas.microsoft.com/office/drawing/2014/main" id="{00000000-0008-0000-0000-0000E56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6086" name="Oval 5">
          <a:extLst>
            <a:ext uri="{FF2B5EF4-FFF2-40B4-BE49-F238E27FC236}">
              <a16:creationId xmlns:a16="http://schemas.microsoft.com/office/drawing/2014/main" id="{00000000-0008-0000-0000-0000E66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6087" name="Oval 6">
          <a:extLst>
            <a:ext uri="{FF2B5EF4-FFF2-40B4-BE49-F238E27FC236}">
              <a16:creationId xmlns:a16="http://schemas.microsoft.com/office/drawing/2014/main" id="{00000000-0008-0000-0000-0000E76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6088" name="Oval 7">
          <a:extLst>
            <a:ext uri="{FF2B5EF4-FFF2-40B4-BE49-F238E27FC236}">
              <a16:creationId xmlns:a16="http://schemas.microsoft.com/office/drawing/2014/main" id="{00000000-0008-0000-0000-0000E865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6089" name="Oval 8">
          <a:extLst>
            <a:ext uri="{FF2B5EF4-FFF2-40B4-BE49-F238E27FC236}">
              <a16:creationId xmlns:a16="http://schemas.microsoft.com/office/drawing/2014/main" id="{00000000-0008-0000-0000-0000E96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6090" name="Oval 9">
          <a:extLst>
            <a:ext uri="{FF2B5EF4-FFF2-40B4-BE49-F238E27FC236}">
              <a16:creationId xmlns:a16="http://schemas.microsoft.com/office/drawing/2014/main" id="{00000000-0008-0000-0000-0000EA6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6091" name="Oval 10">
          <a:extLst>
            <a:ext uri="{FF2B5EF4-FFF2-40B4-BE49-F238E27FC236}">
              <a16:creationId xmlns:a16="http://schemas.microsoft.com/office/drawing/2014/main" id="{00000000-0008-0000-0000-0000EB6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6092" name="Oval 11">
          <a:extLst>
            <a:ext uri="{FF2B5EF4-FFF2-40B4-BE49-F238E27FC236}">
              <a16:creationId xmlns:a16="http://schemas.microsoft.com/office/drawing/2014/main" id="{00000000-0008-0000-0000-0000EC6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6093" name="Oval 12">
          <a:extLst>
            <a:ext uri="{FF2B5EF4-FFF2-40B4-BE49-F238E27FC236}">
              <a16:creationId xmlns:a16="http://schemas.microsoft.com/office/drawing/2014/main" id="{00000000-0008-0000-0000-0000ED6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6094" name="Oval 13">
          <a:extLst>
            <a:ext uri="{FF2B5EF4-FFF2-40B4-BE49-F238E27FC236}">
              <a16:creationId xmlns:a16="http://schemas.microsoft.com/office/drawing/2014/main" id="{00000000-0008-0000-0000-0000EE6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6095" name="Oval 14">
          <a:extLst>
            <a:ext uri="{FF2B5EF4-FFF2-40B4-BE49-F238E27FC236}">
              <a16:creationId xmlns:a16="http://schemas.microsoft.com/office/drawing/2014/main" id="{00000000-0008-0000-0000-0000EF65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6096" name="Oval 15">
          <a:extLst>
            <a:ext uri="{FF2B5EF4-FFF2-40B4-BE49-F238E27FC236}">
              <a16:creationId xmlns:a16="http://schemas.microsoft.com/office/drawing/2014/main" id="{00000000-0008-0000-0000-0000F065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6097" name="Oval 16">
          <a:extLst>
            <a:ext uri="{FF2B5EF4-FFF2-40B4-BE49-F238E27FC236}">
              <a16:creationId xmlns:a16="http://schemas.microsoft.com/office/drawing/2014/main" id="{00000000-0008-0000-0000-0000F16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6098" name="Text Box 1">
          <a:extLst>
            <a:ext uri="{FF2B5EF4-FFF2-40B4-BE49-F238E27FC236}">
              <a16:creationId xmlns:a16="http://schemas.microsoft.com/office/drawing/2014/main" id="{00000000-0008-0000-0000-0000F265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Easiest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19</xdr:col>
      <xdr:colOff>295275</xdr:colOff>
      <xdr:row>3</xdr:row>
      <xdr:rowOff>0</xdr:rowOff>
    </xdr:to>
    <xdr:sp macro="" textlink="">
      <xdr:nvSpPr>
        <xdr:cNvPr id="26099" name="Text Box 2">
          <a:extLst>
            <a:ext uri="{FF2B5EF4-FFF2-40B4-BE49-F238E27FC236}">
              <a16:creationId xmlns:a16="http://schemas.microsoft.com/office/drawing/2014/main" id="{00000000-0008-0000-0000-0000F3650000}"/>
            </a:ext>
          </a:extLst>
        </xdr:cNvPr>
        <xdr:cNvSpPr txBox="1">
          <a:spLocks noChangeArrowheads="1"/>
        </xdr:cNvSpPr>
      </xdr:nvSpPr>
      <xdr:spPr bwMode="auto">
        <a:xfrm>
          <a:off x="7734300" y="571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Hardest</a:t>
          </a:r>
        </a:p>
        <a:p>
          <a:pPr algn="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6100" name="Oval 3">
          <a:extLst>
            <a:ext uri="{FF2B5EF4-FFF2-40B4-BE49-F238E27FC236}">
              <a16:creationId xmlns:a16="http://schemas.microsoft.com/office/drawing/2014/main" id="{00000000-0008-0000-0000-0000F46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6101" name="Oval 4">
          <a:extLst>
            <a:ext uri="{FF2B5EF4-FFF2-40B4-BE49-F238E27FC236}">
              <a16:creationId xmlns:a16="http://schemas.microsoft.com/office/drawing/2014/main" id="{00000000-0008-0000-0000-0000F56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6102" name="Oval 5">
          <a:extLst>
            <a:ext uri="{FF2B5EF4-FFF2-40B4-BE49-F238E27FC236}">
              <a16:creationId xmlns:a16="http://schemas.microsoft.com/office/drawing/2014/main" id="{00000000-0008-0000-0000-0000F66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6103" name="Oval 6">
          <a:extLst>
            <a:ext uri="{FF2B5EF4-FFF2-40B4-BE49-F238E27FC236}">
              <a16:creationId xmlns:a16="http://schemas.microsoft.com/office/drawing/2014/main" id="{00000000-0008-0000-0000-0000F76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6104" name="Oval 7">
          <a:extLst>
            <a:ext uri="{FF2B5EF4-FFF2-40B4-BE49-F238E27FC236}">
              <a16:creationId xmlns:a16="http://schemas.microsoft.com/office/drawing/2014/main" id="{00000000-0008-0000-0000-0000F8650000}"/>
            </a:ext>
          </a:extLst>
        </xdr:cNvPr>
        <xdr:cNvSpPr>
          <a:spLocks noChangeArrowheads="1"/>
        </xdr:cNvSpPr>
      </xdr:nvSpPr>
      <xdr:spPr bwMode="auto">
        <a:xfrm>
          <a:off x="66865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6105" name="Oval 8">
          <a:extLst>
            <a:ext uri="{FF2B5EF4-FFF2-40B4-BE49-F238E27FC236}">
              <a16:creationId xmlns:a16="http://schemas.microsoft.com/office/drawing/2014/main" id="{00000000-0008-0000-0000-0000F96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6106" name="Oval 9">
          <a:extLst>
            <a:ext uri="{FF2B5EF4-FFF2-40B4-BE49-F238E27FC236}">
              <a16:creationId xmlns:a16="http://schemas.microsoft.com/office/drawing/2014/main" id="{00000000-0008-0000-0000-0000FA650000}"/>
            </a:ext>
          </a:extLst>
        </xdr:cNvPr>
        <xdr:cNvSpPr>
          <a:spLocks noChangeArrowheads="1"/>
        </xdr:cNvSpPr>
      </xdr:nvSpPr>
      <xdr:spPr bwMode="auto">
        <a:xfrm>
          <a:off x="63627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6107" name="Oval 10">
          <a:extLst>
            <a:ext uri="{FF2B5EF4-FFF2-40B4-BE49-F238E27FC236}">
              <a16:creationId xmlns:a16="http://schemas.microsoft.com/office/drawing/2014/main" id="{00000000-0008-0000-0000-0000FB6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6108" name="Oval 11">
          <a:extLst>
            <a:ext uri="{FF2B5EF4-FFF2-40B4-BE49-F238E27FC236}">
              <a16:creationId xmlns:a16="http://schemas.microsoft.com/office/drawing/2014/main" id="{00000000-0008-0000-0000-0000FC6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6109" name="Oval 12">
          <a:extLst>
            <a:ext uri="{FF2B5EF4-FFF2-40B4-BE49-F238E27FC236}">
              <a16:creationId xmlns:a16="http://schemas.microsoft.com/office/drawing/2014/main" id="{00000000-0008-0000-0000-0000FD6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6110" name="Oval 13">
          <a:extLst>
            <a:ext uri="{FF2B5EF4-FFF2-40B4-BE49-F238E27FC236}">
              <a16:creationId xmlns:a16="http://schemas.microsoft.com/office/drawing/2014/main" id="{00000000-0008-0000-0000-0000FE65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6111" name="Oval 14">
          <a:extLst>
            <a:ext uri="{FF2B5EF4-FFF2-40B4-BE49-F238E27FC236}">
              <a16:creationId xmlns:a16="http://schemas.microsoft.com/office/drawing/2014/main" id="{00000000-0008-0000-0000-0000FF65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6112" name="Oval 15">
          <a:extLst>
            <a:ext uri="{FF2B5EF4-FFF2-40B4-BE49-F238E27FC236}">
              <a16:creationId xmlns:a16="http://schemas.microsoft.com/office/drawing/2014/main" id="{00000000-0008-0000-0000-000000660000}"/>
            </a:ext>
          </a:extLst>
        </xdr:cNvPr>
        <xdr:cNvSpPr>
          <a:spLocks noChangeArrowheads="1"/>
        </xdr:cNvSpPr>
      </xdr:nvSpPr>
      <xdr:spPr bwMode="auto">
        <a:xfrm>
          <a:off x="571500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6113" name="Oval 16">
          <a:extLst>
            <a:ext uri="{FF2B5EF4-FFF2-40B4-BE49-F238E27FC236}">
              <a16:creationId xmlns:a16="http://schemas.microsoft.com/office/drawing/2014/main" id="{00000000-0008-0000-0000-000001660000}"/>
            </a:ext>
          </a:extLst>
        </xdr:cNvPr>
        <xdr:cNvSpPr>
          <a:spLocks noChangeArrowheads="1"/>
        </xdr:cNvSpPr>
      </xdr:nvSpPr>
      <xdr:spPr bwMode="auto">
        <a:xfrm>
          <a:off x="6038850" y="571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3:AI46"/>
  <sheetViews>
    <sheetView tabSelected="1" topLeftCell="A6" zoomScale="85" zoomScaleNormal="85" workbookViewId="0">
      <pane xSplit="2" topLeftCell="C1" activePane="topRight" state="frozen"/>
      <selection activeCell="A12" sqref="A12"/>
      <selection pane="topRight" activeCell="A9" sqref="A9:AA36"/>
    </sheetView>
  </sheetViews>
  <sheetFormatPr defaultRowHeight="15.75" x14ac:dyDescent="0.2"/>
  <cols>
    <col min="1" max="1" width="12.5703125" customWidth="1"/>
    <col min="2" max="2" width="21.85546875" customWidth="1"/>
    <col min="3" max="11" width="4.85546875" customWidth="1"/>
    <col min="12" max="12" width="5.85546875" customWidth="1"/>
    <col min="13" max="21" width="4.85546875" customWidth="1"/>
    <col min="22" max="22" width="5.85546875" customWidth="1"/>
    <col min="23" max="23" width="7.42578125" customWidth="1"/>
    <col min="26" max="26" width="10.7109375" customWidth="1"/>
    <col min="27" max="27" width="9.140625" style="33"/>
    <col min="28" max="28" width="9.140625" style="35"/>
    <col min="29" max="29" width="11" customWidth="1"/>
  </cols>
  <sheetData>
    <row r="3" spans="1:30" ht="19.5" x14ac:dyDescent="0.35">
      <c r="B3" s="44" t="s">
        <v>46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</row>
    <row r="4" spans="1:30" ht="19.5" x14ac:dyDescent="0.35"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</row>
    <row r="5" spans="1:30" ht="16.5" thickBot="1" x14ac:dyDescent="0.25"/>
    <row r="6" spans="1:30" x14ac:dyDescent="0.2">
      <c r="A6" t="s">
        <v>44</v>
      </c>
      <c r="B6" s="1"/>
      <c r="C6" s="2"/>
      <c r="D6" s="3"/>
      <c r="E6" s="3"/>
      <c r="F6" s="3"/>
      <c r="G6" s="3"/>
      <c r="H6" s="3"/>
      <c r="I6" s="3"/>
      <c r="J6" s="3"/>
      <c r="K6" s="3"/>
      <c r="L6" s="4" t="s">
        <v>0</v>
      </c>
      <c r="M6" s="2"/>
      <c r="N6" s="3"/>
      <c r="O6" s="3"/>
      <c r="P6" s="3"/>
      <c r="Q6" s="3"/>
      <c r="R6" s="3"/>
      <c r="S6" s="3"/>
      <c r="T6" s="3"/>
      <c r="U6" s="3"/>
      <c r="V6" s="4" t="s">
        <v>1</v>
      </c>
      <c r="W6" s="4" t="s">
        <v>2</v>
      </c>
      <c r="X6" s="5" t="s">
        <v>3</v>
      </c>
      <c r="Y6" s="6" t="s">
        <v>4</v>
      </c>
    </row>
    <row r="7" spans="1:30" x14ac:dyDescent="0.2">
      <c r="B7" s="7"/>
      <c r="C7" s="8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8" t="s">
        <v>5</v>
      </c>
      <c r="M7" s="8">
        <v>10</v>
      </c>
      <c r="N7" s="9">
        <v>11</v>
      </c>
      <c r="O7" s="9">
        <v>12</v>
      </c>
      <c r="P7" s="9">
        <v>13</v>
      </c>
      <c r="Q7" s="9">
        <v>14</v>
      </c>
      <c r="R7" s="9">
        <v>15</v>
      </c>
      <c r="S7" s="9">
        <v>16</v>
      </c>
      <c r="T7" s="9">
        <v>17</v>
      </c>
      <c r="U7" s="9">
        <v>18</v>
      </c>
      <c r="V7" s="8" t="s">
        <v>5</v>
      </c>
      <c r="W7" s="8" t="s">
        <v>6</v>
      </c>
      <c r="X7" s="10">
        <v>0.5</v>
      </c>
      <c r="Y7" s="11" t="s">
        <v>6</v>
      </c>
    </row>
    <row r="8" spans="1:30" ht="15.75" customHeight="1" x14ac:dyDescent="0.2">
      <c r="B8" s="7" t="s">
        <v>7</v>
      </c>
      <c r="C8" s="12">
        <v>4</v>
      </c>
      <c r="D8" s="13">
        <v>4</v>
      </c>
      <c r="E8" s="13">
        <v>4</v>
      </c>
      <c r="F8" s="13">
        <v>4</v>
      </c>
      <c r="G8" s="13">
        <v>3</v>
      </c>
      <c r="H8" s="13">
        <v>4</v>
      </c>
      <c r="I8" s="13">
        <v>5</v>
      </c>
      <c r="J8" s="13">
        <v>4</v>
      </c>
      <c r="K8" s="13">
        <v>4</v>
      </c>
      <c r="L8" s="12">
        <f t="shared" ref="L8" si="0">SUM(C8:K8)</f>
        <v>36</v>
      </c>
      <c r="M8" s="12">
        <v>4</v>
      </c>
      <c r="N8" s="13">
        <v>5</v>
      </c>
      <c r="O8" s="13">
        <v>4</v>
      </c>
      <c r="P8" s="13">
        <v>4</v>
      </c>
      <c r="Q8" s="13">
        <v>4</v>
      </c>
      <c r="R8" s="13">
        <v>3</v>
      </c>
      <c r="S8" s="13">
        <v>4</v>
      </c>
      <c r="T8" s="13">
        <v>4</v>
      </c>
      <c r="U8" s="13">
        <v>3</v>
      </c>
      <c r="V8" s="12">
        <f t="shared" ref="V8" si="1">SUM(M8:U8)</f>
        <v>35</v>
      </c>
      <c r="W8" s="12">
        <f t="shared" ref="W8" si="2">V8+L8</f>
        <v>71</v>
      </c>
      <c r="X8" s="14"/>
      <c r="Y8" s="15"/>
      <c r="Z8" s="46" t="s">
        <v>8</v>
      </c>
      <c r="AA8" s="47"/>
      <c r="AC8" s="35"/>
    </row>
    <row r="9" spans="1:30" s="25" customFormat="1" ht="23.25" customHeight="1" x14ac:dyDescent="0.2">
      <c r="A9" s="31">
        <v>10</v>
      </c>
      <c r="B9" s="16" t="s">
        <v>60</v>
      </c>
      <c r="C9" s="17">
        <v>3</v>
      </c>
      <c r="D9" s="18">
        <v>4</v>
      </c>
      <c r="E9" s="18">
        <v>3</v>
      </c>
      <c r="F9" s="18">
        <v>3</v>
      </c>
      <c r="G9" s="18">
        <v>3</v>
      </c>
      <c r="H9" s="18">
        <v>4</v>
      </c>
      <c r="I9" s="18">
        <v>4</v>
      </c>
      <c r="J9" s="18">
        <v>3</v>
      </c>
      <c r="K9" s="19">
        <v>3</v>
      </c>
      <c r="L9" s="20">
        <f t="shared" ref="L9:L36" si="3">SUM(C9:K9)</f>
        <v>30</v>
      </c>
      <c r="M9" s="17">
        <v>4</v>
      </c>
      <c r="N9" s="18">
        <v>5</v>
      </c>
      <c r="O9" s="18">
        <v>4</v>
      </c>
      <c r="P9" s="18">
        <v>4</v>
      </c>
      <c r="Q9" s="18">
        <v>3</v>
      </c>
      <c r="R9" s="18">
        <v>3</v>
      </c>
      <c r="S9" s="18">
        <v>4</v>
      </c>
      <c r="T9" s="18">
        <v>4</v>
      </c>
      <c r="U9" s="19">
        <v>3</v>
      </c>
      <c r="V9" s="20">
        <f t="shared" ref="V9:V36" si="4">SUM(M9:U9)</f>
        <v>34</v>
      </c>
      <c r="W9" s="21">
        <f t="shared" ref="W9:W36" si="5">V9+L9</f>
        <v>64</v>
      </c>
      <c r="X9" s="22">
        <f>11.5*(127/113)*50%</f>
        <v>6.4623893805309729</v>
      </c>
      <c r="Y9" s="23">
        <f t="shared" ref="Y9:Y36" si="6">W9-X9</f>
        <v>57.537610619469028</v>
      </c>
      <c r="Z9" s="30" t="s">
        <v>56</v>
      </c>
      <c r="AA9" s="33" t="s">
        <v>50</v>
      </c>
      <c r="AB9" s="33"/>
      <c r="AC9" s="33"/>
      <c r="AD9" s="25" t="str">
        <f t="shared" ref="AD9:AD36" si="7">MID(B9,FIND(" ",B9,1)+1,10)</f>
        <v>FitzGerald</v>
      </c>
    </row>
    <row r="10" spans="1:30" s="25" customFormat="1" ht="23.25" customHeight="1" x14ac:dyDescent="0.2">
      <c r="A10" s="31">
        <v>10</v>
      </c>
      <c r="B10" s="16" t="s">
        <v>19</v>
      </c>
      <c r="C10" s="26">
        <v>3</v>
      </c>
      <c r="D10" s="24">
        <v>3</v>
      </c>
      <c r="E10" s="24">
        <v>3</v>
      </c>
      <c r="F10" s="24">
        <v>4</v>
      </c>
      <c r="G10" s="24">
        <v>3</v>
      </c>
      <c r="H10" s="24">
        <v>5</v>
      </c>
      <c r="I10" s="24">
        <v>5</v>
      </c>
      <c r="J10" s="24">
        <v>4</v>
      </c>
      <c r="K10" s="27">
        <v>3</v>
      </c>
      <c r="L10" s="20">
        <f t="shared" si="3"/>
        <v>33</v>
      </c>
      <c r="M10" s="26">
        <v>4</v>
      </c>
      <c r="N10" s="24">
        <v>4</v>
      </c>
      <c r="O10" s="24">
        <v>3</v>
      </c>
      <c r="P10" s="24">
        <v>4</v>
      </c>
      <c r="Q10" s="24">
        <v>4</v>
      </c>
      <c r="R10" s="24">
        <v>3</v>
      </c>
      <c r="S10" s="24">
        <v>4</v>
      </c>
      <c r="T10" s="24">
        <v>4</v>
      </c>
      <c r="U10" s="27">
        <v>3</v>
      </c>
      <c r="V10" s="20">
        <f t="shared" si="4"/>
        <v>33</v>
      </c>
      <c r="W10" s="20">
        <f t="shared" si="5"/>
        <v>66</v>
      </c>
      <c r="X10" s="22">
        <f>12.9*(127/113)*50%</f>
        <v>7.2491150442477874</v>
      </c>
      <c r="Y10" s="23">
        <f t="shared" si="6"/>
        <v>58.750884955752213</v>
      </c>
      <c r="Z10" s="30" t="s">
        <v>76</v>
      </c>
      <c r="AA10" s="33"/>
      <c r="AB10" s="33"/>
      <c r="AC10" s="33"/>
      <c r="AD10" s="25" t="str">
        <f t="shared" si="7"/>
        <v>Poingdestr</v>
      </c>
    </row>
    <row r="11" spans="1:30" s="25" customFormat="1" ht="23.25" customHeight="1" x14ac:dyDescent="0.2">
      <c r="A11" s="31">
        <v>10</v>
      </c>
      <c r="B11" s="16" t="s">
        <v>34</v>
      </c>
      <c r="C11" s="26">
        <v>3</v>
      </c>
      <c r="D11" s="24">
        <v>4</v>
      </c>
      <c r="E11" s="24">
        <v>3</v>
      </c>
      <c r="F11" s="24">
        <v>4</v>
      </c>
      <c r="G11" s="24">
        <v>3</v>
      </c>
      <c r="H11" s="24">
        <v>4</v>
      </c>
      <c r="I11" s="24">
        <v>5</v>
      </c>
      <c r="J11" s="24">
        <v>4</v>
      </c>
      <c r="K11" s="27">
        <v>3</v>
      </c>
      <c r="L11" s="20">
        <f t="shared" si="3"/>
        <v>33</v>
      </c>
      <c r="M11" s="26">
        <v>4</v>
      </c>
      <c r="N11" s="24">
        <v>4</v>
      </c>
      <c r="O11" s="24">
        <v>5</v>
      </c>
      <c r="P11" s="24">
        <v>4</v>
      </c>
      <c r="Q11" s="24">
        <v>3</v>
      </c>
      <c r="R11" s="24">
        <v>3</v>
      </c>
      <c r="S11" s="24">
        <v>3</v>
      </c>
      <c r="T11" s="24">
        <v>3</v>
      </c>
      <c r="U11" s="27">
        <v>3</v>
      </c>
      <c r="V11" s="20">
        <f t="shared" si="4"/>
        <v>32</v>
      </c>
      <c r="W11" s="20">
        <f t="shared" si="5"/>
        <v>65</v>
      </c>
      <c r="X11" s="22">
        <f>9.4*(127/113)*50%</f>
        <v>5.2823008849557525</v>
      </c>
      <c r="Y11" s="23">
        <f t="shared" si="6"/>
        <v>59.717699115044248</v>
      </c>
      <c r="Z11" s="30" t="s">
        <v>61</v>
      </c>
      <c r="AA11" s="33" t="s">
        <v>50</v>
      </c>
      <c r="AB11" s="33"/>
      <c r="AC11" s="33"/>
      <c r="AD11" s="25" t="str">
        <f t="shared" si="7"/>
        <v>Bygrave</v>
      </c>
    </row>
    <row r="12" spans="1:30" s="25" customFormat="1" ht="23.25" customHeight="1" x14ac:dyDescent="0.2">
      <c r="A12" s="31">
        <v>8</v>
      </c>
      <c r="B12" s="16" t="s">
        <v>12</v>
      </c>
      <c r="C12" s="26">
        <v>3</v>
      </c>
      <c r="D12" s="24">
        <v>4</v>
      </c>
      <c r="E12" s="24">
        <v>3</v>
      </c>
      <c r="F12" s="24">
        <v>5</v>
      </c>
      <c r="G12" s="24">
        <v>3</v>
      </c>
      <c r="H12" s="24">
        <v>4</v>
      </c>
      <c r="I12" s="24">
        <v>5</v>
      </c>
      <c r="J12" s="24">
        <v>4</v>
      </c>
      <c r="K12" s="27">
        <v>4</v>
      </c>
      <c r="L12" s="20">
        <f t="shared" si="3"/>
        <v>35</v>
      </c>
      <c r="M12" s="26">
        <v>5</v>
      </c>
      <c r="N12" s="24">
        <v>4</v>
      </c>
      <c r="O12" s="24">
        <v>4</v>
      </c>
      <c r="P12" s="24">
        <v>4</v>
      </c>
      <c r="Q12" s="24">
        <v>3</v>
      </c>
      <c r="R12" s="24">
        <v>3</v>
      </c>
      <c r="S12" s="24">
        <v>3</v>
      </c>
      <c r="T12" s="24">
        <v>4</v>
      </c>
      <c r="U12" s="27">
        <v>2</v>
      </c>
      <c r="V12" s="20">
        <f t="shared" si="4"/>
        <v>32</v>
      </c>
      <c r="W12" s="20">
        <f t="shared" si="5"/>
        <v>67</v>
      </c>
      <c r="X12" s="22">
        <f>12.2*(127/113)*50%</f>
        <v>6.8557522123893797</v>
      </c>
      <c r="Y12" s="23">
        <f t="shared" si="6"/>
        <v>60.144247787610624</v>
      </c>
      <c r="Z12" s="30" t="s">
        <v>52</v>
      </c>
      <c r="AA12" s="33" t="s">
        <v>50</v>
      </c>
      <c r="AB12" s="33"/>
      <c r="AC12" s="33"/>
      <c r="AD12" s="25" t="str">
        <f t="shared" si="7"/>
        <v>Owen</v>
      </c>
    </row>
    <row r="13" spans="1:30" s="25" customFormat="1" ht="23.25" customHeight="1" x14ac:dyDescent="0.2">
      <c r="A13" s="31">
        <v>6</v>
      </c>
      <c r="B13" s="16" t="s">
        <v>32</v>
      </c>
      <c r="C13" s="26">
        <v>3</v>
      </c>
      <c r="D13" s="24">
        <v>4</v>
      </c>
      <c r="E13" s="24">
        <v>4</v>
      </c>
      <c r="F13" s="24">
        <v>4</v>
      </c>
      <c r="G13" s="24">
        <v>3</v>
      </c>
      <c r="H13" s="24">
        <v>4</v>
      </c>
      <c r="I13" s="24">
        <v>5</v>
      </c>
      <c r="J13" s="24">
        <v>4</v>
      </c>
      <c r="K13" s="27">
        <v>4</v>
      </c>
      <c r="L13" s="20">
        <f t="shared" si="3"/>
        <v>35</v>
      </c>
      <c r="M13" s="26">
        <v>4</v>
      </c>
      <c r="N13" s="24">
        <v>5</v>
      </c>
      <c r="O13" s="24">
        <v>3</v>
      </c>
      <c r="P13" s="24">
        <v>4</v>
      </c>
      <c r="Q13" s="24">
        <v>4</v>
      </c>
      <c r="R13" s="24">
        <v>3</v>
      </c>
      <c r="S13" s="24">
        <v>4</v>
      </c>
      <c r="T13" s="24">
        <v>5</v>
      </c>
      <c r="U13" s="27">
        <v>3</v>
      </c>
      <c r="V13" s="20">
        <f t="shared" si="4"/>
        <v>35</v>
      </c>
      <c r="W13" s="20">
        <f t="shared" si="5"/>
        <v>70</v>
      </c>
      <c r="X13" s="22">
        <f>16.8*(127/113)*50%</f>
        <v>9.4407079646017706</v>
      </c>
      <c r="Y13" s="23">
        <f t="shared" si="6"/>
        <v>60.559292035398229</v>
      </c>
      <c r="Z13" s="30" t="s">
        <v>66</v>
      </c>
      <c r="AA13" s="33" t="s">
        <v>50</v>
      </c>
      <c r="AB13" s="33"/>
      <c r="AC13" s="33"/>
      <c r="AD13" s="25" t="str">
        <f t="shared" si="7"/>
        <v>Vittery</v>
      </c>
    </row>
    <row r="14" spans="1:30" s="25" customFormat="1" ht="23.25" customHeight="1" x14ac:dyDescent="0.2">
      <c r="A14" s="31">
        <v>7</v>
      </c>
      <c r="B14" s="16" t="s">
        <v>41</v>
      </c>
      <c r="C14" s="26">
        <v>3</v>
      </c>
      <c r="D14" s="24">
        <v>3</v>
      </c>
      <c r="E14" s="24">
        <v>3</v>
      </c>
      <c r="F14" s="24">
        <v>4</v>
      </c>
      <c r="G14" s="24">
        <v>3</v>
      </c>
      <c r="H14" s="24">
        <v>4</v>
      </c>
      <c r="I14" s="24">
        <v>5</v>
      </c>
      <c r="J14" s="24">
        <v>4</v>
      </c>
      <c r="K14" s="27">
        <v>3</v>
      </c>
      <c r="L14" s="20">
        <f t="shared" si="3"/>
        <v>32</v>
      </c>
      <c r="M14" s="26">
        <v>4</v>
      </c>
      <c r="N14" s="24">
        <v>5</v>
      </c>
      <c r="O14" s="24">
        <v>4</v>
      </c>
      <c r="P14" s="24">
        <v>3</v>
      </c>
      <c r="Q14" s="24">
        <v>3</v>
      </c>
      <c r="R14" s="24">
        <v>3</v>
      </c>
      <c r="S14" s="24">
        <v>4</v>
      </c>
      <c r="T14" s="24">
        <v>4</v>
      </c>
      <c r="U14" s="27">
        <v>3</v>
      </c>
      <c r="V14" s="20">
        <f t="shared" si="4"/>
        <v>33</v>
      </c>
      <c r="W14" s="20">
        <f t="shared" si="5"/>
        <v>65</v>
      </c>
      <c r="X14" s="22">
        <f>7.3*(127/113)*50%</f>
        <v>4.1022123893805311</v>
      </c>
      <c r="Y14" s="23">
        <f t="shared" si="6"/>
        <v>60.897787610619467</v>
      </c>
      <c r="Z14" s="30" t="s">
        <v>49</v>
      </c>
      <c r="AA14" s="33" t="s">
        <v>50</v>
      </c>
      <c r="AB14" s="33"/>
      <c r="AC14" s="33"/>
      <c r="AD14" s="25" t="str">
        <f t="shared" si="7"/>
        <v>Hames</v>
      </c>
    </row>
    <row r="15" spans="1:30" s="25" customFormat="1" ht="23.25" customHeight="1" x14ac:dyDescent="0.2">
      <c r="A15" s="31">
        <v>9</v>
      </c>
      <c r="B15" s="16" t="s">
        <v>28</v>
      </c>
      <c r="C15" s="26">
        <v>4</v>
      </c>
      <c r="D15" s="24">
        <v>4</v>
      </c>
      <c r="E15" s="24">
        <v>3</v>
      </c>
      <c r="F15" s="24">
        <v>4</v>
      </c>
      <c r="G15" s="24">
        <v>3</v>
      </c>
      <c r="H15" s="24">
        <v>3</v>
      </c>
      <c r="I15" s="24">
        <v>4</v>
      </c>
      <c r="J15" s="24">
        <v>4</v>
      </c>
      <c r="K15" s="27">
        <v>3</v>
      </c>
      <c r="L15" s="20">
        <f t="shared" si="3"/>
        <v>32</v>
      </c>
      <c r="M15" s="26">
        <v>4</v>
      </c>
      <c r="N15" s="24">
        <v>4</v>
      </c>
      <c r="O15" s="24">
        <v>4</v>
      </c>
      <c r="P15" s="24">
        <v>4</v>
      </c>
      <c r="Q15" s="24">
        <v>4</v>
      </c>
      <c r="R15" s="24">
        <v>3</v>
      </c>
      <c r="S15" s="24">
        <v>4</v>
      </c>
      <c r="T15" s="24">
        <v>4</v>
      </c>
      <c r="U15" s="27">
        <v>2</v>
      </c>
      <c r="V15" s="20">
        <f t="shared" si="4"/>
        <v>33</v>
      </c>
      <c r="W15" s="20">
        <f t="shared" si="5"/>
        <v>65</v>
      </c>
      <c r="X15" s="22">
        <f>7.1*(127/113)*50%</f>
        <v>3.9898230088495574</v>
      </c>
      <c r="Y15" s="23">
        <f t="shared" si="6"/>
        <v>61.010176991150445</v>
      </c>
      <c r="Z15" s="30" t="s">
        <v>51</v>
      </c>
      <c r="AA15" s="33" t="s">
        <v>50</v>
      </c>
      <c r="AB15" s="33"/>
      <c r="AC15" s="33"/>
      <c r="AD15" s="25" t="str">
        <f t="shared" si="7"/>
        <v>Lloyd</v>
      </c>
    </row>
    <row r="16" spans="1:30" s="25" customFormat="1" ht="23.25" customHeight="1" x14ac:dyDescent="0.2">
      <c r="A16" s="31">
        <v>10</v>
      </c>
      <c r="B16" s="16" t="s">
        <v>9</v>
      </c>
      <c r="C16" s="26">
        <v>3</v>
      </c>
      <c r="D16" s="24">
        <v>4</v>
      </c>
      <c r="E16" s="24">
        <v>3</v>
      </c>
      <c r="F16" s="24">
        <v>5</v>
      </c>
      <c r="G16" s="24">
        <v>3</v>
      </c>
      <c r="H16" s="24">
        <v>4</v>
      </c>
      <c r="I16" s="24">
        <v>5</v>
      </c>
      <c r="J16" s="24">
        <v>4</v>
      </c>
      <c r="K16" s="27">
        <v>3</v>
      </c>
      <c r="L16" s="20">
        <f t="shared" si="3"/>
        <v>34</v>
      </c>
      <c r="M16" s="26">
        <v>5</v>
      </c>
      <c r="N16" s="24">
        <v>6</v>
      </c>
      <c r="O16" s="24">
        <v>4</v>
      </c>
      <c r="P16" s="24">
        <v>4</v>
      </c>
      <c r="Q16" s="24">
        <v>4</v>
      </c>
      <c r="R16" s="24">
        <v>3</v>
      </c>
      <c r="S16" s="24">
        <v>5</v>
      </c>
      <c r="T16" s="24">
        <v>4</v>
      </c>
      <c r="U16" s="27">
        <v>3</v>
      </c>
      <c r="V16" s="20">
        <f t="shared" si="4"/>
        <v>38</v>
      </c>
      <c r="W16" s="20">
        <f t="shared" si="5"/>
        <v>72</v>
      </c>
      <c r="X16" s="22">
        <f>18.9*(127/113)*50%</f>
        <v>10.62079646017699</v>
      </c>
      <c r="Y16" s="23">
        <f t="shared" si="6"/>
        <v>61.37920353982301</v>
      </c>
      <c r="Z16" s="30" t="s">
        <v>57</v>
      </c>
      <c r="AA16" s="33" t="s">
        <v>50</v>
      </c>
      <c r="AB16" s="33"/>
      <c r="AC16" s="33"/>
      <c r="AD16" s="25" t="str">
        <f t="shared" si="7"/>
        <v>Reardon</v>
      </c>
    </row>
    <row r="17" spans="1:35" s="25" customFormat="1" ht="23.25" customHeight="1" x14ac:dyDescent="0.2">
      <c r="A17" s="31">
        <v>8</v>
      </c>
      <c r="B17" s="16" t="s">
        <v>21</v>
      </c>
      <c r="C17" s="26">
        <v>4</v>
      </c>
      <c r="D17" s="24">
        <v>4</v>
      </c>
      <c r="E17" s="24">
        <v>3</v>
      </c>
      <c r="F17" s="24">
        <v>4</v>
      </c>
      <c r="G17" s="24">
        <v>4</v>
      </c>
      <c r="H17" s="24">
        <v>5</v>
      </c>
      <c r="I17" s="24">
        <v>5</v>
      </c>
      <c r="J17" s="24">
        <v>4</v>
      </c>
      <c r="K17" s="27">
        <v>4</v>
      </c>
      <c r="L17" s="20">
        <f t="shared" si="3"/>
        <v>37</v>
      </c>
      <c r="M17" s="26">
        <v>5</v>
      </c>
      <c r="N17" s="24">
        <v>5</v>
      </c>
      <c r="O17" s="24">
        <v>5</v>
      </c>
      <c r="P17" s="24">
        <v>4</v>
      </c>
      <c r="Q17" s="24">
        <v>4</v>
      </c>
      <c r="R17" s="24">
        <v>3</v>
      </c>
      <c r="S17" s="24">
        <v>4</v>
      </c>
      <c r="T17" s="24">
        <v>4</v>
      </c>
      <c r="U17" s="27">
        <v>2</v>
      </c>
      <c r="V17" s="20">
        <f t="shared" si="4"/>
        <v>36</v>
      </c>
      <c r="W17" s="20">
        <f t="shared" si="5"/>
        <v>73</v>
      </c>
      <c r="X17" s="22">
        <f>18.7*(127/113)*50%</f>
        <v>10.508407079646018</v>
      </c>
      <c r="Y17" s="23">
        <f t="shared" si="6"/>
        <v>62.49159292035398</v>
      </c>
      <c r="Z17" s="30" t="s">
        <v>62</v>
      </c>
      <c r="AA17" s="33" t="s">
        <v>50</v>
      </c>
      <c r="AB17" s="33"/>
      <c r="AC17" s="33"/>
      <c r="AD17" s="25" t="str">
        <f t="shared" si="7"/>
        <v>Hill</v>
      </c>
    </row>
    <row r="18" spans="1:35" s="25" customFormat="1" ht="23.25" customHeight="1" x14ac:dyDescent="0.2">
      <c r="A18" s="31">
        <v>10</v>
      </c>
      <c r="B18" s="16" t="s">
        <v>37</v>
      </c>
      <c r="C18" s="26">
        <v>3</v>
      </c>
      <c r="D18" s="24">
        <v>4</v>
      </c>
      <c r="E18" s="24">
        <v>2</v>
      </c>
      <c r="F18" s="24">
        <v>4</v>
      </c>
      <c r="G18" s="24">
        <v>3</v>
      </c>
      <c r="H18" s="24">
        <v>5</v>
      </c>
      <c r="I18" s="24">
        <v>5</v>
      </c>
      <c r="J18" s="24">
        <v>4</v>
      </c>
      <c r="K18" s="27">
        <v>4</v>
      </c>
      <c r="L18" s="20">
        <f t="shared" si="3"/>
        <v>34</v>
      </c>
      <c r="M18" s="26">
        <v>4</v>
      </c>
      <c r="N18" s="24">
        <v>5</v>
      </c>
      <c r="O18" s="24">
        <v>4</v>
      </c>
      <c r="P18" s="24">
        <v>5</v>
      </c>
      <c r="Q18" s="24">
        <v>4</v>
      </c>
      <c r="R18" s="24">
        <v>3</v>
      </c>
      <c r="S18" s="24">
        <v>4</v>
      </c>
      <c r="T18" s="24">
        <v>4</v>
      </c>
      <c r="U18" s="27">
        <v>3</v>
      </c>
      <c r="V18" s="20">
        <f t="shared" si="4"/>
        <v>36</v>
      </c>
      <c r="W18" s="20">
        <f t="shared" si="5"/>
        <v>70</v>
      </c>
      <c r="X18" s="22">
        <f>13*(127/113)*50%</f>
        <v>7.3053097345132745</v>
      </c>
      <c r="Y18" s="23">
        <f t="shared" si="6"/>
        <v>62.694690265486727</v>
      </c>
      <c r="Z18" s="30" t="s">
        <v>53</v>
      </c>
      <c r="AA18" s="33" t="s">
        <v>50</v>
      </c>
      <c r="AB18" s="33"/>
      <c r="AC18" s="33"/>
      <c r="AD18" s="25" t="str">
        <f t="shared" si="7"/>
        <v>Bygrave</v>
      </c>
    </row>
    <row r="19" spans="1:35" s="25" customFormat="1" ht="23.25" customHeight="1" x14ac:dyDescent="0.2">
      <c r="A19" s="31">
        <v>8</v>
      </c>
      <c r="B19" s="16" t="s">
        <v>13</v>
      </c>
      <c r="C19" s="26">
        <v>3</v>
      </c>
      <c r="D19" s="24">
        <v>4</v>
      </c>
      <c r="E19" s="24">
        <v>3</v>
      </c>
      <c r="F19" s="24">
        <v>4</v>
      </c>
      <c r="G19" s="24">
        <v>3</v>
      </c>
      <c r="H19" s="24">
        <v>4</v>
      </c>
      <c r="I19" s="24">
        <v>5</v>
      </c>
      <c r="J19" s="24">
        <v>4</v>
      </c>
      <c r="K19" s="27">
        <v>4</v>
      </c>
      <c r="L19" s="20">
        <f t="shared" si="3"/>
        <v>34</v>
      </c>
      <c r="M19" s="26">
        <v>4</v>
      </c>
      <c r="N19" s="24">
        <v>5</v>
      </c>
      <c r="O19" s="24">
        <v>4</v>
      </c>
      <c r="P19" s="24">
        <v>4</v>
      </c>
      <c r="Q19" s="24">
        <v>4</v>
      </c>
      <c r="R19" s="24">
        <v>3</v>
      </c>
      <c r="S19" s="24">
        <v>4</v>
      </c>
      <c r="T19" s="24">
        <v>4</v>
      </c>
      <c r="U19" s="27">
        <v>3</v>
      </c>
      <c r="V19" s="20">
        <f t="shared" si="4"/>
        <v>35</v>
      </c>
      <c r="W19" s="20">
        <f t="shared" si="5"/>
        <v>69</v>
      </c>
      <c r="X19" s="22">
        <f>10*(127/113)*50%</f>
        <v>5.6194690265486722</v>
      </c>
      <c r="Y19" s="23">
        <f t="shared" si="6"/>
        <v>63.380530973451329</v>
      </c>
      <c r="Z19" s="30" t="s">
        <v>67</v>
      </c>
      <c r="AA19" s="33" t="s">
        <v>50</v>
      </c>
      <c r="AB19" s="33"/>
      <c r="AC19" s="33"/>
      <c r="AD19" s="25" t="str">
        <f t="shared" si="7"/>
        <v>Price</v>
      </c>
    </row>
    <row r="20" spans="1:35" s="25" customFormat="1" ht="23.25" customHeight="1" x14ac:dyDescent="0.2">
      <c r="A20" s="31">
        <v>7</v>
      </c>
      <c r="B20" s="16" t="s">
        <v>14</v>
      </c>
      <c r="C20" s="26">
        <v>3</v>
      </c>
      <c r="D20" s="24">
        <v>4</v>
      </c>
      <c r="E20" s="24">
        <v>3</v>
      </c>
      <c r="F20" s="24">
        <v>5</v>
      </c>
      <c r="G20" s="24">
        <v>3</v>
      </c>
      <c r="H20" s="24">
        <v>4</v>
      </c>
      <c r="I20" s="24">
        <v>5</v>
      </c>
      <c r="J20" s="24">
        <v>3</v>
      </c>
      <c r="K20" s="27">
        <v>4</v>
      </c>
      <c r="L20" s="20">
        <f t="shared" si="3"/>
        <v>34</v>
      </c>
      <c r="M20" s="26">
        <v>5</v>
      </c>
      <c r="N20" s="24">
        <v>6</v>
      </c>
      <c r="O20" s="24">
        <v>4</v>
      </c>
      <c r="P20" s="24">
        <v>5</v>
      </c>
      <c r="Q20" s="24">
        <v>4</v>
      </c>
      <c r="R20" s="24">
        <v>3</v>
      </c>
      <c r="S20" s="24">
        <v>5</v>
      </c>
      <c r="T20" s="24">
        <v>4</v>
      </c>
      <c r="U20" s="27">
        <v>3</v>
      </c>
      <c r="V20" s="20">
        <f t="shared" si="4"/>
        <v>39</v>
      </c>
      <c r="W20" s="20">
        <f t="shared" si="5"/>
        <v>73</v>
      </c>
      <c r="X20" s="22">
        <f>15.9*(127/113)*50%</f>
        <v>8.9349557522123888</v>
      </c>
      <c r="Y20" s="23">
        <f t="shared" si="6"/>
        <v>64.065044247787611</v>
      </c>
      <c r="Z20" s="30" t="s">
        <v>58</v>
      </c>
      <c r="AA20" s="33" t="s">
        <v>50</v>
      </c>
      <c r="AB20" s="33"/>
      <c r="AC20" s="33"/>
      <c r="AD20" s="25" t="str">
        <f t="shared" si="7"/>
        <v>Hayward</v>
      </c>
    </row>
    <row r="21" spans="1:35" s="25" customFormat="1" ht="23.25" customHeight="1" x14ac:dyDescent="0.2">
      <c r="A21" s="31">
        <v>8</v>
      </c>
      <c r="B21" s="16" t="s">
        <v>17</v>
      </c>
      <c r="C21" s="26">
        <v>3</v>
      </c>
      <c r="D21" s="24">
        <v>4</v>
      </c>
      <c r="E21" s="24">
        <v>3</v>
      </c>
      <c r="F21" s="24">
        <v>4</v>
      </c>
      <c r="G21" s="24">
        <v>3</v>
      </c>
      <c r="H21" s="24">
        <v>4</v>
      </c>
      <c r="I21" s="24">
        <v>5</v>
      </c>
      <c r="J21" s="24">
        <v>4</v>
      </c>
      <c r="K21" s="27">
        <v>4</v>
      </c>
      <c r="L21" s="20">
        <f t="shared" si="3"/>
        <v>34</v>
      </c>
      <c r="M21" s="26">
        <v>4</v>
      </c>
      <c r="N21" s="24">
        <v>6</v>
      </c>
      <c r="O21" s="24">
        <v>4</v>
      </c>
      <c r="P21" s="24">
        <v>4</v>
      </c>
      <c r="Q21" s="24">
        <v>4</v>
      </c>
      <c r="R21" s="24">
        <v>3</v>
      </c>
      <c r="S21" s="24">
        <v>5</v>
      </c>
      <c r="T21" s="24">
        <v>4</v>
      </c>
      <c r="U21" s="27">
        <v>3</v>
      </c>
      <c r="V21" s="20">
        <f t="shared" si="4"/>
        <v>37</v>
      </c>
      <c r="W21" s="20">
        <f t="shared" si="5"/>
        <v>71</v>
      </c>
      <c r="X21" s="22">
        <f>12*(127/113)*50%</f>
        <v>6.7433628318584073</v>
      </c>
      <c r="Y21" s="23">
        <f t="shared" si="6"/>
        <v>64.256637168141594</v>
      </c>
      <c r="Z21" s="30" t="s">
        <v>55</v>
      </c>
      <c r="AA21" s="33" t="s">
        <v>50</v>
      </c>
      <c r="AB21" s="33"/>
      <c r="AC21" s="33"/>
      <c r="AD21" s="25" t="str">
        <f t="shared" si="7"/>
        <v>Copas</v>
      </c>
    </row>
    <row r="22" spans="1:35" s="25" customFormat="1" ht="23.25" customHeight="1" x14ac:dyDescent="0.2">
      <c r="A22" s="31">
        <v>9</v>
      </c>
      <c r="B22" s="16" t="s">
        <v>30</v>
      </c>
      <c r="C22" s="26">
        <v>4</v>
      </c>
      <c r="D22" s="24">
        <v>4</v>
      </c>
      <c r="E22" s="24">
        <v>3</v>
      </c>
      <c r="F22" s="24">
        <v>4</v>
      </c>
      <c r="G22" s="24">
        <v>3</v>
      </c>
      <c r="H22" s="24">
        <v>4</v>
      </c>
      <c r="I22" s="24">
        <v>5</v>
      </c>
      <c r="J22" s="24">
        <v>4</v>
      </c>
      <c r="K22" s="27">
        <v>3</v>
      </c>
      <c r="L22" s="20">
        <f t="shared" si="3"/>
        <v>34</v>
      </c>
      <c r="M22" s="26">
        <v>4</v>
      </c>
      <c r="N22" s="24">
        <v>6</v>
      </c>
      <c r="O22" s="24">
        <v>5</v>
      </c>
      <c r="P22" s="24">
        <v>5</v>
      </c>
      <c r="Q22" s="24">
        <v>4</v>
      </c>
      <c r="R22" s="24">
        <v>3</v>
      </c>
      <c r="S22" s="24">
        <v>4</v>
      </c>
      <c r="T22" s="24">
        <v>5</v>
      </c>
      <c r="U22" s="27">
        <v>3</v>
      </c>
      <c r="V22" s="20">
        <f t="shared" si="4"/>
        <v>39</v>
      </c>
      <c r="W22" s="20">
        <f t="shared" si="5"/>
        <v>73</v>
      </c>
      <c r="X22" s="22">
        <f>15.2*(127/113)*50%</f>
        <v>8.5415929203539811</v>
      </c>
      <c r="Y22" s="23">
        <f t="shared" si="6"/>
        <v>64.458407079646022</v>
      </c>
      <c r="Z22" s="30" t="s">
        <v>59</v>
      </c>
      <c r="AA22" s="33" t="s">
        <v>50</v>
      </c>
      <c r="AB22" s="33"/>
      <c r="AC22" s="33"/>
      <c r="AD22" s="25" t="str">
        <f t="shared" si="7"/>
        <v>Cook</v>
      </c>
    </row>
    <row r="23" spans="1:35" s="25" customFormat="1" ht="23.25" customHeight="1" x14ac:dyDescent="0.2">
      <c r="A23" s="31">
        <v>10</v>
      </c>
      <c r="B23" s="16" t="s">
        <v>29</v>
      </c>
      <c r="C23" s="26">
        <v>4</v>
      </c>
      <c r="D23" s="24">
        <v>4</v>
      </c>
      <c r="E23" s="24">
        <v>3</v>
      </c>
      <c r="F23" s="24">
        <v>4</v>
      </c>
      <c r="G23" s="24">
        <v>3</v>
      </c>
      <c r="H23" s="24">
        <v>4</v>
      </c>
      <c r="I23" s="24">
        <v>5</v>
      </c>
      <c r="J23" s="24">
        <v>4</v>
      </c>
      <c r="K23" s="27">
        <v>4</v>
      </c>
      <c r="L23" s="20">
        <f t="shared" si="3"/>
        <v>35</v>
      </c>
      <c r="M23" s="26">
        <v>5</v>
      </c>
      <c r="N23" s="24">
        <v>6</v>
      </c>
      <c r="O23" s="24">
        <v>5</v>
      </c>
      <c r="P23" s="24">
        <v>5</v>
      </c>
      <c r="Q23" s="24">
        <v>4</v>
      </c>
      <c r="R23" s="24">
        <v>3</v>
      </c>
      <c r="S23" s="24">
        <v>4</v>
      </c>
      <c r="T23" s="24">
        <v>4</v>
      </c>
      <c r="U23" s="27">
        <v>3</v>
      </c>
      <c r="V23" s="20">
        <f t="shared" si="4"/>
        <v>39</v>
      </c>
      <c r="W23" s="20">
        <f t="shared" si="5"/>
        <v>74</v>
      </c>
      <c r="X23" s="22">
        <f>16.2*(127/113)*50%</f>
        <v>9.1035398230088482</v>
      </c>
      <c r="Y23" s="23">
        <f t="shared" si="6"/>
        <v>64.896460176991155</v>
      </c>
      <c r="Z23" s="30" t="s">
        <v>71</v>
      </c>
      <c r="AA23" s="33" t="s">
        <v>50</v>
      </c>
      <c r="AB23" s="33"/>
      <c r="AC23" s="33"/>
      <c r="AD23" s="25" t="str">
        <f t="shared" si="7"/>
        <v>Witheringt</v>
      </c>
    </row>
    <row r="24" spans="1:35" s="25" customFormat="1" ht="23.25" customHeight="1" x14ac:dyDescent="0.2">
      <c r="A24" s="31">
        <v>4</v>
      </c>
      <c r="B24" s="16" t="s">
        <v>31</v>
      </c>
      <c r="C24" s="26">
        <v>4</v>
      </c>
      <c r="D24" s="24">
        <v>4</v>
      </c>
      <c r="E24" s="24">
        <v>4</v>
      </c>
      <c r="F24" s="24">
        <v>5</v>
      </c>
      <c r="G24" s="24">
        <v>3</v>
      </c>
      <c r="H24" s="24">
        <v>5</v>
      </c>
      <c r="I24" s="24">
        <v>5</v>
      </c>
      <c r="J24" s="24">
        <v>4</v>
      </c>
      <c r="K24" s="27">
        <v>4</v>
      </c>
      <c r="L24" s="20">
        <f t="shared" si="3"/>
        <v>38</v>
      </c>
      <c r="M24" s="26">
        <v>4</v>
      </c>
      <c r="N24" s="24">
        <v>6</v>
      </c>
      <c r="O24" s="24">
        <v>4</v>
      </c>
      <c r="P24" s="24">
        <v>4</v>
      </c>
      <c r="Q24" s="24">
        <v>4</v>
      </c>
      <c r="R24" s="24">
        <v>4</v>
      </c>
      <c r="S24" s="24">
        <v>4</v>
      </c>
      <c r="T24" s="24">
        <v>5</v>
      </c>
      <c r="U24" s="27">
        <v>2</v>
      </c>
      <c r="V24" s="20">
        <f t="shared" si="4"/>
        <v>37</v>
      </c>
      <c r="W24" s="20">
        <f t="shared" si="5"/>
        <v>75</v>
      </c>
      <c r="X24" s="22">
        <f>15.7*(127/113)*50%</f>
        <v>8.8225663716814147</v>
      </c>
      <c r="Y24" s="23">
        <f t="shared" si="6"/>
        <v>66.177433628318582</v>
      </c>
      <c r="Z24" s="30" t="s">
        <v>72</v>
      </c>
      <c r="AA24" s="33"/>
      <c r="AB24" s="33"/>
      <c r="AC24" s="33"/>
      <c r="AD24" s="25" t="str">
        <f t="shared" si="7"/>
        <v>Maxwell</v>
      </c>
    </row>
    <row r="25" spans="1:35" s="25" customFormat="1" ht="23.25" customHeight="1" x14ac:dyDescent="0.2">
      <c r="A25" s="31">
        <v>6</v>
      </c>
      <c r="B25" s="16" t="s">
        <v>20</v>
      </c>
      <c r="C25" s="26">
        <v>3</v>
      </c>
      <c r="D25" s="24">
        <v>4</v>
      </c>
      <c r="E25" s="24">
        <v>4</v>
      </c>
      <c r="F25" s="24">
        <v>4</v>
      </c>
      <c r="G25" s="24">
        <v>3</v>
      </c>
      <c r="H25" s="24">
        <v>4</v>
      </c>
      <c r="I25" s="24">
        <v>6</v>
      </c>
      <c r="J25" s="24">
        <v>4</v>
      </c>
      <c r="K25" s="27">
        <v>4</v>
      </c>
      <c r="L25" s="20">
        <f t="shared" si="3"/>
        <v>36</v>
      </c>
      <c r="M25" s="26">
        <v>5</v>
      </c>
      <c r="N25" s="24">
        <v>5</v>
      </c>
      <c r="O25" s="24">
        <v>5</v>
      </c>
      <c r="P25" s="24">
        <v>5</v>
      </c>
      <c r="Q25" s="24">
        <v>4</v>
      </c>
      <c r="R25" s="24">
        <v>3</v>
      </c>
      <c r="S25" s="24">
        <v>4</v>
      </c>
      <c r="T25" s="24">
        <v>4</v>
      </c>
      <c r="U25" s="27">
        <v>4</v>
      </c>
      <c r="V25" s="20">
        <f t="shared" si="4"/>
        <v>39</v>
      </c>
      <c r="W25" s="20">
        <f t="shared" si="5"/>
        <v>75</v>
      </c>
      <c r="X25" s="22">
        <f>14.4*(127/113)*50%</f>
        <v>8.0920353982300881</v>
      </c>
      <c r="Y25" s="23">
        <f t="shared" si="6"/>
        <v>66.907964601769919</v>
      </c>
      <c r="Z25" s="30" t="s">
        <v>73</v>
      </c>
      <c r="AA25" s="33"/>
      <c r="AB25" s="33"/>
      <c r="AC25" s="33"/>
      <c r="AD25" s="25" t="str">
        <f t="shared" si="7"/>
        <v>Vincent</v>
      </c>
    </row>
    <row r="26" spans="1:35" s="25" customFormat="1" ht="23.25" customHeight="1" x14ac:dyDescent="0.2">
      <c r="A26" s="31">
        <v>4</v>
      </c>
      <c r="B26" s="16" t="s">
        <v>39</v>
      </c>
      <c r="C26" s="26">
        <v>4</v>
      </c>
      <c r="D26" s="24">
        <v>4</v>
      </c>
      <c r="E26" s="24">
        <v>4</v>
      </c>
      <c r="F26" s="24">
        <v>5</v>
      </c>
      <c r="G26" s="24">
        <v>3</v>
      </c>
      <c r="H26" s="24">
        <v>5</v>
      </c>
      <c r="I26" s="24">
        <v>5</v>
      </c>
      <c r="J26" s="24">
        <v>4</v>
      </c>
      <c r="K26" s="27">
        <v>3</v>
      </c>
      <c r="L26" s="20">
        <f t="shared" si="3"/>
        <v>37</v>
      </c>
      <c r="M26" s="26">
        <v>4</v>
      </c>
      <c r="N26" s="24">
        <v>5</v>
      </c>
      <c r="O26" s="24">
        <v>4</v>
      </c>
      <c r="P26" s="24">
        <v>5</v>
      </c>
      <c r="Q26" s="24">
        <v>4</v>
      </c>
      <c r="R26" s="24">
        <v>3</v>
      </c>
      <c r="S26" s="24">
        <v>5</v>
      </c>
      <c r="T26" s="24">
        <v>5</v>
      </c>
      <c r="U26" s="27">
        <v>3</v>
      </c>
      <c r="V26" s="20">
        <f t="shared" si="4"/>
        <v>38</v>
      </c>
      <c r="W26" s="20">
        <f t="shared" si="5"/>
        <v>75</v>
      </c>
      <c r="X26" s="22">
        <f>14.3*(127/113)*50%</f>
        <v>8.0358407079646028</v>
      </c>
      <c r="Y26" s="23">
        <f t="shared" si="6"/>
        <v>66.96415929203539</v>
      </c>
      <c r="Z26" s="30" t="s">
        <v>69</v>
      </c>
      <c r="AA26" s="33"/>
      <c r="AB26" s="33"/>
      <c r="AC26" s="33"/>
      <c r="AD26" s="25" t="str">
        <f t="shared" si="7"/>
        <v>Poore</v>
      </c>
    </row>
    <row r="27" spans="1:35" s="25" customFormat="1" ht="23.25" customHeight="1" x14ac:dyDescent="0.2">
      <c r="A27" s="31">
        <v>10</v>
      </c>
      <c r="B27" s="16" t="s">
        <v>22</v>
      </c>
      <c r="C27" s="26">
        <v>4</v>
      </c>
      <c r="D27" s="24">
        <v>4</v>
      </c>
      <c r="E27" s="24">
        <v>4</v>
      </c>
      <c r="F27" s="24">
        <v>5</v>
      </c>
      <c r="G27" s="24">
        <v>4</v>
      </c>
      <c r="H27" s="24">
        <v>5</v>
      </c>
      <c r="I27" s="24">
        <v>5</v>
      </c>
      <c r="J27" s="24">
        <v>4</v>
      </c>
      <c r="K27" s="27">
        <v>4</v>
      </c>
      <c r="L27" s="20">
        <f t="shared" si="3"/>
        <v>39</v>
      </c>
      <c r="M27" s="26">
        <v>5</v>
      </c>
      <c r="N27" s="24">
        <v>5</v>
      </c>
      <c r="O27" s="24">
        <v>5</v>
      </c>
      <c r="P27" s="24">
        <v>5</v>
      </c>
      <c r="Q27" s="24">
        <v>4</v>
      </c>
      <c r="R27" s="24">
        <v>3</v>
      </c>
      <c r="S27" s="24">
        <v>5</v>
      </c>
      <c r="T27" s="24">
        <v>5</v>
      </c>
      <c r="U27" s="27">
        <v>3</v>
      </c>
      <c r="V27" s="20">
        <f t="shared" si="4"/>
        <v>40</v>
      </c>
      <c r="W27" s="20">
        <f t="shared" si="5"/>
        <v>79</v>
      </c>
      <c r="X27" s="22">
        <f>19.4*(127/113)*50%</f>
        <v>10.901769911504424</v>
      </c>
      <c r="Y27" s="23">
        <f t="shared" si="6"/>
        <v>68.098230088495569</v>
      </c>
      <c r="Z27" s="30" t="s">
        <v>54</v>
      </c>
      <c r="AA27" s="33" t="s">
        <v>50</v>
      </c>
      <c r="AB27" s="33"/>
      <c r="AC27" s="33"/>
      <c r="AD27" s="25" t="str">
        <f t="shared" si="7"/>
        <v>Keen</v>
      </c>
    </row>
    <row r="28" spans="1:35" s="25" customFormat="1" ht="23.25" customHeight="1" x14ac:dyDescent="0.2">
      <c r="A28" s="31">
        <v>4</v>
      </c>
      <c r="B28" s="16" t="s">
        <v>36</v>
      </c>
      <c r="C28" s="26">
        <v>4</v>
      </c>
      <c r="D28" s="24">
        <v>4</v>
      </c>
      <c r="E28" s="24">
        <v>5</v>
      </c>
      <c r="F28" s="24">
        <v>6</v>
      </c>
      <c r="G28" s="24">
        <v>3</v>
      </c>
      <c r="H28" s="24">
        <v>6</v>
      </c>
      <c r="I28" s="24">
        <v>5</v>
      </c>
      <c r="J28" s="24">
        <v>4</v>
      </c>
      <c r="K28" s="27">
        <v>4</v>
      </c>
      <c r="L28" s="20">
        <f t="shared" si="3"/>
        <v>41</v>
      </c>
      <c r="M28" s="26">
        <v>4</v>
      </c>
      <c r="N28" s="24">
        <v>6</v>
      </c>
      <c r="O28" s="24">
        <v>5</v>
      </c>
      <c r="P28" s="24">
        <v>6</v>
      </c>
      <c r="Q28" s="24">
        <v>4</v>
      </c>
      <c r="R28" s="24">
        <v>4</v>
      </c>
      <c r="S28" s="24">
        <v>5</v>
      </c>
      <c r="T28" s="24">
        <v>4</v>
      </c>
      <c r="U28" s="27">
        <v>3</v>
      </c>
      <c r="V28" s="20">
        <f t="shared" si="4"/>
        <v>41</v>
      </c>
      <c r="W28" s="20">
        <f t="shared" si="5"/>
        <v>82</v>
      </c>
      <c r="X28" s="22">
        <f>22.3*(127/113)*50%</f>
        <v>12.53141592920354</v>
      </c>
      <c r="Y28" s="23">
        <f t="shared" si="6"/>
        <v>69.468584070796453</v>
      </c>
      <c r="Z28" s="30" t="s">
        <v>64</v>
      </c>
      <c r="AA28" s="33"/>
      <c r="AB28" s="33"/>
      <c r="AC28" s="33"/>
      <c r="AD28" s="25" t="str">
        <f t="shared" si="7"/>
        <v>Nathan</v>
      </c>
    </row>
    <row r="29" spans="1:35" s="25" customFormat="1" ht="23.25" customHeight="1" x14ac:dyDescent="0.2">
      <c r="A29" s="31">
        <v>6</v>
      </c>
      <c r="B29" s="16" t="s">
        <v>18</v>
      </c>
      <c r="C29" s="26">
        <v>4</v>
      </c>
      <c r="D29" s="24">
        <v>5</v>
      </c>
      <c r="E29" s="24">
        <v>3</v>
      </c>
      <c r="F29" s="24">
        <v>5</v>
      </c>
      <c r="G29" s="24">
        <v>4</v>
      </c>
      <c r="H29" s="24">
        <v>5</v>
      </c>
      <c r="I29" s="24">
        <v>6</v>
      </c>
      <c r="J29" s="24">
        <v>5</v>
      </c>
      <c r="K29" s="27">
        <v>5</v>
      </c>
      <c r="L29" s="20">
        <f t="shared" si="3"/>
        <v>42</v>
      </c>
      <c r="M29" s="26">
        <v>5</v>
      </c>
      <c r="N29" s="24">
        <v>5</v>
      </c>
      <c r="O29" s="24">
        <v>5</v>
      </c>
      <c r="P29" s="24">
        <v>5</v>
      </c>
      <c r="Q29" s="24">
        <v>4</v>
      </c>
      <c r="R29" s="24">
        <v>3</v>
      </c>
      <c r="S29" s="24">
        <v>5</v>
      </c>
      <c r="T29" s="24">
        <v>4</v>
      </c>
      <c r="U29" s="27">
        <v>3</v>
      </c>
      <c r="V29" s="20">
        <f t="shared" si="4"/>
        <v>39</v>
      </c>
      <c r="W29" s="20">
        <f t="shared" si="5"/>
        <v>81</v>
      </c>
      <c r="X29" s="22">
        <f>20.5*(127/113)*50%</f>
        <v>11.519911504424778</v>
      </c>
      <c r="Y29" s="23">
        <f t="shared" si="6"/>
        <v>69.480088495575217</v>
      </c>
      <c r="Z29" s="30" t="s">
        <v>70</v>
      </c>
      <c r="AA29" s="33"/>
      <c r="AB29" s="33"/>
      <c r="AC29" s="33"/>
      <c r="AD29" s="25" t="str">
        <f t="shared" si="7"/>
        <v>Sims</v>
      </c>
    </row>
    <row r="30" spans="1:35" s="25" customFormat="1" ht="23.25" customHeight="1" x14ac:dyDescent="0.2">
      <c r="A30" s="31">
        <v>9</v>
      </c>
      <c r="B30" s="16" t="s">
        <v>35</v>
      </c>
      <c r="C30" s="26">
        <v>4</v>
      </c>
      <c r="D30" s="24">
        <v>4</v>
      </c>
      <c r="E30" s="24">
        <v>4</v>
      </c>
      <c r="F30" s="24">
        <v>6</v>
      </c>
      <c r="G30" s="24">
        <v>4</v>
      </c>
      <c r="H30" s="24">
        <v>5</v>
      </c>
      <c r="I30" s="24">
        <v>6</v>
      </c>
      <c r="J30" s="24">
        <v>4</v>
      </c>
      <c r="K30" s="27">
        <v>4</v>
      </c>
      <c r="L30" s="20">
        <f t="shared" si="3"/>
        <v>41</v>
      </c>
      <c r="M30" s="26">
        <v>5</v>
      </c>
      <c r="N30" s="24">
        <v>7</v>
      </c>
      <c r="O30" s="24">
        <v>5</v>
      </c>
      <c r="P30" s="24">
        <v>5</v>
      </c>
      <c r="Q30" s="24">
        <v>4</v>
      </c>
      <c r="R30" s="24">
        <v>4</v>
      </c>
      <c r="S30" s="24">
        <v>6</v>
      </c>
      <c r="T30" s="24">
        <v>4</v>
      </c>
      <c r="U30" s="27">
        <v>3</v>
      </c>
      <c r="V30" s="20">
        <f t="shared" si="4"/>
        <v>43</v>
      </c>
      <c r="W30" s="20">
        <f t="shared" si="5"/>
        <v>84</v>
      </c>
      <c r="X30" s="22">
        <f>25.6*(127/113)*50%</f>
        <v>14.385840707964602</v>
      </c>
      <c r="Y30" s="23">
        <f t="shared" si="6"/>
        <v>69.614159292035396</v>
      </c>
      <c r="Z30" s="30" t="s">
        <v>63</v>
      </c>
      <c r="AA30" s="33" t="s">
        <v>50</v>
      </c>
      <c r="AB30" s="33"/>
      <c r="AC30" s="33"/>
      <c r="AD30" s="25" t="str">
        <f t="shared" si="7"/>
        <v>Machin</v>
      </c>
      <c r="AE30"/>
      <c r="AF30"/>
      <c r="AG30"/>
      <c r="AH30"/>
      <c r="AI30"/>
    </row>
    <row r="31" spans="1:35" s="25" customFormat="1" ht="23.25" customHeight="1" x14ac:dyDescent="0.2">
      <c r="A31" s="31">
        <v>8</v>
      </c>
      <c r="B31" s="16" t="s">
        <v>15</v>
      </c>
      <c r="C31" s="26">
        <v>4</v>
      </c>
      <c r="D31" s="24">
        <v>5</v>
      </c>
      <c r="E31" s="24">
        <v>3</v>
      </c>
      <c r="F31" s="24">
        <v>5</v>
      </c>
      <c r="G31" s="24">
        <v>3</v>
      </c>
      <c r="H31" s="24">
        <v>5</v>
      </c>
      <c r="I31" s="24">
        <v>6</v>
      </c>
      <c r="J31" s="24">
        <v>4</v>
      </c>
      <c r="K31" s="27">
        <v>4</v>
      </c>
      <c r="L31" s="20">
        <f t="shared" si="3"/>
        <v>39</v>
      </c>
      <c r="M31" s="26">
        <v>6</v>
      </c>
      <c r="N31" s="24">
        <v>6</v>
      </c>
      <c r="O31" s="24">
        <v>5</v>
      </c>
      <c r="P31" s="24">
        <v>5</v>
      </c>
      <c r="Q31" s="24">
        <v>5</v>
      </c>
      <c r="R31" s="24">
        <v>4</v>
      </c>
      <c r="S31" s="24">
        <v>4</v>
      </c>
      <c r="T31" s="24">
        <v>5</v>
      </c>
      <c r="U31" s="27">
        <v>4</v>
      </c>
      <c r="V31" s="20">
        <f t="shared" si="4"/>
        <v>44</v>
      </c>
      <c r="W31" s="20">
        <f t="shared" si="5"/>
        <v>83</v>
      </c>
      <c r="X31" s="22">
        <f>21.8*(127/113)*50%</f>
        <v>12.250442477876106</v>
      </c>
      <c r="Y31" s="23">
        <f t="shared" si="6"/>
        <v>70.749557522123894</v>
      </c>
      <c r="Z31" s="30" t="s">
        <v>68</v>
      </c>
      <c r="AA31" s="33"/>
      <c r="AB31" s="33"/>
      <c r="AC31" s="33"/>
      <c r="AD31" s="25" t="str">
        <f t="shared" si="7"/>
        <v>Browning</v>
      </c>
      <c r="AE31"/>
      <c r="AF31"/>
      <c r="AG31"/>
      <c r="AH31"/>
      <c r="AI31"/>
    </row>
    <row r="32" spans="1:35" s="25" customFormat="1" ht="23.25" customHeight="1" x14ac:dyDescent="0.2">
      <c r="A32" s="31">
        <v>7</v>
      </c>
      <c r="B32" s="16" t="s">
        <v>40</v>
      </c>
      <c r="C32" s="26">
        <v>3</v>
      </c>
      <c r="D32" s="24">
        <v>5</v>
      </c>
      <c r="E32" s="24">
        <v>3</v>
      </c>
      <c r="F32" s="24">
        <v>5</v>
      </c>
      <c r="G32" s="24">
        <v>4</v>
      </c>
      <c r="H32" s="24">
        <v>5</v>
      </c>
      <c r="I32" s="24">
        <v>6</v>
      </c>
      <c r="J32" s="24">
        <v>4</v>
      </c>
      <c r="K32" s="27">
        <v>4</v>
      </c>
      <c r="L32" s="20">
        <f t="shared" si="3"/>
        <v>39</v>
      </c>
      <c r="M32" s="26">
        <v>6</v>
      </c>
      <c r="N32" s="24">
        <v>6</v>
      </c>
      <c r="O32" s="24">
        <v>5</v>
      </c>
      <c r="P32" s="24">
        <v>5</v>
      </c>
      <c r="Q32" s="24">
        <v>5</v>
      </c>
      <c r="R32" s="24">
        <v>3</v>
      </c>
      <c r="S32" s="24">
        <v>5</v>
      </c>
      <c r="T32" s="24">
        <v>4</v>
      </c>
      <c r="U32" s="27">
        <v>4</v>
      </c>
      <c r="V32" s="20">
        <f t="shared" si="4"/>
        <v>43</v>
      </c>
      <c r="W32" s="20">
        <f t="shared" si="5"/>
        <v>82</v>
      </c>
      <c r="X32" s="22">
        <f>18.7*(127/113)*50%</f>
        <v>10.508407079646018</v>
      </c>
      <c r="Y32" s="23">
        <f t="shared" si="6"/>
        <v>71.49159292035398</v>
      </c>
      <c r="Z32" s="30" t="s">
        <v>48</v>
      </c>
      <c r="AA32" s="33" t="s">
        <v>50</v>
      </c>
      <c r="AB32" s="33"/>
      <c r="AC32" s="33"/>
      <c r="AD32" s="25" t="str">
        <f t="shared" si="7"/>
        <v>Cantwell</v>
      </c>
      <c r="AE32"/>
      <c r="AF32"/>
      <c r="AG32"/>
      <c r="AH32"/>
      <c r="AI32"/>
    </row>
    <row r="33" spans="1:30" s="25" customFormat="1" ht="23.25" customHeight="1" x14ac:dyDescent="0.2">
      <c r="A33" s="31">
        <v>8</v>
      </c>
      <c r="B33" s="16" t="s">
        <v>43</v>
      </c>
      <c r="C33" s="26">
        <v>4</v>
      </c>
      <c r="D33" s="24">
        <v>6</v>
      </c>
      <c r="E33" s="24">
        <v>4</v>
      </c>
      <c r="F33" s="24">
        <v>6</v>
      </c>
      <c r="G33" s="24">
        <v>4</v>
      </c>
      <c r="H33" s="24">
        <v>6</v>
      </c>
      <c r="I33" s="24">
        <v>6</v>
      </c>
      <c r="J33" s="24">
        <v>5</v>
      </c>
      <c r="K33" s="27">
        <v>5</v>
      </c>
      <c r="L33" s="20">
        <f t="shared" si="3"/>
        <v>46</v>
      </c>
      <c r="M33" s="26">
        <v>6</v>
      </c>
      <c r="N33" s="24">
        <v>7</v>
      </c>
      <c r="O33" s="24">
        <v>5</v>
      </c>
      <c r="P33" s="24">
        <v>5</v>
      </c>
      <c r="Q33" s="24">
        <v>4</v>
      </c>
      <c r="R33" s="24">
        <v>3</v>
      </c>
      <c r="S33" s="24">
        <v>6</v>
      </c>
      <c r="T33" s="24">
        <v>5</v>
      </c>
      <c r="U33" s="27">
        <v>4</v>
      </c>
      <c r="V33" s="20">
        <f t="shared" si="4"/>
        <v>45</v>
      </c>
      <c r="W33" s="20">
        <f t="shared" si="5"/>
        <v>91</v>
      </c>
      <c r="X33" s="22">
        <f>32.9*(127/113)*50%</f>
        <v>18.48805309734513</v>
      </c>
      <c r="Y33" s="23">
        <f t="shared" si="6"/>
        <v>72.51194690265487</v>
      </c>
      <c r="Z33" s="30" t="s">
        <v>74</v>
      </c>
      <c r="AA33" s="33"/>
      <c r="AB33" s="33"/>
      <c r="AC33" s="33"/>
      <c r="AD33" s="25" t="str">
        <f t="shared" si="7"/>
        <v>Thomas</v>
      </c>
    </row>
    <row r="34" spans="1:30" s="25" customFormat="1" ht="23.25" customHeight="1" x14ac:dyDescent="0.2">
      <c r="A34" s="31">
        <v>4</v>
      </c>
      <c r="B34" s="16" t="s">
        <v>42</v>
      </c>
      <c r="C34" s="26">
        <v>4</v>
      </c>
      <c r="D34" s="24">
        <v>4</v>
      </c>
      <c r="E34" s="24">
        <v>4</v>
      </c>
      <c r="F34" s="24">
        <v>6</v>
      </c>
      <c r="G34" s="24">
        <v>3</v>
      </c>
      <c r="H34" s="24">
        <v>4</v>
      </c>
      <c r="I34" s="24">
        <v>5</v>
      </c>
      <c r="J34" s="24">
        <v>4</v>
      </c>
      <c r="K34" s="27">
        <v>4</v>
      </c>
      <c r="L34" s="20">
        <f t="shared" si="3"/>
        <v>38</v>
      </c>
      <c r="M34" s="26">
        <v>6</v>
      </c>
      <c r="N34" s="24">
        <v>7</v>
      </c>
      <c r="O34" s="24">
        <v>5</v>
      </c>
      <c r="P34" s="24">
        <v>4</v>
      </c>
      <c r="Q34" s="24">
        <v>5</v>
      </c>
      <c r="R34" s="24">
        <v>4</v>
      </c>
      <c r="S34" s="24">
        <v>5</v>
      </c>
      <c r="T34" s="24">
        <v>4</v>
      </c>
      <c r="U34" s="27">
        <v>4</v>
      </c>
      <c r="V34" s="20">
        <f t="shared" si="4"/>
        <v>44</v>
      </c>
      <c r="W34" s="20">
        <f t="shared" si="5"/>
        <v>82</v>
      </c>
      <c r="X34" s="22">
        <f>15*(127/113)*50%</f>
        <v>8.4292035398230087</v>
      </c>
      <c r="Y34" s="23">
        <f t="shared" si="6"/>
        <v>73.570796460176993</v>
      </c>
      <c r="Z34" s="30" t="s">
        <v>65</v>
      </c>
      <c r="AA34" s="33"/>
      <c r="AB34" s="33"/>
      <c r="AC34" s="33"/>
      <c r="AD34" s="25" t="str">
        <f t="shared" si="7"/>
        <v>Lloyd</v>
      </c>
    </row>
    <row r="35" spans="1:30" s="25" customFormat="1" ht="23.25" customHeight="1" x14ac:dyDescent="0.2">
      <c r="A35" s="31">
        <v>3</v>
      </c>
      <c r="B35" s="16" t="s">
        <v>33</v>
      </c>
      <c r="C35" s="26">
        <v>4</v>
      </c>
      <c r="D35" s="24">
        <v>4</v>
      </c>
      <c r="E35" s="24">
        <v>3</v>
      </c>
      <c r="F35" s="24">
        <v>5</v>
      </c>
      <c r="G35" s="24">
        <v>4</v>
      </c>
      <c r="H35" s="24">
        <v>7</v>
      </c>
      <c r="I35" s="24">
        <v>5</v>
      </c>
      <c r="J35" s="24">
        <v>4</v>
      </c>
      <c r="K35" s="27">
        <v>3</v>
      </c>
      <c r="L35" s="20">
        <f t="shared" si="3"/>
        <v>39</v>
      </c>
      <c r="M35" s="26">
        <v>6</v>
      </c>
      <c r="N35" s="24">
        <v>5</v>
      </c>
      <c r="O35" s="24">
        <v>5</v>
      </c>
      <c r="P35" s="24">
        <v>4</v>
      </c>
      <c r="Q35" s="24">
        <v>4</v>
      </c>
      <c r="R35" s="24">
        <v>3</v>
      </c>
      <c r="S35" s="24">
        <v>6</v>
      </c>
      <c r="T35" s="24">
        <v>4</v>
      </c>
      <c r="U35" s="27">
        <v>3</v>
      </c>
      <c r="V35" s="20">
        <f t="shared" si="4"/>
        <v>40</v>
      </c>
      <c r="W35" s="20">
        <f t="shared" si="5"/>
        <v>79</v>
      </c>
      <c r="X35" s="22">
        <f>8.9*(127/113)*50%</f>
        <v>5.0013274336283189</v>
      </c>
      <c r="Y35" s="23">
        <f t="shared" si="6"/>
        <v>73.998672566371681</v>
      </c>
      <c r="Z35" s="30" t="s">
        <v>75</v>
      </c>
      <c r="AA35" s="33"/>
      <c r="AB35" s="33"/>
      <c r="AC35" s="33"/>
      <c r="AD35" s="25" t="str">
        <f t="shared" si="7"/>
        <v>Horan</v>
      </c>
    </row>
    <row r="36" spans="1:30" s="25" customFormat="1" ht="23.25" customHeight="1" thickBot="1" x14ac:dyDescent="0.25">
      <c r="A36" s="31">
        <v>3</v>
      </c>
      <c r="B36" s="16" t="s">
        <v>16</v>
      </c>
      <c r="C36" s="26">
        <v>4</v>
      </c>
      <c r="D36" s="24">
        <v>5</v>
      </c>
      <c r="E36" s="24">
        <v>4</v>
      </c>
      <c r="F36" s="24">
        <v>6</v>
      </c>
      <c r="G36" s="24">
        <v>3</v>
      </c>
      <c r="H36" s="24">
        <v>5</v>
      </c>
      <c r="I36" s="24">
        <v>6</v>
      </c>
      <c r="J36" s="24">
        <v>5</v>
      </c>
      <c r="K36" s="27">
        <v>4</v>
      </c>
      <c r="L36" s="20">
        <f t="shared" si="3"/>
        <v>42</v>
      </c>
      <c r="M36" s="26">
        <v>6</v>
      </c>
      <c r="N36" s="24">
        <v>7</v>
      </c>
      <c r="O36" s="24">
        <v>6</v>
      </c>
      <c r="P36" s="24">
        <v>6</v>
      </c>
      <c r="Q36" s="24">
        <v>4</v>
      </c>
      <c r="R36" s="24">
        <v>3</v>
      </c>
      <c r="S36" s="24">
        <v>5</v>
      </c>
      <c r="T36" s="24">
        <v>5</v>
      </c>
      <c r="U36" s="27">
        <v>3</v>
      </c>
      <c r="V36" s="20">
        <f t="shared" si="4"/>
        <v>45</v>
      </c>
      <c r="W36" s="20">
        <f t="shared" si="5"/>
        <v>87</v>
      </c>
      <c r="X36" s="22">
        <f>19.5*(127/113)*50%</f>
        <v>10.957964601769911</v>
      </c>
      <c r="Y36" s="23">
        <f t="shared" si="6"/>
        <v>76.042035398230084</v>
      </c>
      <c r="Z36" s="30" t="s">
        <v>47</v>
      </c>
      <c r="AA36" s="33"/>
      <c r="AB36" s="33"/>
      <c r="AC36" s="33"/>
      <c r="AD36" s="25" t="str">
        <f t="shared" si="7"/>
        <v>Brown</v>
      </c>
    </row>
    <row r="37" spans="1:30" s="25" customFormat="1" ht="23.25" customHeight="1" x14ac:dyDescent="0.2">
      <c r="A37" s="31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30"/>
      <c r="AA37" s="33"/>
      <c r="AB37" s="35"/>
    </row>
    <row r="38" spans="1:30" s="25" customFormat="1" ht="23.25" customHeight="1" x14ac:dyDescent="0.2">
      <c r="A38" s="31"/>
      <c r="B38"/>
      <c r="C38"/>
      <c r="D38" s="28" t="s">
        <v>77</v>
      </c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 s="30"/>
      <c r="AA38" s="33"/>
      <c r="AB38" s="35"/>
    </row>
    <row r="39" spans="1:30" s="25" customFormat="1" ht="23.25" customHeight="1" x14ac:dyDescent="0.2">
      <c r="A39" s="31"/>
      <c r="B39"/>
      <c r="C39"/>
      <c r="D39" s="28" t="s">
        <v>10</v>
      </c>
      <c r="E39" s="29">
        <v>11</v>
      </c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 s="33"/>
      <c r="AB39" s="35"/>
    </row>
    <row r="40" spans="1:30" s="25" customFormat="1" ht="23.25" customHeight="1" x14ac:dyDescent="0.2">
      <c r="A40"/>
      <c r="B40"/>
      <c r="C40"/>
      <c r="D40" s="28" t="s">
        <v>11</v>
      </c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 s="33"/>
      <c r="AB40" s="35"/>
    </row>
    <row r="41" spans="1:30" s="25" customFormat="1" ht="23.25" customHeight="1" x14ac:dyDescent="0.2">
      <c r="A41"/>
      <c r="B41"/>
      <c r="C41" s="25">
        <f t="shared" ref="C41:V41" si="8">C7</f>
        <v>1</v>
      </c>
      <c r="D41" s="25">
        <f t="shared" si="8"/>
        <v>2</v>
      </c>
      <c r="E41" s="25">
        <f t="shared" si="8"/>
        <v>3</v>
      </c>
      <c r="F41" s="25">
        <f t="shared" si="8"/>
        <v>4</v>
      </c>
      <c r="G41" s="25">
        <f t="shared" si="8"/>
        <v>5</v>
      </c>
      <c r="H41" s="25">
        <f t="shared" si="8"/>
        <v>6</v>
      </c>
      <c r="I41" s="25">
        <f t="shared" si="8"/>
        <v>7</v>
      </c>
      <c r="J41" s="25">
        <f t="shared" si="8"/>
        <v>8</v>
      </c>
      <c r="K41" s="25">
        <f t="shared" si="8"/>
        <v>9</v>
      </c>
      <c r="L41" s="25" t="str">
        <f t="shared" si="8"/>
        <v>Nine</v>
      </c>
      <c r="M41" s="25">
        <f t="shared" si="8"/>
        <v>10</v>
      </c>
      <c r="N41" s="25">
        <f t="shared" si="8"/>
        <v>11</v>
      </c>
      <c r="O41" s="25">
        <f t="shared" si="8"/>
        <v>12</v>
      </c>
      <c r="P41" s="25">
        <f t="shared" si="8"/>
        <v>13</v>
      </c>
      <c r="Q41" s="25">
        <f t="shared" si="8"/>
        <v>14</v>
      </c>
      <c r="R41" s="25">
        <f t="shared" si="8"/>
        <v>15</v>
      </c>
      <c r="S41" s="25">
        <f t="shared" si="8"/>
        <v>16</v>
      </c>
      <c r="T41" s="25">
        <f t="shared" si="8"/>
        <v>17</v>
      </c>
      <c r="U41" s="25">
        <f t="shared" si="8"/>
        <v>18</v>
      </c>
      <c r="V41" s="25" t="str">
        <f t="shared" si="8"/>
        <v>Nine</v>
      </c>
      <c r="W41"/>
      <c r="X41"/>
      <c r="Y41"/>
      <c r="Z41"/>
      <c r="AA41" s="33"/>
      <c r="AB41" s="35"/>
    </row>
    <row r="42" spans="1:30" s="25" customFormat="1" ht="23.25" customHeight="1" x14ac:dyDescent="0.2">
      <c r="A42"/>
      <c r="B42"/>
      <c r="C42" s="32">
        <f t="shared" ref="C42:V42" si="9">AVERAGE(C9:C36)/C8</f>
        <v>0.8839285714285714</v>
      </c>
      <c r="D42" s="32">
        <f t="shared" si="9"/>
        <v>1.0357142857142858</v>
      </c>
      <c r="E42" s="32">
        <f t="shared" si="9"/>
        <v>0.8392857142857143</v>
      </c>
      <c r="F42" s="32">
        <f t="shared" si="9"/>
        <v>1.1696428571428572</v>
      </c>
      <c r="G42" s="32">
        <f t="shared" si="9"/>
        <v>1.0833333333333333</v>
      </c>
      <c r="H42" s="32">
        <f t="shared" si="9"/>
        <v>1.1517857142857142</v>
      </c>
      <c r="I42" s="32">
        <f t="shared" si="9"/>
        <v>1.0357142857142858</v>
      </c>
      <c r="J42" s="32">
        <f t="shared" si="9"/>
        <v>1.0089285714285714</v>
      </c>
      <c r="K42" s="32">
        <f t="shared" si="9"/>
        <v>0.9375</v>
      </c>
      <c r="L42" s="32">
        <f t="shared" si="9"/>
        <v>1.0148809523809523</v>
      </c>
      <c r="M42" s="32">
        <f t="shared" si="9"/>
        <v>1.1875</v>
      </c>
      <c r="N42" s="32">
        <f t="shared" si="9"/>
        <v>1.092857142857143</v>
      </c>
      <c r="O42" s="32">
        <f t="shared" si="9"/>
        <v>1.125</v>
      </c>
      <c r="P42" s="32">
        <f t="shared" si="9"/>
        <v>1.1339285714285714</v>
      </c>
      <c r="Q42" s="32">
        <f t="shared" si="9"/>
        <v>0.9910714285714286</v>
      </c>
      <c r="R42" s="32">
        <f t="shared" si="9"/>
        <v>1.0595238095238095</v>
      </c>
      <c r="S42" s="32">
        <f t="shared" si="9"/>
        <v>1.125</v>
      </c>
      <c r="T42" s="32">
        <f t="shared" si="9"/>
        <v>1.0625</v>
      </c>
      <c r="U42" s="32">
        <f t="shared" si="9"/>
        <v>1.0119047619047619</v>
      </c>
      <c r="V42" s="32">
        <f t="shared" si="9"/>
        <v>1.0908163265306123</v>
      </c>
      <c r="W42" s="32"/>
      <c r="X42"/>
      <c r="Y42"/>
      <c r="Z42"/>
      <c r="AA42" s="33"/>
      <c r="AB42" s="35"/>
    </row>
    <row r="43" spans="1:30" s="25" customFormat="1" ht="23.25" customHeight="1" x14ac:dyDescent="0.2">
      <c r="A43"/>
      <c r="B43"/>
      <c r="C43">
        <f t="shared" ref="C43:V43" si="10">SUMIF($A$9:$A$36,"&gt;5",C9:C36)</f>
        <v>75</v>
      </c>
      <c r="D43">
        <f t="shared" si="10"/>
        <v>91</v>
      </c>
      <c r="E43">
        <f t="shared" si="10"/>
        <v>70</v>
      </c>
      <c r="F43">
        <f t="shared" si="10"/>
        <v>98</v>
      </c>
      <c r="G43">
        <f t="shared" si="10"/>
        <v>72</v>
      </c>
      <c r="H43">
        <f t="shared" si="10"/>
        <v>97</v>
      </c>
      <c r="I43">
        <f t="shared" si="10"/>
        <v>114</v>
      </c>
      <c r="J43">
        <f t="shared" si="10"/>
        <v>88</v>
      </c>
      <c r="K43">
        <f t="shared" si="10"/>
        <v>83</v>
      </c>
      <c r="L43">
        <f t="shared" si="10"/>
        <v>788</v>
      </c>
      <c r="M43">
        <f t="shared" si="10"/>
        <v>103</v>
      </c>
      <c r="N43">
        <f t="shared" si="10"/>
        <v>117</v>
      </c>
      <c r="O43">
        <f t="shared" si="10"/>
        <v>97</v>
      </c>
      <c r="P43">
        <f t="shared" si="10"/>
        <v>98</v>
      </c>
      <c r="Q43">
        <f t="shared" si="10"/>
        <v>86</v>
      </c>
      <c r="R43">
        <f t="shared" si="10"/>
        <v>68</v>
      </c>
      <c r="S43">
        <f t="shared" si="10"/>
        <v>96</v>
      </c>
      <c r="T43">
        <f t="shared" si="10"/>
        <v>92</v>
      </c>
      <c r="U43">
        <f t="shared" si="10"/>
        <v>67</v>
      </c>
      <c r="V43">
        <f t="shared" si="10"/>
        <v>824</v>
      </c>
      <c r="W43"/>
      <c r="X43"/>
      <c r="Y43"/>
      <c r="Z43"/>
      <c r="AA43" s="33"/>
      <c r="AB43" s="35"/>
    </row>
    <row r="44" spans="1:30" s="25" customFormat="1" ht="16.5" customHeight="1" x14ac:dyDescent="0.2">
      <c r="A44"/>
      <c r="B44"/>
      <c r="C44">
        <f t="shared" ref="C44:V44" si="11">COUNTIF($A$9:$A$36,"&gt;5")</f>
        <v>22</v>
      </c>
      <c r="D44">
        <f t="shared" si="11"/>
        <v>22</v>
      </c>
      <c r="E44">
        <f t="shared" si="11"/>
        <v>22</v>
      </c>
      <c r="F44">
        <f t="shared" si="11"/>
        <v>22</v>
      </c>
      <c r="G44">
        <f t="shared" si="11"/>
        <v>22</v>
      </c>
      <c r="H44">
        <f t="shared" si="11"/>
        <v>22</v>
      </c>
      <c r="I44">
        <f t="shared" si="11"/>
        <v>22</v>
      </c>
      <c r="J44">
        <f t="shared" si="11"/>
        <v>22</v>
      </c>
      <c r="K44">
        <f t="shared" si="11"/>
        <v>22</v>
      </c>
      <c r="L44">
        <f t="shared" si="11"/>
        <v>22</v>
      </c>
      <c r="M44">
        <f t="shared" si="11"/>
        <v>22</v>
      </c>
      <c r="N44">
        <f t="shared" si="11"/>
        <v>22</v>
      </c>
      <c r="O44">
        <f t="shared" si="11"/>
        <v>22</v>
      </c>
      <c r="P44">
        <f t="shared" si="11"/>
        <v>22</v>
      </c>
      <c r="Q44">
        <f t="shared" si="11"/>
        <v>22</v>
      </c>
      <c r="R44">
        <f t="shared" si="11"/>
        <v>22</v>
      </c>
      <c r="S44">
        <f t="shared" si="11"/>
        <v>22</v>
      </c>
      <c r="T44">
        <f t="shared" si="11"/>
        <v>22</v>
      </c>
      <c r="U44">
        <f t="shared" si="11"/>
        <v>22</v>
      </c>
      <c r="V44">
        <f t="shared" si="11"/>
        <v>22</v>
      </c>
      <c r="W44"/>
      <c r="X44"/>
      <c r="Y44"/>
      <c r="Z44"/>
      <c r="AA44" s="33"/>
      <c r="AB44" s="35"/>
      <c r="AC44"/>
      <c r="AD44"/>
    </row>
    <row r="45" spans="1:30" x14ac:dyDescent="0.2">
      <c r="C45">
        <f>C43/C44</f>
        <v>3.4090909090909092</v>
      </c>
      <c r="D45">
        <f t="shared" ref="D45:V45" si="12">D43/D44</f>
        <v>4.1363636363636367</v>
      </c>
      <c r="E45">
        <f t="shared" si="12"/>
        <v>3.1818181818181817</v>
      </c>
      <c r="F45">
        <f t="shared" si="12"/>
        <v>4.4545454545454541</v>
      </c>
      <c r="G45">
        <f t="shared" si="12"/>
        <v>3.2727272727272729</v>
      </c>
      <c r="H45">
        <f t="shared" si="12"/>
        <v>4.4090909090909092</v>
      </c>
      <c r="I45">
        <f t="shared" si="12"/>
        <v>5.1818181818181817</v>
      </c>
      <c r="J45">
        <f t="shared" si="12"/>
        <v>4</v>
      </c>
      <c r="K45">
        <f t="shared" si="12"/>
        <v>3.7727272727272729</v>
      </c>
      <c r="L45">
        <f t="shared" si="12"/>
        <v>35.81818181818182</v>
      </c>
      <c r="M45">
        <f t="shared" si="12"/>
        <v>4.6818181818181817</v>
      </c>
      <c r="N45">
        <f t="shared" si="12"/>
        <v>5.3181818181818183</v>
      </c>
      <c r="O45">
        <f t="shared" si="12"/>
        <v>4.4090909090909092</v>
      </c>
      <c r="P45">
        <f t="shared" si="12"/>
        <v>4.4545454545454541</v>
      </c>
      <c r="Q45">
        <f t="shared" si="12"/>
        <v>3.9090909090909092</v>
      </c>
      <c r="R45">
        <f t="shared" si="12"/>
        <v>3.0909090909090908</v>
      </c>
      <c r="S45">
        <f t="shared" si="12"/>
        <v>4.3636363636363633</v>
      </c>
      <c r="T45">
        <f t="shared" si="12"/>
        <v>4.1818181818181817</v>
      </c>
      <c r="U45">
        <f t="shared" si="12"/>
        <v>3.0454545454545454</v>
      </c>
      <c r="V45">
        <f t="shared" si="12"/>
        <v>37.454545454545453</v>
      </c>
    </row>
    <row r="46" spans="1:30" x14ac:dyDescent="0.2">
      <c r="C46" s="34">
        <f t="shared" ref="C46:V46" si="13">C45/C8</f>
        <v>0.85227272727272729</v>
      </c>
      <c r="D46" s="34">
        <f t="shared" si="13"/>
        <v>1.0340909090909092</v>
      </c>
      <c r="E46" s="34">
        <f t="shared" si="13"/>
        <v>0.79545454545454541</v>
      </c>
      <c r="F46" s="34">
        <f t="shared" si="13"/>
        <v>1.1136363636363635</v>
      </c>
      <c r="G46" s="34">
        <f t="shared" si="13"/>
        <v>1.0909090909090911</v>
      </c>
      <c r="H46" s="34">
        <f t="shared" si="13"/>
        <v>1.1022727272727273</v>
      </c>
      <c r="I46" s="34">
        <f t="shared" si="13"/>
        <v>1.0363636363636364</v>
      </c>
      <c r="J46" s="34">
        <f t="shared" si="13"/>
        <v>1</v>
      </c>
      <c r="K46" s="34">
        <f t="shared" si="13"/>
        <v>0.94318181818181823</v>
      </c>
      <c r="L46" s="34">
        <f t="shared" si="13"/>
        <v>0.99494949494949503</v>
      </c>
      <c r="M46" s="34">
        <f t="shared" si="13"/>
        <v>1.1704545454545454</v>
      </c>
      <c r="N46" s="34">
        <f t="shared" si="13"/>
        <v>1.0636363636363637</v>
      </c>
      <c r="O46" s="34">
        <f t="shared" si="13"/>
        <v>1.1022727272727273</v>
      </c>
      <c r="P46" s="34">
        <f t="shared" si="13"/>
        <v>1.1136363636363635</v>
      </c>
      <c r="Q46" s="34">
        <f t="shared" si="13"/>
        <v>0.97727272727272729</v>
      </c>
      <c r="R46" s="34">
        <f t="shared" si="13"/>
        <v>1.0303030303030303</v>
      </c>
      <c r="S46" s="34">
        <f t="shared" si="13"/>
        <v>1.0909090909090908</v>
      </c>
      <c r="T46" s="34">
        <f t="shared" si="13"/>
        <v>1.0454545454545454</v>
      </c>
      <c r="U46" s="34">
        <f t="shared" si="13"/>
        <v>1.0151515151515151</v>
      </c>
      <c r="V46" s="34">
        <f t="shared" si="13"/>
        <v>1.07012987012987</v>
      </c>
    </row>
  </sheetData>
  <sortState xmlns:xlrd2="http://schemas.microsoft.com/office/spreadsheetml/2017/richdata2" ref="A9:AA36">
    <sortCondition ref="Y9:Y36"/>
    <sortCondition ref="W9:W36"/>
    <sortCondition ref="V9:V36"/>
  </sortState>
  <mergeCells count="4">
    <mergeCell ref="B3:Y3"/>
    <mergeCell ref="B4:Y4"/>
    <mergeCell ref="B37:Y37"/>
    <mergeCell ref="Z8:AA8"/>
  </mergeCells>
  <conditionalFormatting sqref="A9:A39">
    <cfRule type="cellIs" dxfId="9" priority="205" stopIfTrue="1" operator="equal">
      <formula>10</formula>
    </cfRule>
  </conditionalFormatting>
  <conditionalFormatting sqref="C9:F36 H9:H36 J9:K36 M9:M36 O9:Q36 S9:T36">
    <cfRule type="cellIs" dxfId="8" priority="69" stopIfTrue="1" operator="equal">
      <formula>4</formula>
    </cfRule>
    <cfRule type="cellIs" dxfId="7" priority="70" stopIfTrue="1" operator="greaterThan">
      <formula>4</formula>
    </cfRule>
    <cfRule type="cellIs" dxfId="6" priority="71" stopIfTrue="1" operator="lessThan">
      <formula>4</formula>
    </cfRule>
  </conditionalFormatting>
  <conditionalFormatting sqref="G9:G36 R9:R36 U9:U36">
    <cfRule type="cellIs" dxfId="5" priority="72" stopIfTrue="1" operator="equal">
      <formula>3</formula>
    </cfRule>
    <cfRule type="cellIs" dxfId="4" priority="73" stopIfTrue="1" operator="greaterThan">
      <formula>3</formula>
    </cfRule>
    <cfRule type="cellIs" dxfId="3" priority="74" stopIfTrue="1" operator="lessThan">
      <formula>3</formula>
    </cfRule>
  </conditionalFormatting>
  <conditionalFormatting sqref="I9:I36 N9:N36">
    <cfRule type="cellIs" dxfId="2" priority="81" stopIfTrue="1" operator="equal">
      <formula>5</formula>
    </cfRule>
    <cfRule type="cellIs" dxfId="1" priority="82" stopIfTrue="1" operator="greaterThan">
      <formula>5</formula>
    </cfRule>
    <cfRule type="cellIs" dxfId="0" priority="83" stopIfTrue="1" operator="lessThan">
      <formula>5</formula>
    </cfRule>
  </conditionalFormatting>
  <pageMargins left="0.74803149606299213" right="0.4" top="0.59" bottom="0.59" header="0.51181102362204722" footer="0.51181102362204722"/>
  <pageSetup paperSize="9" scale="62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12D14F-C49D-C645-84A3-EAC6B558B4EC}">
  <sheetPr codeName="Sheet2"/>
  <dimension ref="A1:V50"/>
  <sheetViews>
    <sheetView topLeftCell="A4" zoomScaleNormal="60" zoomScaleSheetLayoutView="100" workbookViewId="0">
      <selection activeCell="Y31" sqref="Y31"/>
    </sheetView>
  </sheetViews>
  <sheetFormatPr defaultRowHeight="12.75" x14ac:dyDescent="0.2"/>
  <cols>
    <col min="1" max="9" width="9.7109375" bestFit="1" customWidth="1"/>
    <col min="10" max="10" width="10.5703125" bestFit="1" customWidth="1"/>
    <col min="11" max="19" width="9.7109375" bestFit="1" customWidth="1"/>
    <col min="20" max="20" width="10.5703125" bestFit="1" customWidth="1"/>
  </cols>
  <sheetData>
    <row r="1" spans="1:22" x14ac:dyDescent="0.2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 t="s">
        <v>5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 t="s">
        <v>5</v>
      </c>
    </row>
    <row r="2" spans="1:22" x14ac:dyDescent="0.2">
      <c r="A2" s="34">
        <v>0.91346153846153844</v>
      </c>
      <c r="B2" s="34">
        <v>1.0769230769230769</v>
      </c>
      <c r="C2" s="34">
        <v>0.88461538461538458</v>
      </c>
      <c r="D2" s="34">
        <v>1.0961538461538463</v>
      </c>
      <c r="E2" s="34">
        <v>1.0769230769230769</v>
      </c>
      <c r="F2" s="34">
        <v>1.0865384615384615</v>
      </c>
      <c r="G2" s="34">
        <v>0.98461538461538467</v>
      </c>
      <c r="H2" s="34">
        <v>1.0096153846153846</v>
      </c>
      <c r="I2" s="34">
        <v>0.91346153846153844</v>
      </c>
      <c r="J2" s="34">
        <v>1.0021367521367521</v>
      </c>
      <c r="K2" s="34">
        <v>1.1634615384615385</v>
      </c>
      <c r="L2" s="34">
        <v>1.0461538461538462</v>
      </c>
      <c r="M2" s="34">
        <v>1.1153846153846154</v>
      </c>
      <c r="N2" s="34">
        <v>1.1153846153846154</v>
      </c>
      <c r="O2" s="34">
        <v>1.0096153846153846</v>
      </c>
      <c r="P2" s="34">
        <v>0.93589743589743579</v>
      </c>
      <c r="Q2" s="34">
        <v>1.0192307692307692</v>
      </c>
      <c r="R2" s="34">
        <v>1.0192307692307692</v>
      </c>
      <c r="S2" s="34">
        <v>0.98717948717948723</v>
      </c>
      <c r="T2" s="34">
        <v>1.0505494505494504</v>
      </c>
    </row>
    <row r="3" spans="1:22" x14ac:dyDescent="0.2">
      <c r="A3">
        <v>86</v>
      </c>
      <c r="B3">
        <v>105</v>
      </c>
      <c r="C3">
        <v>84</v>
      </c>
      <c r="D3">
        <v>104</v>
      </c>
      <c r="E3">
        <v>78</v>
      </c>
      <c r="F3">
        <v>104</v>
      </c>
      <c r="G3">
        <v>118</v>
      </c>
      <c r="H3">
        <v>97</v>
      </c>
      <c r="I3">
        <v>86</v>
      </c>
      <c r="J3">
        <v>862</v>
      </c>
      <c r="K3">
        <v>112</v>
      </c>
      <c r="L3">
        <v>123</v>
      </c>
      <c r="M3">
        <v>106</v>
      </c>
      <c r="N3">
        <v>107</v>
      </c>
      <c r="O3">
        <v>96</v>
      </c>
      <c r="P3">
        <v>69</v>
      </c>
      <c r="Q3">
        <v>98</v>
      </c>
      <c r="R3">
        <v>97</v>
      </c>
      <c r="S3">
        <v>71</v>
      </c>
      <c r="T3">
        <v>879</v>
      </c>
    </row>
    <row r="4" spans="1:22" x14ac:dyDescent="0.2">
      <c r="A4">
        <v>24</v>
      </c>
      <c r="B4">
        <v>24</v>
      </c>
      <c r="C4">
        <v>24</v>
      </c>
      <c r="D4">
        <v>24</v>
      </c>
      <c r="E4">
        <v>24</v>
      </c>
      <c r="F4">
        <v>24</v>
      </c>
      <c r="G4">
        <v>24</v>
      </c>
      <c r="H4">
        <v>24</v>
      </c>
      <c r="I4">
        <v>24</v>
      </c>
      <c r="J4">
        <v>24</v>
      </c>
      <c r="K4">
        <v>24</v>
      </c>
      <c r="L4">
        <v>24</v>
      </c>
      <c r="M4">
        <v>24</v>
      </c>
      <c r="N4">
        <v>24</v>
      </c>
      <c r="O4">
        <v>24</v>
      </c>
      <c r="P4">
        <v>24</v>
      </c>
      <c r="Q4">
        <v>24</v>
      </c>
      <c r="R4">
        <v>24</v>
      </c>
      <c r="S4">
        <v>24</v>
      </c>
      <c r="T4">
        <v>24</v>
      </c>
    </row>
    <row r="5" spans="1:22" x14ac:dyDescent="0.2">
      <c r="A5">
        <v>3.5833333333333335</v>
      </c>
      <c r="B5">
        <v>4.375</v>
      </c>
      <c r="C5">
        <v>3.5</v>
      </c>
      <c r="D5">
        <v>4.333333333333333</v>
      </c>
      <c r="E5">
        <v>3.25</v>
      </c>
      <c r="F5">
        <v>4.333333333333333</v>
      </c>
      <c r="G5">
        <v>4.916666666666667</v>
      </c>
      <c r="H5">
        <v>4.041666666666667</v>
      </c>
      <c r="I5">
        <v>3.5833333333333335</v>
      </c>
      <c r="J5">
        <v>35.916666666666664</v>
      </c>
      <c r="K5">
        <v>4.666666666666667</v>
      </c>
      <c r="L5">
        <v>5.125</v>
      </c>
      <c r="M5">
        <v>4.416666666666667</v>
      </c>
      <c r="N5">
        <v>4.458333333333333</v>
      </c>
      <c r="O5">
        <v>4</v>
      </c>
      <c r="P5">
        <v>2.875</v>
      </c>
      <c r="Q5">
        <v>4.083333333333333</v>
      </c>
      <c r="R5">
        <v>4.041666666666667</v>
      </c>
      <c r="S5">
        <v>2.9583333333333335</v>
      </c>
      <c r="T5">
        <v>36.625</v>
      </c>
    </row>
    <row r="6" spans="1:22" x14ac:dyDescent="0.2">
      <c r="A6" s="34">
        <v>0.89583333333333337</v>
      </c>
      <c r="B6" s="34">
        <v>1.09375</v>
      </c>
      <c r="C6" s="34">
        <v>0.875</v>
      </c>
      <c r="D6" s="34">
        <v>1.0833333333333333</v>
      </c>
      <c r="E6" s="34">
        <v>1.0833333333333333</v>
      </c>
      <c r="F6" s="34">
        <v>1.0833333333333333</v>
      </c>
      <c r="G6" s="34">
        <v>0.98333333333333339</v>
      </c>
      <c r="H6" s="34">
        <v>1.0104166666666667</v>
      </c>
      <c r="I6" s="34">
        <v>0.89583333333333337</v>
      </c>
      <c r="J6" s="34">
        <v>0.99768518518518512</v>
      </c>
      <c r="K6" s="34">
        <v>1.1666666666666667</v>
      </c>
      <c r="L6" s="34">
        <v>1.0249999999999999</v>
      </c>
      <c r="M6" s="34">
        <v>1.1041666666666667</v>
      </c>
      <c r="N6" s="34">
        <v>1.1145833333333333</v>
      </c>
      <c r="O6" s="34">
        <v>1</v>
      </c>
      <c r="P6" s="34">
        <v>0.95833333333333337</v>
      </c>
      <c r="Q6" s="34">
        <v>1.0208333333333333</v>
      </c>
      <c r="R6" s="34">
        <v>1.0104166666666667</v>
      </c>
      <c r="S6" s="34">
        <v>0.98611111111111116</v>
      </c>
      <c r="T6" s="34">
        <v>1.0464285714285715</v>
      </c>
    </row>
    <row r="7" spans="1:22" ht="13.5" thickBot="1" x14ac:dyDescent="0.25"/>
    <row r="8" spans="1:22" x14ac:dyDescent="0.2">
      <c r="G8" s="36"/>
      <c r="H8" s="48" t="s">
        <v>26</v>
      </c>
      <c r="I8" s="48"/>
      <c r="J8" s="49"/>
      <c r="K8" s="36"/>
      <c r="L8" s="48" t="s">
        <v>27</v>
      </c>
      <c r="M8" s="48"/>
      <c r="N8" s="49"/>
      <c r="O8" s="36"/>
      <c r="P8" s="48" t="s">
        <v>38</v>
      </c>
      <c r="Q8" s="48"/>
      <c r="R8" s="49"/>
      <c r="S8" s="36"/>
      <c r="T8" s="48" t="s">
        <v>45</v>
      </c>
      <c r="U8" s="48"/>
      <c r="V8" s="49"/>
    </row>
    <row r="9" spans="1:22" x14ac:dyDescent="0.2">
      <c r="G9" s="37"/>
      <c r="H9" s="35" t="s">
        <v>23</v>
      </c>
      <c r="I9" s="35" t="s">
        <v>24</v>
      </c>
      <c r="J9" s="38" t="s">
        <v>25</v>
      </c>
      <c r="K9" s="37"/>
      <c r="L9" s="35" t="s">
        <v>23</v>
      </c>
      <c r="M9" s="35" t="s">
        <v>24</v>
      </c>
      <c r="N9" s="38" t="s">
        <v>25</v>
      </c>
      <c r="O9" s="37"/>
      <c r="P9" s="35" t="s">
        <v>23</v>
      </c>
      <c r="Q9" s="35" t="s">
        <v>24</v>
      </c>
      <c r="R9" s="38" t="s">
        <v>25</v>
      </c>
      <c r="S9" s="37"/>
      <c r="T9" s="35" t="s">
        <v>23</v>
      </c>
      <c r="U9" s="35" t="s">
        <v>24</v>
      </c>
      <c r="V9" s="38" t="s">
        <v>25</v>
      </c>
    </row>
    <row r="10" spans="1:22" x14ac:dyDescent="0.2">
      <c r="B10" s="34">
        <v>0.88461538461538458</v>
      </c>
      <c r="C10">
        <v>84</v>
      </c>
      <c r="D10">
        <v>24</v>
      </c>
      <c r="E10">
        <v>3.5</v>
      </c>
      <c r="G10" s="37">
        <v>1</v>
      </c>
      <c r="H10">
        <v>3</v>
      </c>
      <c r="I10" s="34">
        <v>0.875</v>
      </c>
      <c r="J10" s="39">
        <v>18</v>
      </c>
      <c r="K10" s="37">
        <v>1</v>
      </c>
      <c r="L10">
        <v>3</v>
      </c>
      <c r="M10" s="34">
        <f>HLOOKUP(L10,$A$31:$T$36,2,FALSE)</f>
        <v>0.8392857142857143</v>
      </c>
      <c r="N10" s="39">
        <f t="shared" ref="N10:N27" si="0">VLOOKUP(L10,$H$10:$J$27,3,FALSE)</f>
        <v>18</v>
      </c>
      <c r="O10" s="37">
        <v>1</v>
      </c>
      <c r="P10">
        <v>3</v>
      </c>
      <c r="Q10" s="34">
        <v>0.81</v>
      </c>
      <c r="R10" s="39">
        <f t="shared" ref="R10:R27" si="1">VLOOKUP(P10,$H$10:$J$27,3,FALSE)</f>
        <v>18</v>
      </c>
      <c r="S10" s="37">
        <v>1</v>
      </c>
      <c r="T10">
        <v>3</v>
      </c>
      <c r="U10" s="32">
        <v>0.81034482758620685</v>
      </c>
      <c r="V10" s="39">
        <f t="shared" ref="V10:V27" si="2">VLOOKUP(T10,$H$10:$J$27,3,FALSE)</f>
        <v>18</v>
      </c>
    </row>
    <row r="11" spans="1:22" x14ac:dyDescent="0.2">
      <c r="B11" s="34">
        <v>0.91346153846153844</v>
      </c>
      <c r="C11">
        <v>86</v>
      </c>
      <c r="D11">
        <v>24</v>
      </c>
      <c r="E11">
        <v>3.5833333333333335</v>
      </c>
      <c r="G11" s="37">
        <v>2</v>
      </c>
      <c r="H11">
        <v>1</v>
      </c>
      <c r="I11" s="34">
        <v>0.89583333333333337</v>
      </c>
      <c r="J11" s="39">
        <v>16</v>
      </c>
      <c r="K11" s="37">
        <v>2</v>
      </c>
      <c r="L11">
        <v>1</v>
      </c>
      <c r="M11" s="34">
        <v>0.91666666666666663</v>
      </c>
      <c r="N11" s="39">
        <f t="shared" si="0"/>
        <v>16</v>
      </c>
      <c r="O11" s="37">
        <v>2</v>
      </c>
      <c r="P11">
        <v>15</v>
      </c>
      <c r="Q11" s="34">
        <v>0.90666666666666673</v>
      </c>
      <c r="R11" s="39">
        <f t="shared" si="1"/>
        <v>17</v>
      </c>
      <c r="S11" s="37">
        <v>2</v>
      </c>
      <c r="T11">
        <v>1</v>
      </c>
      <c r="U11" s="32">
        <v>0.93103448275862066</v>
      </c>
      <c r="V11" s="39">
        <f t="shared" si="2"/>
        <v>16</v>
      </c>
    </row>
    <row r="12" spans="1:22" x14ac:dyDescent="0.2">
      <c r="B12" s="34">
        <v>0.91346153846153844</v>
      </c>
      <c r="C12">
        <v>86</v>
      </c>
      <c r="D12">
        <v>24</v>
      </c>
      <c r="E12">
        <v>3.5833333333333335</v>
      </c>
      <c r="G12" s="37">
        <v>3</v>
      </c>
      <c r="H12">
        <v>9</v>
      </c>
      <c r="I12" s="34">
        <v>0.89583333333333337</v>
      </c>
      <c r="J12" s="39">
        <v>14</v>
      </c>
      <c r="K12" s="37">
        <v>3</v>
      </c>
      <c r="L12">
        <v>9</v>
      </c>
      <c r="M12" s="34">
        <v>0.92500000000000004</v>
      </c>
      <c r="N12" s="39">
        <f t="shared" si="0"/>
        <v>14</v>
      </c>
      <c r="O12" s="37">
        <v>3</v>
      </c>
      <c r="P12">
        <v>1</v>
      </c>
      <c r="Q12" s="34">
        <v>0.92</v>
      </c>
      <c r="R12" s="39">
        <f t="shared" si="1"/>
        <v>16</v>
      </c>
      <c r="S12" s="37">
        <v>3</v>
      </c>
      <c r="T12">
        <v>9</v>
      </c>
      <c r="U12" s="32">
        <v>0.9568965517241379</v>
      </c>
      <c r="V12" s="39">
        <f t="shared" si="2"/>
        <v>14</v>
      </c>
    </row>
    <row r="13" spans="1:22" x14ac:dyDescent="0.2">
      <c r="B13" s="34">
        <v>0.93589743589743579</v>
      </c>
      <c r="C13">
        <v>69</v>
      </c>
      <c r="D13">
        <v>24</v>
      </c>
      <c r="E13">
        <v>2.875</v>
      </c>
      <c r="G13" s="37">
        <v>4</v>
      </c>
      <c r="H13">
        <v>15</v>
      </c>
      <c r="I13" s="34">
        <v>0.95833333333333337</v>
      </c>
      <c r="J13" s="39">
        <v>17</v>
      </c>
      <c r="K13" s="37">
        <v>4</v>
      </c>
      <c r="L13">
        <v>8</v>
      </c>
      <c r="M13" s="34">
        <v>0.96666666666666667</v>
      </c>
      <c r="N13" s="39">
        <f t="shared" si="0"/>
        <v>12</v>
      </c>
      <c r="O13" s="37">
        <v>4</v>
      </c>
      <c r="P13">
        <v>9</v>
      </c>
      <c r="Q13" s="34">
        <v>0.97</v>
      </c>
      <c r="R13" s="39">
        <f t="shared" si="1"/>
        <v>14</v>
      </c>
      <c r="S13" s="37">
        <v>4</v>
      </c>
      <c r="T13">
        <v>14</v>
      </c>
      <c r="U13" s="32">
        <v>0.96551724137931039</v>
      </c>
      <c r="V13" s="39">
        <f t="shared" si="2"/>
        <v>15</v>
      </c>
    </row>
    <row r="14" spans="1:22" x14ac:dyDescent="0.2">
      <c r="B14" s="34">
        <v>0.98461538461538467</v>
      </c>
      <c r="C14">
        <v>118</v>
      </c>
      <c r="D14">
        <v>24</v>
      </c>
      <c r="E14">
        <v>4.916666666666667</v>
      </c>
      <c r="G14" s="37">
        <v>5</v>
      </c>
      <c r="H14">
        <v>7</v>
      </c>
      <c r="I14" s="34">
        <v>0.98333333333333339</v>
      </c>
      <c r="J14" s="39">
        <v>10</v>
      </c>
      <c r="K14" s="37">
        <v>5</v>
      </c>
      <c r="L14">
        <v>17</v>
      </c>
      <c r="M14" s="34">
        <v>1.0333333333333334</v>
      </c>
      <c r="N14" s="39">
        <f t="shared" si="0"/>
        <v>9</v>
      </c>
      <c r="O14" s="37">
        <v>5</v>
      </c>
      <c r="P14">
        <v>16</v>
      </c>
      <c r="Q14" s="34">
        <v>0.98</v>
      </c>
      <c r="R14" s="39">
        <f t="shared" si="1"/>
        <v>5</v>
      </c>
      <c r="S14" s="37">
        <v>5</v>
      </c>
      <c r="T14">
        <v>15</v>
      </c>
      <c r="U14" s="32">
        <v>0.97701149425287348</v>
      </c>
      <c r="V14" s="39">
        <f t="shared" si="2"/>
        <v>17</v>
      </c>
    </row>
    <row r="15" spans="1:22" x14ac:dyDescent="0.2">
      <c r="B15" s="34">
        <v>0.98717948717948723</v>
      </c>
      <c r="C15">
        <v>71</v>
      </c>
      <c r="D15">
        <v>24</v>
      </c>
      <c r="E15">
        <v>2.9583333333333335</v>
      </c>
      <c r="G15" s="37">
        <v>6</v>
      </c>
      <c r="H15">
        <v>18</v>
      </c>
      <c r="I15" s="34">
        <v>0.98611111111111116</v>
      </c>
      <c r="J15" s="39">
        <v>13</v>
      </c>
      <c r="K15" s="37">
        <v>6</v>
      </c>
      <c r="L15">
        <v>14</v>
      </c>
      <c r="M15" s="34">
        <v>1.0416666666666667</v>
      </c>
      <c r="N15" s="39">
        <f t="shared" si="0"/>
        <v>15</v>
      </c>
      <c r="O15" s="37">
        <v>6</v>
      </c>
      <c r="P15">
        <v>14</v>
      </c>
      <c r="Q15" s="34">
        <v>0.99</v>
      </c>
      <c r="R15" s="39">
        <f t="shared" si="1"/>
        <v>15</v>
      </c>
      <c r="S15" s="37">
        <v>6</v>
      </c>
      <c r="T15">
        <v>8</v>
      </c>
      <c r="U15" s="32">
        <v>1.0086206896551724</v>
      </c>
      <c r="V15" s="39">
        <f t="shared" si="2"/>
        <v>12</v>
      </c>
    </row>
    <row r="16" spans="1:22" x14ac:dyDescent="0.2">
      <c r="B16" s="34">
        <v>1.0096153846153846</v>
      </c>
      <c r="C16">
        <v>96</v>
      </c>
      <c r="D16">
        <v>24</v>
      </c>
      <c r="E16">
        <v>4</v>
      </c>
      <c r="G16" s="37">
        <v>7</v>
      </c>
      <c r="H16">
        <v>14</v>
      </c>
      <c r="I16" s="34">
        <v>1</v>
      </c>
      <c r="J16" s="39">
        <v>15</v>
      </c>
      <c r="K16" s="37">
        <v>7</v>
      </c>
      <c r="L16">
        <v>15</v>
      </c>
      <c r="M16" s="34">
        <v>1.0444444444444445</v>
      </c>
      <c r="N16" s="39">
        <f t="shared" si="0"/>
        <v>17</v>
      </c>
      <c r="O16" s="37">
        <v>7</v>
      </c>
      <c r="P16">
        <v>18</v>
      </c>
      <c r="Q16" s="34">
        <v>1</v>
      </c>
      <c r="R16" s="39">
        <f t="shared" si="1"/>
        <v>13</v>
      </c>
      <c r="S16" s="37">
        <v>7</v>
      </c>
      <c r="T16">
        <v>16</v>
      </c>
      <c r="U16" s="32">
        <v>1.0086206896551724</v>
      </c>
      <c r="V16" s="39">
        <f t="shared" si="2"/>
        <v>5</v>
      </c>
    </row>
    <row r="17" spans="1:22" x14ac:dyDescent="0.2">
      <c r="B17" s="34">
        <v>1.0096153846153846</v>
      </c>
      <c r="C17">
        <v>97</v>
      </c>
      <c r="D17">
        <v>24</v>
      </c>
      <c r="E17">
        <v>4.041666666666667</v>
      </c>
      <c r="G17" s="37">
        <v>8</v>
      </c>
      <c r="H17">
        <v>8</v>
      </c>
      <c r="I17" s="34">
        <v>1.0104166666666667</v>
      </c>
      <c r="J17" s="39">
        <v>12</v>
      </c>
      <c r="K17" s="37">
        <v>8</v>
      </c>
      <c r="L17">
        <v>18</v>
      </c>
      <c r="M17" s="34">
        <v>1.0444444444444445</v>
      </c>
      <c r="N17" s="39">
        <f t="shared" si="0"/>
        <v>13</v>
      </c>
      <c r="O17" s="37">
        <v>8</v>
      </c>
      <c r="P17">
        <v>7</v>
      </c>
      <c r="Q17" s="34">
        <v>1.008</v>
      </c>
      <c r="R17" s="39">
        <f t="shared" si="1"/>
        <v>10</v>
      </c>
      <c r="S17" s="37">
        <v>8</v>
      </c>
      <c r="T17">
        <v>18</v>
      </c>
      <c r="U17" s="32">
        <v>1.0114942528735631</v>
      </c>
      <c r="V17" s="39">
        <f t="shared" si="2"/>
        <v>13</v>
      </c>
    </row>
    <row r="18" spans="1:22" x14ac:dyDescent="0.2">
      <c r="B18" s="34">
        <v>1.0192307692307692</v>
      </c>
      <c r="C18">
        <v>97</v>
      </c>
      <c r="D18">
        <v>24</v>
      </c>
      <c r="E18">
        <v>4.041666666666667</v>
      </c>
      <c r="G18" s="37">
        <v>9</v>
      </c>
      <c r="H18">
        <v>17</v>
      </c>
      <c r="I18" s="34">
        <v>1.0104166666666667</v>
      </c>
      <c r="J18" s="39">
        <v>9</v>
      </c>
      <c r="K18" s="37">
        <v>9</v>
      </c>
      <c r="L18">
        <v>7</v>
      </c>
      <c r="M18" s="34">
        <v>1.0466666666666666</v>
      </c>
      <c r="N18" s="39">
        <f t="shared" si="0"/>
        <v>10</v>
      </c>
      <c r="O18" s="37">
        <v>9</v>
      </c>
      <c r="P18">
        <v>2</v>
      </c>
      <c r="Q18" s="34">
        <v>1.02</v>
      </c>
      <c r="R18" s="39">
        <f t="shared" si="1"/>
        <v>6</v>
      </c>
      <c r="S18" s="37">
        <v>9</v>
      </c>
      <c r="T18">
        <v>7</v>
      </c>
      <c r="U18" s="32">
        <v>1.0344827586206897</v>
      </c>
      <c r="V18" s="39">
        <f t="shared" si="2"/>
        <v>10</v>
      </c>
    </row>
    <row r="19" spans="1:22" x14ac:dyDescent="0.2">
      <c r="B19" s="34">
        <v>1.0192307692307692</v>
      </c>
      <c r="C19">
        <v>98</v>
      </c>
      <c r="D19">
        <v>24</v>
      </c>
      <c r="E19">
        <v>4.083333333333333</v>
      </c>
      <c r="G19" s="37">
        <v>10</v>
      </c>
      <c r="H19">
        <v>16</v>
      </c>
      <c r="I19" s="34">
        <v>1.0208333333333333</v>
      </c>
      <c r="J19" s="39">
        <v>5</v>
      </c>
      <c r="K19" s="37">
        <v>10</v>
      </c>
      <c r="L19">
        <v>16</v>
      </c>
      <c r="M19" s="34">
        <v>1.0666666666666667</v>
      </c>
      <c r="N19" s="39">
        <f t="shared" si="0"/>
        <v>5</v>
      </c>
      <c r="O19" s="37">
        <v>10</v>
      </c>
      <c r="P19">
        <v>8</v>
      </c>
      <c r="Q19" s="34">
        <v>1.03</v>
      </c>
      <c r="R19" s="39">
        <f t="shared" si="1"/>
        <v>12</v>
      </c>
      <c r="S19" s="37">
        <v>10</v>
      </c>
      <c r="T19">
        <v>2</v>
      </c>
      <c r="U19" s="32">
        <v>1.0517241379310345</v>
      </c>
      <c r="V19" s="39">
        <f t="shared" si="2"/>
        <v>6</v>
      </c>
    </row>
    <row r="20" spans="1:22" x14ac:dyDescent="0.2">
      <c r="B20" s="34">
        <v>1.0461538461538462</v>
      </c>
      <c r="C20">
        <v>123</v>
      </c>
      <c r="D20">
        <v>24</v>
      </c>
      <c r="E20">
        <v>5.125</v>
      </c>
      <c r="G20" s="37">
        <v>11</v>
      </c>
      <c r="H20">
        <v>11</v>
      </c>
      <c r="I20" s="34">
        <v>1.0249999999999999</v>
      </c>
      <c r="J20" s="39">
        <v>11</v>
      </c>
      <c r="K20" s="37">
        <v>11</v>
      </c>
      <c r="L20">
        <v>2</v>
      </c>
      <c r="M20" s="34">
        <v>1.075</v>
      </c>
      <c r="N20" s="39">
        <f t="shared" si="0"/>
        <v>6</v>
      </c>
      <c r="O20" s="37">
        <v>11</v>
      </c>
      <c r="P20">
        <v>11</v>
      </c>
      <c r="Q20" s="34">
        <v>1.04</v>
      </c>
      <c r="R20" s="39">
        <f t="shared" si="1"/>
        <v>11</v>
      </c>
      <c r="S20" s="37">
        <v>11</v>
      </c>
      <c r="T20">
        <v>11</v>
      </c>
      <c r="U20" s="32">
        <v>1.0551724137931033</v>
      </c>
      <c r="V20" s="39">
        <f t="shared" si="2"/>
        <v>11</v>
      </c>
    </row>
    <row r="21" spans="1:22" x14ac:dyDescent="0.2">
      <c r="B21" s="34">
        <v>1.0961538461538463</v>
      </c>
      <c r="C21">
        <v>104</v>
      </c>
      <c r="D21">
        <v>24</v>
      </c>
      <c r="E21">
        <v>4.333333333333333</v>
      </c>
      <c r="G21" s="37">
        <v>12</v>
      </c>
      <c r="H21">
        <v>4</v>
      </c>
      <c r="I21" s="34">
        <v>1.0833333333333333</v>
      </c>
      <c r="J21" s="39">
        <v>2</v>
      </c>
      <c r="K21" s="37">
        <v>12</v>
      </c>
      <c r="L21">
        <v>11</v>
      </c>
      <c r="M21" s="34">
        <v>1.0933333333333333</v>
      </c>
      <c r="N21" s="39">
        <f t="shared" si="0"/>
        <v>11</v>
      </c>
      <c r="O21" s="37">
        <v>12</v>
      </c>
      <c r="P21">
        <v>12</v>
      </c>
      <c r="Q21" s="34">
        <v>1.06</v>
      </c>
      <c r="R21" s="39">
        <f t="shared" si="1"/>
        <v>7</v>
      </c>
      <c r="S21" s="37">
        <v>12</v>
      </c>
      <c r="T21">
        <v>17</v>
      </c>
      <c r="U21" s="32">
        <v>1.0603448275862069</v>
      </c>
      <c r="V21" s="39">
        <f t="shared" si="2"/>
        <v>9</v>
      </c>
    </row>
    <row r="22" spans="1:22" x14ac:dyDescent="0.2">
      <c r="B22" s="34">
        <v>1.0769230769230769</v>
      </c>
      <c r="C22">
        <v>78</v>
      </c>
      <c r="D22">
        <v>24</v>
      </c>
      <c r="E22">
        <v>3.25</v>
      </c>
      <c r="G22" s="37">
        <v>13</v>
      </c>
      <c r="H22">
        <v>5</v>
      </c>
      <c r="I22" s="34">
        <v>1.0833333333333333</v>
      </c>
      <c r="J22" s="39">
        <v>8</v>
      </c>
      <c r="K22" s="37">
        <v>13</v>
      </c>
      <c r="L22">
        <v>6</v>
      </c>
      <c r="M22" s="34">
        <v>1.1416666666666666</v>
      </c>
      <c r="N22" s="39">
        <f t="shared" si="0"/>
        <v>4</v>
      </c>
      <c r="O22" s="37">
        <v>13</v>
      </c>
      <c r="P22">
        <v>10</v>
      </c>
      <c r="Q22" s="34">
        <v>1.08</v>
      </c>
      <c r="R22" s="39">
        <f t="shared" si="1"/>
        <v>3</v>
      </c>
      <c r="S22" s="37">
        <v>13</v>
      </c>
      <c r="T22">
        <v>12</v>
      </c>
      <c r="U22" s="32">
        <v>1.0689655172413792</v>
      </c>
      <c r="V22" s="39">
        <f t="shared" si="2"/>
        <v>7</v>
      </c>
    </row>
    <row r="23" spans="1:22" x14ac:dyDescent="0.2">
      <c r="B23" s="34">
        <v>1.0865384615384615</v>
      </c>
      <c r="C23">
        <v>104</v>
      </c>
      <c r="D23">
        <v>24</v>
      </c>
      <c r="E23">
        <v>4.333333333333333</v>
      </c>
      <c r="G23" s="37">
        <v>14</v>
      </c>
      <c r="H23">
        <v>6</v>
      </c>
      <c r="I23" s="34">
        <v>1.0833333333333333</v>
      </c>
      <c r="J23" s="39">
        <v>4</v>
      </c>
      <c r="K23" s="37">
        <v>14</v>
      </c>
      <c r="L23">
        <v>12</v>
      </c>
      <c r="M23" s="34">
        <v>1.1416666666666666</v>
      </c>
      <c r="N23" s="39">
        <f t="shared" si="0"/>
        <v>7</v>
      </c>
      <c r="O23" s="37">
        <v>14</v>
      </c>
      <c r="P23">
        <v>17</v>
      </c>
      <c r="Q23" s="34">
        <v>1.08</v>
      </c>
      <c r="R23" s="39">
        <f t="shared" si="1"/>
        <v>9</v>
      </c>
      <c r="S23" s="37">
        <v>14</v>
      </c>
      <c r="T23">
        <v>5</v>
      </c>
      <c r="U23" s="32">
        <v>1.0804597701149425</v>
      </c>
      <c r="V23" s="39">
        <f t="shared" si="2"/>
        <v>8</v>
      </c>
    </row>
    <row r="24" spans="1:22" x14ac:dyDescent="0.2">
      <c r="B24" s="34">
        <v>1.0769230769230769</v>
      </c>
      <c r="C24">
        <v>105</v>
      </c>
      <c r="D24">
        <v>24</v>
      </c>
      <c r="E24">
        <v>4.375</v>
      </c>
      <c r="G24" s="37">
        <v>15</v>
      </c>
      <c r="H24">
        <v>2</v>
      </c>
      <c r="I24" s="34">
        <v>1.09375</v>
      </c>
      <c r="J24" s="39">
        <v>6</v>
      </c>
      <c r="K24" s="37">
        <v>15</v>
      </c>
      <c r="L24">
        <v>5</v>
      </c>
      <c r="M24" s="34">
        <v>1.1555555555555557</v>
      </c>
      <c r="N24" s="39">
        <f t="shared" si="0"/>
        <v>8</v>
      </c>
      <c r="O24" s="37">
        <v>15</v>
      </c>
      <c r="P24">
        <v>13</v>
      </c>
      <c r="Q24" s="34">
        <v>1.0900000000000001</v>
      </c>
      <c r="R24" s="39">
        <f t="shared" si="1"/>
        <v>1</v>
      </c>
      <c r="S24" s="37">
        <v>15</v>
      </c>
      <c r="T24">
        <v>6</v>
      </c>
      <c r="U24" s="32">
        <v>1.1120689655172413</v>
      </c>
      <c r="V24" s="39">
        <f t="shared" si="2"/>
        <v>4</v>
      </c>
    </row>
    <row r="25" spans="1:22" x14ac:dyDescent="0.2">
      <c r="B25" s="34">
        <v>1.1153846153846154</v>
      </c>
      <c r="C25">
        <v>106</v>
      </c>
      <c r="D25">
        <v>24</v>
      </c>
      <c r="E25">
        <v>4.416666666666667</v>
      </c>
      <c r="G25" s="37">
        <v>16</v>
      </c>
      <c r="H25">
        <v>12</v>
      </c>
      <c r="I25" s="34">
        <v>1.1041666666666667</v>
      </c>
      <c r="J25" s="39">
        <v>7</v>
      </c>
      <c r="K25" s="37">
        <v>16</v>
      </c>
      <c r="L25">
        <v>4</v>
      </c>
      <c r="M25" s="34">
        <v>1.1666666666666667</v>
      </c>
      <c r="N25" s="39">
        <f t="shared" si="0"/>
        <v>2</v>
      </c>
      <c r="O25" s="37">
        <v>16</v>
      </c>
      <c r="P25">
        <v>6</v>
      </c>
      <c r="Q25" s="34">
        <v>1.1000000000000001</v>
      </c>
      <c r="R25" s="39">
        <f t="shared" si="1"/>
        <v>4</v>
      </c>
      <c r="S25" s="37">
        <v>16</v>
      </c>
      <c r="T25">
        <v>10</v>
      </c>
      <c r="U25" s="32">
        <v>1.1379310344827587</v>
      </c>
      <c r="V25" s="39">
        <f t="shared" si="2"/>
        <v>3</v>
      </c>
    </row>
    <row r="26" spans="1:22" x14ac:dyDescent="0.2">
      <c r="B26" s="34">
        <v>1.1153846153846154</v>
      </c>
      <c r="C26">
        <v>107</v>
      </c>
      <c r="D26">
        <v>24</v>
      </c>
      <c r="E26">
        <v>4.458333333333333</v>
      </c>
      <c r="G26" s="37">
        <v>17</v>
      </c>
      <c r="H26">
        <v>13</v>
      </c>
      <c r="I26" s="34">
        <v>1.1145833333333333</v>
      </c>
      <c r="J26" s="39">
        <v>1</v>
      </c>
      <c r="K26" s="37">
        <v>17</v>
      </c>
      <c r="L26">
        <v>13</v>
      </c>
      <c r="M26" s="34">
        <v>1.1916666666666667</v>
      </c>
      <c r="N26" s="39">
        <f t="shared" si="0"/>
        <v>1</v>
      </c>
      <c r="O26" s="37">
        <v>17</v>
      </c>
      <c r="P26">
        <v>4</v>
      </c>
      <c r="Q26" s="34">
        <v>1.1399999999999999</v>
      </c>
      <c r="R26" s="39">
        <f t="shared" si="1"/>
        <v>2</v>
      </c>
      <c r="S26" s="37">
        <v>17</v>
      </c>
      <c r="T26">
        <v>13</v>
      </c>
      <c r="U26" s="32">
        <v>1.1379310344827587</v>
      </c>
      <c r="V26" s="39">
        <f t="shared" si="2"/>
        <v>1</v>
      </c>
    </row>
    <row r="27" spans="1:22" ht="13.5" thickBot="1" x14ac:dyDescent="0.25">
      <c r="B27" s="34">
        <v>1.1634615384615385</v>
      </c>
      <c r="C27">
        <v>112</v>
      </c>
      <c r="D27">
        <v>24</v>
      </c>
      <c r="E27">
        <v>4.666666666666667</v>
      </c>
      <c r="G27" s="40">
        <v>18</v>
      </c>
      <c r="H27" s="41">
        <v>10</v>
      </c>
      <c r="I27" s="42">
        <v>1.1666666666666667</v>
      </c>
      <c r="J27" s="43">
        <v>3</v>
      </c>
      <c r="K27" s="40">
        <v>18</v>
      </c>
      <c r="L27" s="41">
        <v>10</v>
      </c>
      <c r="M27" s="42">
        <v>1.2</v>
      </c>
      <c r="N27" s="43">
        <f t="shared" si="0"/>
        <v>3</v>
      </c>
      <c r="O27" s="40">
        <v>18</v>
      </c>
      <c r="P27" s="41">
        <v>5</v>
      </c>
      <c r="Q27" s="42">
        <v>1.1733333333333333</v>
      </c>
      <c r="R27" s="43">
        <f t="shared" si="1"/>
        <v>8</v>
      </c>
      <c r="S27" s="40">
        <v>18</v>
      </c>
      <c r="T27" s="41">
        <v>4</v>
      </c>
      <c r="U27" s="42">
        <v>1.146551724137931</v>
      </c>
      <c r="V27" s="43">
        <f t="shared" si="2"/>
        <v>2</v>
      </c>
    </row>
    <row r="31" spans="1:22" x14ac:dyDescent="0.2">
      <c r="A31">
        <v>1</v>
      </c>
      <c r="B31">
        <v>2</v>
      </c>
      <c r="C31">
        <v>3</v>
      </c>
      <c r="D31">
        <v>4</v>
      </c>
      <c r="E31">
        <v>5</v>
      </c>
      <c r="F31">
        <v>6</v>
      </c>
      <c r="G31">
        <v>7</v>
      </c>
      <c r="H31">
        <v>8</v>
      </c>
      <c r="I31">
        <v>9</v>
      </c>
      <c r="J31" t="s">
        <v>5</v>
      </c>
      <c r="K31">
        <v>10</v>
      </c>
      <c r="L31">
        <v>11</v>
      </c>
      <c r="M31">
        <v>12</v>
      </c>
      <c r="N31">
        <v>13</v>
      </c>
      <c r="O31">
        <v>14</v>
      </c>
      <c r="P31">
        <v>15</v>
      </c>
      <c r="Q31">
        <v>16</v>
      </c>
      <c r="R31">
        <v>17</v>
      </c>
      <c r="S31">
        <v>18</v>
      </c>
      <c r="T31" t="s">
        <v>5</v>
      </c>
    </row>
    <row r="32" spans="1:22" x14ac:dyDescent="0.2">
      <c r="A32" s="34">
        <f>'Eclectic - Spring 2024'!C$42</f>
        <v>0.8839285714285714</v>
      </c>
      <c r="B32" s="34">
        <f>'Eclectic - Spring 2024'!D$42</f>
        <v>1.0357142857142858</v>
      </c>
      <c r="C32" s="34">
        <f>'Eclectic - Spring 2024'!E$42</f>
        <v>0.8392857142857143</v>
      </c>
      <c r="D32" s="34">
        <f>'Eclectic - Spring 2024'!F$42</f>
        <v>1.1696428571428572</v>
      </c>
      <c r="E32" s="34">
        <f>'Eclectic - Spring 2024'!G$42</f>
        <v>1.0833333333333333</v>
      </c>
      <c r="F32" s="34">
        <f>'Eclectic - Spring 2024'!H$42</f>
        <v>1.1517857142857142</v>
      </c>
      <c r="G32" s="34">
        <f>'Eclectic - Spring 2024'!I$42</f>
        <v>1.0357142857142858</v>
      </c>
      <c r="H32" s="34">
        <f>'Eclectic - Spring 2024'!J$42</f>
        <v>1.0089285714285714</v>
      </c>
      <c r="I32" s="34">
        <f>'Eclectic - Spring 2024'!K$42</f>
        <v>0.9375</v>
      </c>
      <c r="J32" s="34">
        <f>'Eclectic - Spring 2024'!L$42</f>
        <v>1.0148809523809523</v>
      </c>
      <c r="K32" s="34">
        <f>'Eclectic - Spring 2024'!M$42</f>
        <v>1.1875</v>
      </c>
      <c r="L32" s="34">
        <f>'Eclectic - Spring 2024'!N$42</f>
        <v>1.092857142857143</v>
      </c>
      <c r="M32" s="34">
        <f>'Eclectic - Spring 2024'!O$42</f>
        <v>1.125</v>
      </c>
      <c r="N32" s="34">
        <f>'Eclectic - Spring 2024'!P$42</f>
        <v>1.1339285714285714</v>
      </c>
      <c r="O32" s="34">
        <f>'Eclectic - Spring 2024'!Q$42</f>
        <v>0.9910714285714286</v>
      </c>
      <c r="P32" s="34">
        <f>'Eclectic - Spring 2024'!R$42</f>
        <v>1.0595238095238095</v>
      </c>
      <c r="Q32" s="34">
        <f>'Eclectic - Spring 2024'!S$42</f>
        <v>1.125</v>
      </c>
      <c r="R32" s="34">
        <f>'Eclectic - Spring 2024'!T$42</f>
        <v>1.0625</v>
      </c>
      <c r="S32" s="34">
        <f>'Eclectic - Spring 2024'!U$42</f>
        <v>1.0119047619047619</v>
      </c>
      <c r="T32" s="34">
        <f>'Eclectic - Spring 2024'!V$42</f>
        <v>1.0908163265306123</v>
      </c>
    </row>
    <row r="33" spans="1:20" x14ac:dyDescent="0.2">
      <c r="A33">
        <v>67</v>
      </c>
      <c r="B33">
        <v>72</v>
      </c>
      <c r="C33">
        <v>61</v>
      </c>
      <c r="D33">
        <v>80</v>
      </c>
      <c r="E33">
        <v>62</v>
      </c>
      <c r="F33">
        <v>79</v>
      </c>
      <c r="G33">
        <v>89</v>
      </c>
      <c r="H33">
        <v>68</v>
      </c>
      <c r="I33">
        <v>66</v>
      </c>
      <c r="J33">
        <v>644</v>
      </c>
      <c r="K33">
        <v>87</v>
      </c>
      <c r="L33">
        <v>97</v>
      </c>
      <c r="M33">
        <v>82</v>
      </c>
      <c r="N33">
        <v>84</v>
      </c>
      <c r="O33">
        <v>73</v>
      </c>
      <c r="P33">
        <v>52</v>
      </c>
      <c r="Q33">
        <v>74</v>
      </c>
      <c r="R33">
        <v>74</v>
      </c>
      <c r="S33">
        <v>56</v>
      </c>
      <c r="T33">
        <v>679</v>
      </c>
    </row>
    <row r="34" spans="1:20" x14ac:dyDescent="0.2">
      <c r="A34">
        <v>18</v>
      </c>
      <c r="B34">
        <v>18</v>
      </c>
      <c r="C34">
        <v>18</v>
      </c>
      <c r="D34">
        <v>18</v>
      </c>
      <c r="E34">
        <v>18</v>
      </c>
      <c r="F34">
        <v>18</v>
      </c>
      <c r="G34">
        <v>18</v>
      </c>
      <c r="H34">
        <v>18</v>
      </c>
      <c r="I34">
        <v>18</v>
      </c>
      <c r="J34">
        <v>18</v>
      </c>
      <c r="K34">
        <v>18</v>
      </c>
      <c r="L34">
        <v>18</v>
      </c>
      <c r="M34">
        <v>18</v>
      </c>
      <c r="N34">
        <v>18</v>
      </c>
      <c r="O34">
        <v>18</v>
      </c>
      <c r="P34">
        <v>18</v>
      </c>
      <c r="Q34">
        <v>18</v>
      </c>
      <c r="R34">
        <v>18</v>
      </c>
      <c r="S34">
        <v>18</v>
      </c>
      <c r="T34">
        <v>18</v>
      </c>
    </row>
    <row r="35" spans="1:20" x14ac:dyDescent="0.2">
      <c r="A35">
        <v>3.7222222222222223</v>
      </c>
      <c r="B35">
        <v>4</v>
      </c>
      <c r="C35">
        <v>3.3888888888888888</v>
      </c>
      <c r="D35">
        <v>4.4444444444444446</v>
      </c>
      <c r="E35">
        <v>3.4444444444444446</v>
      </c>
      <c r="F35">
        <v>4.3888888888888893</v>
      </c>
      <c r="G35">
        <v>4.9444444444444446</v>
      </c>
      <c r="H35">
        <v>3.7777777777777777</v>
      </c>
      <c r="I35">
        <v>3.6666666666666665</v>
      </c>
      <c r="J35">
        <v>35.777777777777779</v>
      </c>
      <c r="K35">
        <v>4.833333333333333</v>
      </c>
      <c r="L35">
        <v>5.3888888888888893</v>
      </c>
      <c r="M35">
        <v>4.5555555555555554</v>
      </c>
      <c r="N35">
        <v>4.666666666666667</v>
      </c>
      <c r="O35">
        <v>4.0555555555555554</v>
      </c>
      <c r="P35">
        <v>2.8888888888888888</v>
      </c>
      <c r="Q35">
        <v>4.1111111111111107</v>
      </c>
      <c r="R35">
        <v>4.1111111111111107</v>
      </c>
      <c r="S35">
        <v>3.1111111111111112</v>
      </c>
      <c r="T35">
        <v>37.722222222222221</v>
      </c>
    </row>
    <row r="36" spans="1:20" x14ac:dyDescent="0.2">
      <c r="A36">
        <v>0.93055555555555558</v>
      </c>
      <c r="B36">
        <v>1</v>
      </c>
      <c r="C36">
        <v>0.84722222222222221</v>
      </c>
      <c r="D36">
        <v>1.1111111111111112</v>
      </c>
      <c r="E36">
        <v>1.1481481481481481</v>
      </c>
      <c r="F36">
        <v>1.0972222222222223</v>
      </c>
      <c r="G36">
        <v>0.98888888888888893</v>
      </c>
      <c r="H36">
        <v>0.94444444444444442</v>
      </c>
      <c r="I36">
        <v>0.91666666666666663</v>
      </c>
      <c r="J36">
        <v>0.99382716049382713</v>
      </c>
      <c r="K36">
        <v>1.2083333333333333</v>
      </c>
      <c r="L36">
        <v>1.0777777777777779</v>
      </c>
      <c r="M36">
        <v>1.1388888888888888</v>
      </c>
      <c r="N36">
        <v>1.1666666666666667</v>
      </c>
      <c r="O36">
        <v>1.0138888888888888</v>
      </c>
      <c r="P36">
        <v>0.96296296296296291</v>
      </c>
      <c r="Q36">
        <v>1.0277777777777777</v>
      </c>
      <c r="R36">
        <v>1.0277777777777777</v>
      </c>
      <c r="S36">
        <v>1.037037037037037</v>
      </c>
      <c r="T36">
        <v>1.0777777777777777</v>
      </c>
    </row>
    <row r="38" spans="1:20" x14ac:dyDescent="0.2">
      <c r="A38">
        <v>1</v>
      </c>
      <c r="B38">
        <v>2</v>
      </c>
      <c r="C38">
        <v>3</v>
      </c>
      <c r="D38">
        <v>4</v>
      </c>
      <c r="E38">
        <v>5</v>
      </c>
      <c r="F38">
        <v>6</v>
      </c>
      <c r="G38">
        <v>7</v>
      </c>
      <c r="H38">
        <v>8</v>
      </c>
      <c r="I38">
        <v>9</v>
      </c>
      <c r="J38" t="s">
        <v>5</v>
      </c>
      <c r="K38">
        <v>10</v>
      </c>
      <c r="L38">
        <v>11</v>
      </c>
      <c r="M38">
        <v>12</v>
      </c>
      <c r="N38">
        <v>13</v>
      </c>
      <c r="O38">
        <v>14</v>
      </c>
      <c r="P38">
        <v>15</v>
      </c>
      <c r="Q38">
        <v>16</v>
      </c>
      <c r="R38">
        <v>17</v>
      </c>
      <c r="S38">
        <v>18</v>
      </c>
      <c r="T38" t="s">
        <v>5</v>
      </c>
    </row>
    <row r="39" spans="1:20" x14ac:dyDescent="0.2">
      <c r="A39">
        <v>0.9196428571428571</v>
      </c>
      <c r="B39">
        <v>1.0178571428571428</v>
      </c>
      <c r="C39">
        <v>0.8125</v>
      </c>
      <c r="D39">
        <v>1.1339285714285714</v>
      </c>
      <c r="E39">
        <v>1.1785714285714286</v>
      </c>
      <c r="F39">
        <v>1.0892857142857142</v>
      </c>
      <c r="G39">
        <v>1.0142857142857142</v>
      </c>
      <c r="H39">
        <v>1.0267857142857142</v>
      </c>
      <c r="I39">
        <v>0.9732142857142857</v>
      </c>
      <c r="J39">
        <v>1.0138888888888888</v>
      </c>
      <c r="K39">
        <v>1.0892857142857142</v>
      </c>
      <c r="L39">
        <v>1.05</v>
      </c>
      <c r="M39">
        <v>1.0803571428571428</v>
      </c>
      <c r="N39">
        <v>1.0982142857142858</v>
      </c>
      <c r="O39">
        <v>0.9821428571428571</v>
      </c>
      <c r="P39">
        <v>0.91666666666666663</v>
      </c>
      <c r="Q39">
        <v>1.0089285714285714</v>
      </c>
      <c r="R39">
        <v>1.0803571428571428</v>
      </c>
      <c r="S39">
        <v>1.0238095238095239</v>
      </c>
      <c r="T39">
        <v>1.0408163265306123</v>
      </c>
    </row>
    <row r="40" spans="1:20" x14ac:dyDescent="0.2">
      <c r="A40">
        <v>92</v>
      </c>
      <c r="B40">
        <v>102</v>
      </c>
      <c r="C40">
        <v>81</v>
      </c>
      <c r="D40">
        <v>114</v>
      </c>
      <c r="E40">
        <v>88</v>
      </c>
      <c r="F40">
        <v>110</v>
      </c>
      <c r="G40">
        <v>126</v>
      </c>
      <c r="H40">
        <v>103</v>
      </c>
      <c r="I40">
        <v>97</v>
      </c>
      <c r="J40">
        <v>913</v>
      </c>
      <c r="K40">
        <v>108</v>
      </c>
      <c r="L40">
        <v>130</v>
      </c>
      <c r="M40">
        <v>106</v>
      </c>
      <c r="N40">
        <v>109</v>
      </c>
      <c r="O40">
        <v>99</v>
      </c>
      <c r="P40">
        <v>68</v>
      </c>
      <c r="Q40">
        <v>98</v>
      </c>
      <c r="R40">
        <v>108</v>
      </c>
      <c r="S40">
        <v>75</v>
      </c>
      <c r="T40">
        <v>901</v>
      </c>
    </row>
    <row r="41" spans="1:20" x14ac:dyDescent="0.2">
      <c r="A41">
        <v>25</v>
      </c>
      <c r="B41">
        <v>25</v>
      </c>
      <c r="C41">
        <v>25</v>
      </c>
      <c r="D41">
        <v>25</v>
      </c>
      <c r="E41">
        <v>25</v>
      </c>
      <c r="F41">
        <v>25</v>
      </c>
      <c r="G41">
        <v>25</v>
      </c>
      <c r="H41">
        <v>25</v>
      </c>
      <c r="I41">
        <v>25</v>
      </c>
      <c r="J41">
        <v>25</v>
      </c>
      <c r="K41">
        <v>25</v>
      </c>
      <c r="L41">
        <v>25</v>
      </c>
      <c r="M41">
        <v>25</v>
      </c>
      <c r="N41">
        <v>25</v>
      </c>
      <c r="O41">
        <v>25</v>
      </c>
      <c r="P41">
        <v>25</v>
      </c>
      <c r="Q41">
        <v>25</v>
      </c>
      <c r="R41">
        <v>25</v>
      </c>
      <c r="S41">
        <v>25</v>
      </c>
      <c r="T41">
        <v>25</v>
      </c>
    </row>
    <row r="42" spans="1:20" x14ac:dyDescent="0.2">
      <c r="A42">
        <v>3.68</v>
      </c>
      <c r="B42">
        <v>4.08</v>
      </c>
      <c r="C42">
        <v>3.24</v>
      </c>
      <c r="D42">
        <v>4.5599999999999996</v>
      </c>
      <c r="E42">
        <v>3.52</v>
      </c>
      <c r="F42">
        <v>4.4000000000000004</v>
      </c>
      <c r="G42">
        <v>5.04</v>
      </c>
      <c r="H42">
        <v>4.12</v>
      </c>
      <c r="I42">
        <v>3.88</v>
      </c>
      <c r="J42">
        <v>36.520000000000003</v>
      </c>
      <c r="K42">
        <v>4.32</v>
      </c>
      <c r="L42">
        <v>5.2</v>
      </c>
      <c r="M42">
        <v>4.24</v>
      </c>
      <c r="N42">
        <v>4.3600000000000003</v>
      </c>
      <c r="O42">
        <v>3.96</v>
      </c>
      <c r="P42">
        <v>2.72</v>
      </c>
      <c r="Q42">
        <v>3.92</v>
      </c>
      <c r="R42">
        <v>4.32</v>
      </c>
      <c r="S42">
        <v>3</v>
      </c>
      <c r="T42">
        <v>36.04</v>
      </c>
    </row>
    <row r="43" spans="1:20" x14ac:dyDescent="0.2">
      <c r="A43">
        <v>0.92</v>
      </c>
      <c r="B43">
        <v>1.02</v>
      </c>
      <c r="C43">
        <v>0.81</v>
      </c>
      <c r="D43">
        <v>1.1399999999999999</v>
      </c>
      <c r="E43">
        <v>1.1733333333333333</v>
      </c>
      <c r="F43">
        <v>1.1000000000000001</v>
      </c>
      <c r="G43">
        <v>1.008</v>
      </c>
      <c r="H43">
        <v>1.03</v>
      </c>
      <c r="I43">
        <v>0.97</v>
      </c>
      <c r="J43">
        <v>1.0144444444444445</v>
      </c>
      <c r="K43">
        <v>1.08</v>
      </c>
      <c r="L43">
        <v>1.04</v>
      </c>
      <c r="M43">
        <v>1.06</v>
      </c>
      <c r="N43">
        <v>1.0900000000000001</v>
      </c>
      <c r="O43">
        <v>0.99</v>
      </c>
      <c r="P43">
        <v>0.90666666666666673</v>
      </c>
      <c r="Q43">
        <v>0.98</v>
      </c>
      <c r="R43">
        <v>1.08</v>
      </c>
      <c r="S43">
        <v>1</v>
      </c>
      <c r="T43">
        <v>1.0297142857142856</v>
      </c>
    </row>
    <row r="45" spans="1:20" x14ac:dyDescent="0.2">
      <c r="A45">
        <v>1</v>
      </c>
      <c r="B45">
        <v>2</v>
      </c>
      <c r="C45">
        <v>3</v>
      </c>
      <c r="D45">
        <v>4</v>
      </c>
      <c r="E45">
        <v>5</v>
      </c>
      <c r="F45">
        <v>6</v>
      </c>
      <c r="G45">
        <v>7</v>
      </c>
      <c r="H45">
        <v>8</v>
      </c>
      <c r="I45">
        <v>9</v>
      </c>
      <c r="J45" t="s">
        <v>5</v>
      </c>
      <c r="K45">
        <v>10</v>
      </c>
      <c r="L45">
        <v>11</v>
      </c>
      <c r="M45">
        <v>12</v>
      </c>
      <c r="N45">
        <v>13</v>
      </c>
      <c r="O45">
        <v>14</v>
      </c>
      <c r="P45">
        <v>15</v>
      </c>
      <c r="Q45">
        <v>16</v>
      </c>
      <c r="R45">
        <v>17</v>
      </c>
      <c r="S45">
        <v>18</v>
      </c>
      <c r="T45" t="s">
        <v>5</v>
      </c>
    </row>
    <row r="46" spans="1:20" x14ac:dyDescent="0.2">
      <c r="A46" s="32">
        <v>0.93103448275862066</v>
      </c>
      <c r="B46" s="32">
        <v>1.0517241379310345</v>
      </c>
      <c r="C46" s="32">
        <v>0.81034482758620685</v>
      </c>
      <c r="D46" s="32">
        <v>1.146551724137931</v>
      </c>
      <c r="E46" s="32">
        <v>1.0804597701149425</v>
      </c>
      <c r="F46" s="32">
        <v>1.1120689655172413</v>
      </c>
      <c r="G46" s="32">
        <v>1.0344827586206897</v>
      </c>
      <c r="H46" s="32">
        <v>1.0086206896551724</v>
      </c>
      <c r="I46" s="32">
        <v>0.9568965517241379</v>
      </c>
      <c r="J46" s="32">
        <v>1.0134099616858239</v>
      </c>
      <c r="K46" s="32">
        <v>1.1379310344827587</v>
      </c>
      <c r="L46" s="32">
        <v>1.0551724137931033</v>
      </c>
      <c r="M46" s="32">
        <v>1.0689655172413792</v>
      </c>
      <c r="N46" s="32">
        <v>1.1379310344827587</v>
      </c>
      <c r="O46" s="32">
        <v>0.96551724137931039</v>
      </c>
      <c r="P46" s="32">
        <v>0.97701149425287348</v>
      </c>
      <c r="Q46" s="32">
        <v>1.0086206896551724</v>
      </c>
      <c r="R46" s="32">
        <v>1.0603448275862069</v>
      </c>
      <c r="S46" s="32">
        <v>1.0114942528735631</v>
      </c>
      <c r="T46" s="32">
        <v>1.0502463054187192</v>
      </c>
    </row>
    <row r="47" spans="1:20" x14ac:dyDescent="0.2">
      <c r="A47">
        <v>83</v>
      </c>
      <c r="B47">
        <v>92</v>
      </c>
      <c r="C47">
        <v>75</v>
      </c>
      <c r="D47">
        <v>105</v>
      </c>
      <c r="E47">
        <v>75</v>
      </c>
      <c r="F47">
        <v>100</v>
      </c>
      <c r="G47">
        <v>115</v>
      </c>
      <c r="H47">
        <v>92</v>
      </c>
      <c r="I47">
        <v>87</v>
      </c>
      <c r="J47">
        <v>824</v>
      </c>
      <c r="K47">
        <v>102</v>
      </c>
      <c r="L47">
        <v>120</v>
      </c>
      <c r="M47">
        <v>96</v>
      </c>
      <c r="N47">
        <v>101</v>
      </c>
      <c r="O47">
        <v>84</v>
      </c>
      <c r="P47">
        <v>66</v>
      </c>
      <c r="Q47">
        <v>92</v>
      </c>
      <c r="R47">
        <v>98</v>
      </c>
      <c r="S47">
        <v>68</v>
      </c>
      <c r="T47">
        <v>827</v>
      </c>
    </row>
    <row r="48" spans="1:20" x14ac:dyDescent="0.2">
      <c r="A48">
        <v>23</v>
      </c>
      <c r="B48">
        <v>23</v>
      </c>
      <c r="C48">
        <v>23</v>
      </c>
      <c r="D48">
        <v>23</v>
      </c>
      <c r="E48">
        <v>23</v>
      </c>
      <c r="F48">
        <v>23</v>
      </c>
      <c r="G48">
        <v>23</v>
      </c>
      <c r="H48">
        <v>23</v>
      </c>
      <c r="I48">
        <v>23</v>
      </c>
      <c r="J48">
        <v>23</v>
      </c>
      <c r="K48">
        <v>23</v>
      </c>
      <c r="L48">
        <v>23</v>
      </c>
      <c r="M48">
        <v>23</v>
      </c>
      <c r="N48">
        <v>23</v>
      </c>
      <c r="O48">
        <v>23</v>
      </c>
      <c r="P48">
        <v>23</v>
      </c>
      <c r="Q48">
        <v>23</v>
      </c>
      <c r="R48">
        <v>23</v>
      </c>
      <c r="S48">
        <v>23</v>
      </c>
      <c r="T48">
        <v>23</v>
      </c>
    </row>
    <row r="49" spans="1:20" s="34" customFormat="1" x14ac:dyDescent="0.2">
      <c r="A49" s="34">
        <v>3.6086956521739131</v>
      </c>
      <c r="B49" s="34">
        <v>4</v>
      </c>
      <c r="C49" s="34">
        <v>3.2608695652173911</v>
      </c>
      <c r="D49" s="34">
        <v>4.5652173913043477</v>
      </c>
      <c r="E49" s="34">
        <v>3.2608695652173911</v>
      </c>
      <c r="F49" s="34">
        <v>4.3478260869565215</v>
      </c>
      <c r="G49" s="34">
        <v>5</v>
      </c>
      <c r="H49" s="34">
        <v>4</v>
      </c>
      <c r="I49" s="34">
        <v>3.7826086956521738</v>
      </c>
      <c r="J49" s="34">
        <v>35.826086956521742</v>
      </c>
      <c r="K49" s="34">
        <v>4.4347826086956523</v>
      </c>
      <c r="L49" s="34">
        <v>5.2173913043478262</v>
      </c>
      <c r="M49" s="34">
        <v>4.1739130434782608</v>
      </c>
      <c r="N49" s="34">
        <v>4.3913043478260869</v>
      </c>
      <c r="O49" s="34">
        <v>3.652173913043478</v>
      </c>
      <c r="P49" s="34">
        <v>2.8695652173913042</v>
      </c>
      <c r="Q49" s="34">
        <v>4</v>
      </c>
      <c r="R49" s="34">
        <v>4.2608695652173916</v>
      </c>
      <c r="S49" s="34">
        <v>2.9565217391304346</v>
      </c>
      <c r="T49" s="34">
        <v>35.956521739130437</v>
      </c>
    </row>
    <row r="50" spans="1:20" x14ac:dyDescent="0.2">
      <c r="A50" s="34">
        <v>0.90217391304347827</v>
      </c>
      <c r="B50" s="34">
        <v>1</v>
      </c>
      <c r="C50" s="34">
        <v>0.81521739130434778</v>
      </c>
      <c r="D50" s="34">
        <v>1.1413043478260869</v>
      </c>
      <c r="E50" s="34">
        <v>1.0869565217391304</v>
      </c>
      <c r="F50" s="34">
        <v>1.0869565217391304</v>
      </c>
      <c r="G50" s="34">
        <v>1</v>
      </c>
      <c r="H50" s="34">
        <v>1</v>
      </c>
      <c r="I50" s="34">
        <v>0.94565217391304346</v>
      </c>
      <c r="J50" s="34">
        <v>0.99516908212560395</v>
      </c>
      <c r="K50" s="34">
        <v>1.1086956521739131</v>
      </c>
      <c r="L50" s="34">
        <v>1.0434782608695652</v>
      </c>
      <c r="M50" s="34">
        <v>1.0434782608695652</v>
      </c>
      <c r="N50" s="34">
        <v>1.0978260869565217</v>
      </c>
      <c r="O50" s="34">
        <v>0.91304347826086951</v>
      </c>
      <c r="P50" s="34">
        <v>0.9565217391304347</v>
      </c>
      <c r="Q50" s="34">
        <v>1</v>
      </c>
      <c r="R50" s="34">
        <v>1.0652173913043479</v>
      </c>
      <c r="S50" s="34">
        <v>0.98550724637681153</v>
      </c>
      <c r="T50" s="34">
        <v>1.0273291925465839</v>
      </c>
    </row>
  </sheetData>
  <sortState xmlns:xlrd2="http://schemas.microsoft.com/office/spreadsheetml/2017/richdata2" ref="T10:V27">
    <sortCondition ref="U10:U27"/>
  </sortState>
  <mergeCells count="4">
    <mergeCell ref="H8:J8"/>
    <mergeCell ref="L8:N8"/>
    <mergeCell ref="P8:R8"/>
    <mergeCell ref="T8:V8"/>
  </mergeCells>
  <pageMargins left="0.7" right="0.7" top="0.75" bottom="0.75" header="0.3" footer="0.3"/>
  <pageSetup paperSize="9" orientation="portrait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Eclectic - Spring 2024</vt:lpstr>
      <vt:lpstr>Sheet1</vt:lpstr>
      <vt:lpstr>'Eclectic - Spring 2024'!Print_Area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ColinR</dc:creator>
  <cp:lastModifiedBy>Colin Reardon</cp:lastModifiedBy>
  <cp:lastPrinted>2024-05-06T14:46:51Z</cp:lastPrinted>
  <dcterms:created xsi:type="dcterms:W3CDTF">2015-01-17T16:08:27Z</dcterms:created>
  <dcterms:modified xsi:type="dcterms:W3CDTF">2024-05-06T14:47:49Z</dcterms:modified>
</cp:coreProperties>
</file>